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HIS090002\Home\n1102244\Desktop Files\Work Stuff\CAS Committees\cas-superforecasting\"/>
    </mc:Choice>
  </mc:AlternateContent>
  <bookViews>
    <workbookView xWindow="0" yWindow="0" windowWidth="20730" windowHeight="12480"/>
  </bookViews>
  <sheets>
    <sheet name="current.subm" sheetId="1" r:id="rId1"/>
    <sheet name="Q1" sheetId="2" r:id="rId2"/>
    <sheet name="Q3" sheetId="4" r:id="rId3"/>
  </sheets>
  <definedNames>
    <definedName name="_xlnm._FilterDatabase" localSheetId="1" hidden="1">'Q1'!$A$1:$F$4153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F9" i="4"/>
  <c r="F10" i="4" s="1"/>
  <c r="E9" i="4"/>
  <c r="E10" i="4" s="1"/>
  <c r="D9" i="4"/>
  <c r="D10" i="4" s="1"/>
  <c r="C9" i="4"/>
  <c r="F2" i="2"/>
  <c r="F3" i="2"/>
  <c r="F4" i="2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5" i="2"/>
  <c r="G611" i="2" s="1"/>
  <c r="G1243" i="2" l="1"/>
  <c r="G1040" i="2"/>
  <c r="G784" i="2"/>
  <c r="G4151" i="2"/>
  <c r="G4143" i="2"/>
  <c r="G4135" i="2"/>
  <c r="G4127" i="2"/>
  <c r="G4114" i="2"/>
  <c r="G4098" i="2"/>
  <c r="G4082" i="2"/>
  <c r="G4066" i="2"/>
  <c r="G4050" i="2"/>
  <c r="G4034" i="2"/>
  <c r="G4018" i="2"/>
  <c r="G4002" i="2"/>
  <c r="G3986" i="2"/>
  <c r="G3970" i="2"/>
  <c r="G3946" i="2"/>
  <c r="G3930" i="2"/>
  <c r="G3914" i="2"/>
  <c r="G3906" i="2"/>
  <c r="G3890" i="2"/>
  <c r="G3874" i="2"/>
  <c r="G3858" i="2"/>
  <c r="G3842" i="2"/>
  <c r="G3826" i="2"/>
  <c r="G3810" i="2"/>
  <c r="G3794" i="2"/>
  <c r="G3778" i="2"/>
  <c r="G3762" i="2"/>
  <c r="G3746" i="2"/>
  <c r="G3730" i="2"/>
  <c r="G3722" i="2"/>
  <c r="G3706" i="2"/>
  <c r="G3690" i="2"/>
  <c r="G3674" i="2"/>
  <c r="G3650" i="2"/>
  <c r="G3634" i="2"/>
  <c r="G3618" i="2"/>
  <c r="G3602" i="2"/>
  <c r="G3586" i="2"/>
  <c r="G3578" i="2"/>
  <c r="G3562" i="2"/>
  <c r="G3546" i="2"/>
  <c r="G3530" i="2"/>
  <c r="G3514" i="2"/>
  <c r="G3498" i="2"/>
  <c r="G3490" i="2"/>
  <c r="G3474" i="2"/>
  <c r="G3458" i="2"/>
  <c r="G3440" i="2"/>
  <c r="G3408" i="2"/>
  <c r="G3376" i="2"/>
  <c r="G3344" i="2"/>
  <c r="G3312" i="2"/>
  <c r="G3296" i="2"/>
  <c r="G3264" i="2"/>
  <c r="G3232" i="2"/>
  <c r="G3216" i="2"/>
  <c r="G3184" i="2"/>
  <c r="G3168" i="2"/>
  <c r="G3136" i="2"/>
  <c r="G3120" i="2"/>
  <c r="G3104" i="2"/>
  <c r="G3088" i="2"/>
  <c r="G3072" i="2"/>
  <c r="G3040" i="2"/>
  <c r="G3024" i="2"/>
  <c r="G3008" i="2"/>
  <c r="G2992" i="2"/>
  <c r="G2976" i="2"/>
  <c r="G2960" i="2"/>
  <c r="G2944" i="2"/>
  <c r="G2928" i="2"/>
  <c r="G2912" i="2"/>
  <c r="G2896" i="2"/>
  <c r="G2880" i="2"/>
  <c r="G2864" i="2"/>
  <c r="G2848" i="2"/>
  <c r="G2832" i="2"/>
  <c r="G2810" i="2"/>
  <c r="G2789" i="2"/>
  <c r="G2768" i="2"/>
  <c r="G2746" i="2"/>
  <c r="G2725" i="2"/>
  <c r="G2704" i="2"/>
  <c r="G2682" i="2"/>
  <c r="G2661" i="2"/>
  <c r="G2640" i="2"/>
  <c r="G2618" i="2"/>
  <c r="G2597" i="2"/>
  <c r="G2576" i="2"/>
  <c r="G2554" i="2"/>
  <c r="G2524" i="2"/>
  <c r="G2492" i="2"/>
  <c r="G2460" i="2"/>
  <c r="G2428" i="2"/>
  <c r="G2396" i="2"/>
  <c r="G2364" i="2"/>
  <c r="G2332" i="2"/>
  <c r="G2300" i="2"/>
  <c r="G2268" i="2"/>
  <c r="G2236" i="2"/>
  <c r="G2204" i="2"/>
  <c r="G2172" i="2"/>
  <c r="G2140" i="2"/>
  <c r="G2108" i="2"/>
  <c r="G2076" i="2"/>
  <c r="G2044" i="2"/>
  <c r="G2012" i="2"/>
  <c r="G1980" i="2"/>
  <c r="G1948" i="2"/>
  <c r="G1916" i="2"/>
  <c r="G1882" i="2"/>
  <c r="G1840" i="2"/>
  <c r="G1797" i="2"/>
  <c r="G1754" i="2"/>
  <c r="G1712" i="2"/>
  <c r="G1669" i="2"/>
  <c r="G1626" i="2"/>
  <c r="G1584" i="2"/>
  <c r="G1499" i="2"/>
  <c r="G5" i="2"/>
  <c r="G4150" i="2"/>
  <c r="G4146" i="2"/>
  <c r="G4142" i="2"/>
  <c r="G4138" i="2"/>
  <c r="G4134" i="2"/>
  <c r="G4130" i="2"/>
  <c r="G4126" i="2"/>
  <c r="G4121" i="2"/>
  <c r="G4113" i="2"/>
  <c r="G4105" i="2"/>
  <c r="G4097" i="2"/>
  <c r="G4089" i="2"/>
  <c r="G4081" i="2"/>
  <c r="G4073" i="2"/>
  <c r="G4065" i="2"/>
  <c r="G4057" i="2"/>
  <c r="G4049" i="2"/>
  <c r="G4041" i="2"/>
  <c r="G4033" i="2"/>
  <c r="G4025" i="2"/>
  <c r="G4017" i="2"/>
  <c r="G4009" i="2"/>
  <c r="G4001" i="2"/>
  <c r="G3993" i="2"/>
  <c r="G3985" i="2"/>
  <c r="G3977" i="2"/>
  <c r="G3969" i="2"/>
  <c r="G3961" i="2"/>
  <c r="G3953" i="2"/>
  <c r="G3945" i="2"/>
  <c r="G3937" i="2"/>
  <c r="G3929" i="2"/>
  <c r="G3921" i="2"/>
  <c r="G3913" i="2"/>
  <c r="G3905" i="2"/>
  <c r="G3897" i="2"/>
  <c r="G3889" i="2"/>
  <c r="G3881" i="2"/>
  <c r="G3873" i="2"/>
  <c r="G3865" i="2"/>
  <c r="G3857" i="2"/>
  <c r="G3849" i="2"/>
  <c r="G3841" i="2"/>
  <c r="G3833" i="2"/>
  <c r="G3825" i="2"/>
  <c r="G3817" i="2"/>
  <c r="G3809" i="2"/>
  <c r="G3801" i="2"/>
  <c r="G3793" i="2"/>
  <c r="G3785" i="2"/>
  <c r="G3777" i="2"/>
  <c r="G3769" i="2"/>
  <c r="G3761" i="2"/>
  <c r="G3753" i="2"/>
  <c r="G3745" i="2"/>
  <c r="G3737" i="2"/>
  <c r="G3729" i="2"/>
  <c r="G3721" i="2"/>
  <c r="G3713" i="2"/>
  <c r="G3705" i="2"/>
  <c r="G3697" i="2"/>
  <c r="G3689" i="2"/>
  <c r="G3681" i="2"/>
  <c r="G3673" i="2"/>
  <c r="G3665" i="2"/>
  <c r="G3657" i="2"/>
  <c r="G3649" i="2"/>
  <c r="G3641" i="2"/>
  <c r="G3633" i="2"/>
  <c r="G3625" i="2"/>
  <c r="G3617" i="2"/>
  <c r="G3609" i="2"/>
  <c r="G3601" i="2"/>
  <c r="G3593" i="2"/>
  <c r="G3585" i="2"/>
  <c r="G3577" i="2"/>
  <c r="G3569" i="2"/>
  <c r="G3561" i="2"/>
  <c r="G3553" i="2"/>
  <c r="G3545" i="2"/>
  <c r="G3537" i="2"/>
  <c r="G3529" i="2"/>
  <c r="G3521" i="2"/>
  <c r="G3513" i="2"/>
  <c r="G3505" i="2"/>
  <c r="G3497" i="2"/>
  <c r="G3489" i="2"/>
  <c r="G3481" i="2"/>
  <c r="G3473" i="2"/>
  <c r="G3465" i="2"/>
  <c r="G3457" i="2"/>
  <c r="G3449" i="2"/>
  <c r="G3439" i="2"/>
  <c r="G3423" i="2"/>
  <c r="G3407" i="2"/>
  <c r="G3391" i="2"/>
  <c r="G3375" i="2"/>
  <c r="G3343" i="2"/>
  <c r="G3327" i="2"/>
  <c r="G3311" i="2"/>
  <c r="G3295" i="2"/>
  <c r="G3279" i="2"/>
  <c r="G3263" i="2"/>
  <c r="G3247" i="2"/>
  <c r="G3231" i="2"/>
  <c r="G3215" i="2"/>
  <c r="G3199" i="2"/>
  <c r="G3183" i="2"/>
  <c r="G3167" i="2"/>
  <c r="G3151" i="2"/>
  <c r="G3135" i="2"/>
  <c r="G3119" i="2"/>
  <c r="G3103" i="2"/>
  <c r="G3087" i="2"/>
  <c r="G3071" i="2"/>
  <c r="G3055" i="2"/>
  <c r="G3039" i="2"/>
  <c r="G3023" i="2"/>
  <c r="G3007" i="2"/>
  <c r="G2991" i="2"/>
  <c r="G2975" i="2"/>
  <c r="G2959" i="2"/>
  <c r="G2943" i="2"/>
  <c r="G2927" i="2"/>
  <c r="G2911" i="2"/>
  <c r="G2895" i="2"/>
  <c r="G2879" i="2"/>
  <c r="G2863" i="2"/>
  <c r="G2847" i="2"/>
  <c r="G2830" i="2"/>
  <c r="G2809" i="2"/>
  <c r="G2788" i="2"/>
  <c r="G2766" i="2"/>
  <c r="G2745" i="2"/>
  <c r="G2724" i="2"/>
  <c r="G2702" i="2"/>
  <c r="G2681" i="2"/>
  <c r="G2660" i="2"/>
  <c r="G2638" i="2"/>
  <c r="G2617" i="2"/>
  <c r="G2596" i="2"/>
  <c r="G2574" i="2"/>
  <c r="G2553" i="2"/>
  <c r="G2522" i="2"/>
  <c r="G2490" i="2"/>
  <c r="G2458" i="2"/>
  <c r="G2426" i="2"/>
  <c r="G2394" i="2"/>
  <c r="G2362" i="2"/>
  <c r="G2330" i="2"/>
  <c r="G2298" i="2"/>
  <c r="G2266" i="2"/>
  <c r="G2234" i="2"/>
  <c r="G2202" i="2"/>
  <c r="G2170" i="2"/>
  <c r="G2138" i="2"/>
  <c r="G2106" i="2"/>
  <c r="G2074" i="2"/>
  <c r="G2042" i="2"/>
  <c r="G2010" i="2"/>
  <c r="G1978" i="2"/>
  <c r="G1946" i="2"/>
  <c r="G1914" i="2"/>
  <c r="G1880" i="2"/>
  <c r="G1837" i="2"/>
  <c r="G1794" i="2"/>
  <c r="G1752" i="2"/>
  <c r="G1709" i="2"/>
  <c r="G1666" i="2"/>
  <c r="G1624" i="2"/>
  <c r="G1581" i="2"/>
  <c r="G1491" i="2"/>
  <c r="G1363" i="2"/>
  <c r="G1235" i="2"/>
  <c r="G1024" i="2"/>
  <c r="G768" i="2"/>
  <c r="G4153" i="2"/>
  <c r="G4149" i="2"/>
  <c r="G4145" i="2"/>
  <c r="G4141" i="2"/>
  <c r="G4137" i="2"/>
  <c r="G4133" i="2"/>
  <c r="G4129" i="2"/>
  <c r="G4125" i="2"/>
  <c r="G4118" i="2"/>
  <c r="G4110" i="2"/>
  <c r="G4102" i="2"/>
  <c r="G4094" i="2"/>
  <c r="G4086" i="2"/>
  <c r="G4078" i="2"/>
  <c r="G4070" i="2"/>
  <c r="G4062" i="2"/>
  <c r="G4054" i="2"/>
  <c r="G4046" i="2"/>
  <c r="G4038" i="2"/>
  <c r="G4030" i="2"/>
  <c r="G4022" i="2"/>
  <c r="G4014" i="2"/>
  <c r="G4006" i="2"/>
  <c r="G3998" i="2"/>
  <c r="G3990" i="2"/>
  <c r="G3982" i="2"/>
  <c r="G3974" i="2"/>
  <c r="G3966" i="2"/>
  <c r="G3958" i="2"/>
  <c r="G3950" i="2"/>
  <c r="G3942" i="2"/>
  <c r="G3934" i="2"/>
  <c r="G3926" i="2"/>
  <c r="G3918" i="2"/>
  <c r="G3910" i="2"/>
  <c r="G3902" i="2"/>
  <c r="G3894" i="2"/>
  <c r="G3886" i="2"/>
  <c r="G3878" i="2"/>
  <c r="G3870" i="2"/>
  <c r="G3862" i="2"/>
  <c r="G3854" i="2"/>
  <c r="G3846" i="2"/>
  <c r="G3838" i="2"/>
  <c r="G3830" i="2"/>
  <c r="G3822" i="2"/>
  <c r="G3814" i="2"/>
  <c r="G3806" i="2"/>
  <c r="G3798" i="2"/>
  <c r="G3790" i="2"/>
  <c r="G3782" i="2"/>
  <c r="G3774" i="2"/>
  <c r="G3766" i="2"/>
  <c r="G3758" i="2"/>
  <c r="G3750" i="2"/>
  <c r="G3742" i="2"/>
  <c r="G3734" i="2"/>
  <c r="G3726" i="2"/>
  <c r="G3718" i="2"/>
  <c r="G3710" i="2"/>
  <c r="G3702" i="2"/>
  <c r="G3694" i="2"/>
  <c r="G3686" i="2"/>
  <c r="G3678" i="2"/>
  <c r="G3670" i="2"/>
  <c r="G3662" i="2"/>
  <c r="G3654" i="2"/>
  <c r="G3646" i="2"/>
  <c r="G3638" i="2"/>
  <c r="G3630" i="2"/>
  <c r="G3622" i="2"/>
  <c r="G3614" i="2"/>
  <c r="G3606" i="2"/>
  <c r="G3598" i="2"/>
  <c r="G3590" i="2"/>
  <c r="G3582" i="2"/>
  <c r="G3574" i="2"/>
  <c r="G3566" i="2"/>
  <c r="G3558" i="2"/>
  <c r="G3550" i="2"/>
  <c r="G3542" i="2"/>
  <c r="G3534" i="2"/>
  <c r="G3526" i="2"/>
  <c r="G3518" i="2"/>
  <c r="G3510" i="2"/>
  <c r="G3502" i="2"/>
  <c r="G3494" i="2"/>
  <c r="G3486" i="2"/>
  <c r="G3478" i="2"/>
  <c r="G3470" i="2"/>
  <c r="G3462" i="2"/>
  <c r="G3454" i="2"/>
  <c r="G3446" i="2"/>
  <c r="G3432" i="2"/>
  <c r="G3416" i="2"/>
  <c r="G3400" i="2"/>
  <c r="G3384" i="2"/>
  <c r="G3368" i="2"/>
  <c r="G3352" i="2"/>
  <c r="G3336" i="2"/>
  <c r="G3320" i="2"/>
  <c r="G3304" i="2"/>
  <c r="G3288" i="2"/>
  <c r="G3272" i="2"/>
  <c r="G3256" i="2"/>
  <c r="G3240" i="2"/>
  <c r="G3224" i="2"/>
  <c r="G3208" i="2"/>
  <c r="G3192" i="2"/>
  <c r="G3176" i="2"/>
  <c r="G3160" i="2"/>
  <c r="G3144" i="2"/>
  <c r="G3128" i="2"/>
  <c r="G3112" i="2"/>
  <c r="G3096" i="2"/>
  <c r="G3080" i="2"/>
  <c r="G3064" i="2"/>
  <c r="G3048" i="2"/>
  <c r="G3032" i="2"/>
  <c r="G3016" i="2"/>
  <c r="G3000" i="2"/>
  <c r="G2984" i="2"/>
  <c r="G2968" i="2"/>
  <c r="G2952" i="2"/>
  <c r="G2936" i="2"/>
  <c r="G2920" i="2"/>
  <c r="G2904" i="2"/>
  <c r="G2888" i="2"/>
  <c r="G2872" i="2"/>
  <c r="G2856" i="2"/>
  <c r="G2840" i="2"/>
  <c r="G2821" i="2"/>
  <c r="G2800" i="2"/>
  <c r="G2778" i="2"/>
  <c r="G2757" i="2"/>
  <c r="G2736" i="2"/>
  <c r="G2714" i="2"/>
  <c r="G2693" i="2"/>
  <c r="G2672" i="2"/>
  <c r="G2650" i="2"/>
  <c r="G2629" i="2"/>
  <c r="G2608" i="2"/>
  <c r="G2586" i="2"/>
  <c r="G2565" i="2"/>
  <c r="G2540" i="2"/>
  <c r="G2508" i="2"/>
  <c r="G2476" i="2"/>
  <c r="G2444" i="2"/>
  <c r="G2412" i="2"/>
  <c r="G2380" i="2"/>
  <c r="G2348" i="2"/>
  <c r="G2316" i="2"/>
  <c r="G2284" i="2"/>
  <c r="G2252" i="2"/>
  <c r="G2220" i="2"/>
  <c r="G2188" i="2"/>
  <c r="G2156" i="2"/>
  <c r="G2124" i="2"/>
  <c r="G2092" i="2"/>
  <c r="G2060" i="2"/>
  <c r="G2028" i="2"/>
  <c r="G1996" i="2"/>
  <c r="G1964" i="2"/>
  <c r="G1932" i="2"/>
  <c r="G1900" i="2"/>
  <c r="G1861" i="2"/>
  <c r="G1818" i="2"/>
  <c r="G1776" i="2"/>
  <c r="G1733" i="2"/>
  <c r="G1690" i="2"/>
  <c r="G1648" i="2"/>
  <c r="G1605" i="2"/>
  <c r="G1555" i="2"/>
  <c r="G1435" i="2"/>
  <c r="G1307" i="2"/>
  <c r="G1168" i="2"/>
  <c r="G912" i="2"/>
  <c r="G4" i="2"/>
  <c r="G3" i="2"/>
  <c r="I4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3" i="2"/>
  <c r="G277" i="2"/>
  <c r="G281" i="2"/>
  <c r="G285" i="2"/>
  <c r="G289" i="2"/>
  <c r="G293" i="2"/>
  <c r="G297" i="2"/>
  <c r="G301" i="2"/>
  <c r="G305" i="2"/>
  <c r="G309" i="2"/>
  <c r="G313" i="2"/>
  <c r="G317" i="2"/>
  <c r="G321" i="2"/>
  <c r="G325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G223" i="2"/>
  <c r="G227" i="2"/>
  <c r="G231" i="2"/>
  <c r="G235" i="2"/>
  <c r="G239" i="2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G2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242" i="2"/>
  <c r="G250" i="2"/>
  <c r="G258" i="2"/>
  <c r="G266" i="2"/>
  <c r="G274" i="2"/>
  <c r="G282" i="2"/>
  <c r="G290" i="2"/>
  <c r="G298" i="2"/>
  <c r="G306" i="2"/>
  <c r="G314" i="2"/>
  <c r="G322" i="2"/>
  <c r="G329" i="2"/>
  <c r="G334" i="2"/>
  <c r="G340" i="2"/>
  <c r="G344" i="2"/>
  <c r="G348" i="2"/>
  <c r="G352" i="2"/>
  <c r="G356" i="2"/>
  <c r="G360" i="2"/>
  <c r="G364" i="2"/>
  <c r="G368" i="2"/>
  <c r="G372" i="2"/>
  <c r="G376" i="2"/>
  <c r="G380" i="2"/>
  <c r="G384" i="2"/>
  <c r="G388" i="2"/>
  <c r="G392" i="2"/>
  <c r="G396" i="2"/>
  <c r="G400" i="2"/>
  <c r="G404" i="2"/>
  <c r="G408" i="2"/>
  <c r="G412" i="2"/>
  <c r="G416" i="2"/>
  <c r="G420" i="2"/>
  <c r="G424" i="2"/>
  <c r="G428" i="2"/>
  <c r="G432" i="2"/>
  <c r="G436" i="2"/>
  <c r="G440" i="2"/>
  <c r="G444" i="2"/>
  <c r="G448" i="2"/>
  <c r="G452" i="2"/>
  <c r="G456" i="2"/>
  <c r="G460" i="2"/>
  <c r="G464" i="2"/>
  <c r="G468" i="2"/>
  <c r="G472" i="2"/>
  <c r="G476" i="2"/>
  <c r="G480" i="2"/>
  <c r="G484" i="2"/>
  <c r="G488" i="2"/>
  <c r="G492" i="2"/>
  <c r="G496" i="2"/>
  <c r="G500" i="2"/>
  <c r="G504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302" i="2"/>
  <c r="G310" i="2"/>
  <c r="G318" i="2"/>
  <c r="G326" i="2"/>
  <c r="G332" i="2"/>
  <c r="G337" i="2"/>
  <c r="G342" i="2"/>
  <c r="G346" i="2"/>
  <c r="G350" i="2"/>
  <c r="G354" i="2"/>
  <c r="G358" i="2"/>
  <c r="G362" i="2"/>
  <c r="G366" i="2"/>
  <c r="G370" i="2"/>
  <c r="G374" i="2"/>
  <c r="G378" i="2"/>
  <c r="G382" i="2"/>
  <c r="G386" i="2"/>
  <c r="G390" i="2"/>
  <c r="G394" i="2"/>
  <c r="G398" i="2"/>
  <c r="G402" i="2"/>
  <c r="G406" i="2"/>
  <c r="G410" i="2"/>
  <c r="G414" i="2"/>
  <c r="G418" i="2"/>
  <c r="G422" i="2"/>
  <c r="G426" i="2"/>
  <c r="G430" i="2"/>
  <c r="G434" i="2"/>
  <c r="G438" i="2"/>
  <c r="G442" i="2"/>
  <c r="G446" i="2"/>
  <c r="G450" i="2"/>
  <c r="G454" i="2"/>
  <c r="G458" i="2"/>
  <c r="G462" i="2"/>
  <c r="G466" i="2"/>
  <c r="G470" i="2"/>
  <c r="G474" i="2"/>
  <c r="G478" i="2"/>
  <c r="G482" i="2"/>
  <c r="G486" i="2"/>
  <c r="G490" i="2"/>
  <c r="G494" i="2"/>
  <c r="G498" i="2"/>
  <c r="G502" i="2"/>
  <c r="G506" i="2"/>
  <c r="G510" i="2"/>
  <c r="G514" i="2"/>
  <c r="G518" i="2"/>
  <c r="G522" i="2"/>
  <c r="G526" i="2"/>
  <c r="G530" i="2"/>
  <c r="G534" i="2"/>
  <c r="G538" i="2"/>
  <c r="G542" i="2"/>
  <c r="G546" i="2"/>
  <c r="G550" i="2"/>
  <c r="G554" i="2"/>
  <c r="G558" i="2"/>
  <c r="G562" i="2"/>
  <c r="G566" i="2"/>
  <c r="G570" i="2"/>
  <c r="G574" i="2"/>
  <c r="G578" i="2"/>
  <c r="G582" i="2"/>
  <c r="G586" i="2"/>
  <c r="G590" i="2"/>
  <c r="G594" i="2"/>
  <c r="G598" i="2"/>
  <c r="G602" i="2"/>
  <c r="G606" i="2"/>
  <c r="G610" i="2"/>
  <c r="G614" i="2"/>
  <c r="G618" i="2"/>
  <c r="G622" i="2"/>
  <c r="G626" i="2"/>
  <c r="G630" i="2"/>
  <c r="G634" i="2"/>
  <c r="G638" i="2"/>
  <c r="G642" i="2"/>
  <c r="G646" i="2"/>
  <c r="G650" i="2"/>
  <c r="G654" i="2"/>
  <c r="G658" i="2"/>
  <c r="G662" i="2"/>
  <c r="G666" i="2"/>
  <c r="G670" i="2"/>
  <c r="G674" i="2"/>
  <c r="G678" i="2"/>
  <c r="G682" i="2"/>
  <c r="G686" i="2"/>
  <c r="G690" i="2"/>
  <c r="G694" i="2"/>
  <c r="G698" i="2"/>
  <c r="G20" i="2"/>
  <c r="G36" i="2"/>
  <c r="G52" i="2"/>
  <c r="G68" i="2"/>
  <c r="G84" i="2"/>
  <c r="G100" i="2"/>
  <c r="G116" i="2"/>
  <c r="G132" i="2"/>
  <c r="G148" i="2"/>
  <c r="G164" i="2"/>
  <c r="G180" i="2"/>
  <c r="G196" i="2"/>
  <c r="G212" i="2"/>
  <c r="G228" i="2"/>
  <c r="G244" i="2"/>
  <c r="G260" i="2"/>
  <c r="G276" i="2"/>
  <c r="G292" i="2"/>
  <c r="G308" i="2"/>
  <c r="G324" i="2"/>
  <c r="G336" i="2"/>
  <c r="G345" i="2"/>
  <c r="G353" i="2"/>
  <c r="G361" i="2"/>
  <c r="G369" i="2"/>
  <c r="G377" i="2"/>
  <c r="G385" i="2"/>
  <c r="G393" i="2"/>
  <c r="G401" i="2"/>
  <c r="G409" i="2"/>
  <c r="G417" i="2"/>
  <c r="G425" i="2"/>
  <c r="G433" i="2"/>
  <c r="G441" i="2"/>
  <c r="G449" i="2"/>
  <c r="G457" i="2"/>
  <c r="G465" i="2"/>
  <c r="G473" i="2"/>
  <c r="G481" i="2"/>
  <c r="G489" i="2"/>
  <c r="G497" i="2"/>
  <c r="G505" i="2"/>
  <c r="G511" i="2"/>
  <c r="G516" i="2"/>
  <c r="G521" i="2"/>
  <c r="G527" i="2"/>
  <c r="G532" i="2"/>
  <c r="G537" i="2"/>
  <c r="G543" i="2"/>
  <c r="G548" i="2"/>
  <c r="G553" i="2"/>
  <c r="G559" i="2"/>
  <c r="G564" i="2"/>
  <c r="G569" i="2"/>
  <c r="G575" i="2"/>
  <c r="G580" i="2"/>
  <c r="G585" i="2"/>
  <c r="G8" i="2"/>
  <c r="G24" i="2"/>
  <c r="G40" i="2"/>
  <c r="G56" i="2"/>
  <c r="G72" i="2"/>
  <c r="G88" i="2"/>
  <c r="G104" i="2"/>
  <c r="G120" i="2"/>
  <c r="G136" i="2"/>
  <c r="G152" i="2"/>
  <c r="G168" i="2"/>
  <c r="G184" i="2"/>
  <c r="G200" i="2"/>
  <c r="G216" i="2"/>
  <c r="G232" i="2"/>
  <c r="G248" i="2"/>
  <c r="G264" i="2"/>
  <c r="G280" i="2"/>
  <c r="G296" i="2"/>
  <c r="G312" i="2"/>
  <c r="G328" i="2"/>
  <c r="G338" i="2"/>
  <c r="G347" i="2"/>
  <c r="G355" i="2"/>
  <c r="G363" i="2"/>
  <c r="G371" i="2"/>
  <c r="G379" i="2"/>
  <c r="G387" i="2"/>
  <c r="G395" i="2"/>
  <c r="G403" i="2"/>
  <c r="G411" i="2"/>
  <c r="G419" i="2"/>
  <c r="G427" i="2"/>
  <c r="G435" i="2"/>
  <c r="G443" i="2"/>
  <c r="G451" i="2"/>
  <c r="G459" i="2"/>
  <c r="G467" i="2"/>
  <c r="G475" i="2"/>
  <c r="G483" i="2"/>
  <c r="G491" i="2"/>
  <c r="G499" i="2"/>
  <c r="G507" i="2"/>
  <c r="G512" i="2"/>
  <c r="G517" i="2"/>
  <c r="G523" i="2"/>
  <c r="G528" i="2"/>
  <c r="G533" i="2"/>
  <c r="G539" i="2"/>
  <c r="G544" i="2"/>
  <c r="G549" i="2"/>
  <c r="G555" i="2"/>
  <c r="G560" i="2"/>
  <c r="G565" i="2"/>
  <c r="G571" i="2"/>
  <c r="G576" i="2"/>
  <c r="G581" i="2"/>
  <c r="G587" i="2"/>
  <c r="G592" i="2"/>
  <c r="G597" i="2"/>
  <c r="G603" i="2"/>
  <c r="G608" i="2"/>
  <c r="G613" i="2"/>
  <c r="G619" i="2"/>
  <c r="G624" i="2"/>
  <c r="G629" i="2"/>
  <c r="G635" i="2"/>
  <c r="G640" i="2"/>
  <c r="G645" i="2"/>
  <c r="G651" i="2"/>
  <c r="G656" i="2"/>
  <c r="G661" i="2"/>
  <c r="G667" i="2"/>
  <c r="G672" i="2"/>
  <c r="G677" i="2"/>
  <c r="G683" i="2"/>
  <c r="G688" i="2"/>
  <c r="G693" i="2"/>
  <c r="G699" i="2"/>
  <c r="G703" i="2"/>
  <c r="G707" i="2"/>
  <c r="G711" i="2"/>
  <c r="G715" i="2"/>
  <c r="G719" i="2"/>
  <c r="G723" i="2"/>
  <c r="G12" i="2"/>
  <c r="G44" i="2"/>
  <c r="G76" i="2"/>
  <c r="G108" i="2"/>
  <c r="G140" i="2"/>
  <c r="G172" i="2"/>
  <c r="G204" i="2"/>
  <c r="G236" i="2"/>
  <c r="G268" i="2"/>
  <c r="G300" i="2"/>
  <c r="G330" i="2"/>
  <c r="G349" i="2"/>
  <c r="G365" i="2"/>
  <c r="G381" i="2"/>
  <c r="G397" i="2"/>
  <c r="G413" i="2"/>
  <c r="G429" i="2"/>
  <c r="G445" i="2"/>
  <c r="G461" i="2"/>
  <c r="G477" i="2"/>
  <c r="G493" i="2"/>
  <c r="G508" i="2"/>
  <c r="G519" i="2"/>
  <c r="G529" i="2"/>
  <c r="G540" i="2"/>
  <c r="G551" i="2"/>
  <c r="G561" i="2"/>
  <c r="G572" i="2"/>
  <c r="G583" i="2"/>
  <c r="G591" i="2"/>
  <c r="G599" i="2"/>
  <c r="G605" i="2"/>
  <c r="G612" i="2"/>
  <c r="G620" i="2"/>
  <c r="G627" i="2"/>
  <c r="G633" i="2"/>
  <c r="G641" i="2"/>
  <c r="G648" i="2"/>
  <c r="G655" i="2"/>
  <c r="G663" i="2"/>
  <c r="G669" i="2"/>
  <c r="G676" i="2"/>
  <c r="G684" i="2"/>
  <c r="G691" i="2"/>
  <c r="G697" i="2"/>
  <c r="G704" i="2"/>
  <c r="G709" i="2"/>
  <c r="G714" i="2"/>
  <c r="G720" i="2"/>
  <c r="G725" i="2"/>
  <c r="G729" i="2"/>
  <c r="G733" i="2"/>
  <c r="G737" i="2"/>
  <c r="G741" i="2"/>
  <c r="G745" i="2"/>
  <c r="G749" i="2"/>
  <c r="G753" i="2"/>
  <c r="G757" i="2"/>
  <c r="G761" i="2"/>
  <c r="G765" i="2"/>
  <c r="G769" i="2"/>
  <c r="G773" i="2"/>
  <c r="G777" i="2"/>
  <c r="G781" i="2"/>
  <c r="G785" i="2"/>
  <c r="G789" i="2"/>
  <c r="G793" i="2"/>
  <c r="G797" i="2"/>
  <c r="G801" i="2"/>
  <c r="G805" i="2"/>
  <c r="G809" i="2"/>
  <c r="G813" i="2"/>
  <c r="G817" i="2"/>
  <c r="G821" i="2"/>
  <c r="G825" i="2"/>
  <c r="G829" i="2"/>
  <c r="G833" i="2"/>
  <c r="G837" i="2"/>
  <c r="G841" i="2"/>
  <c r="G845" i="2"/>
  <c r="G849" i="2"/>
  <c r="G853" i="2"/>
  <c r="G857" i="2"/>
  <c r="G861" i="2"/>
  <c r="G865" i="2"/>
  <c r="G869" i="2"/>
  <c r="G873" i="2"/>
  <c r="G877" i="2"/>
  <c r="G881" i="2"/>
  <c r="G885" i="2"/>
  <c r="G889" i="2"/>
  <c r="G893" i="2"/>
  <c r="G897" i="2"/>
  <c r="G901" i="2"/>
  <c r="G905" i="2"/>
  <c r="G909" i="2"/>
  <c r="G913" i="2"/>
  <c r="G917" i="2"/>
  <c r="G921" i="2"/>
  <c r="G925" i="2"/>
  <c r="G929" i="2"/>
  <c r="G933" i="2"/>
  <c r="G937" i="2"/>
  <c r="G941" i="2"/>
  <c r="G945" i="2"/>
  <c r="G949" i="2"/>
  <c r="G953" i="2"/>
  <c r="G957" i="2"/>
  <c r="G961" i="2"/>
  <c r="G965" i="2"/>
  <c r="G969" i="2"/>
  <c r="G973" i="2"/>
  <c r="G977" i="2"/>
  <c r="G981" i="2"/>
  <c r="G985" i="2"/>
  <c r="G989" i="2"/>
  <c r="G993" i="2"/>
  <c r="G997" i="2"/>
  <c r="G1001" i="2"/>
  <c r="G1005" i="2"/>
  <c r="G1009" i="2"/>
  <c r="G1013" i="2"/>
  <c r="G1017" i="2"/>
  <c r="G1021" i="2"/>
  <c r="G1025" i="2"/>
  <c r="G1029" i="2"/>
  <c r="G1033" i="2"/>
  <c r="G1037" i="2"/>
  <c r="G1041" i="2"/>
  <c r="G1045" i="2"/>
  <c r="G1049" i="2"/>
  <c r="G1053" i="2"/>
  <c r="G1057" i="2"/>
  <c r="G1061" i="2"/>
  <c r="G1065" i="2"/>
  <c r="G1069" i="2"/>
  <c r="G1073" i="2"/>
  <c r="G1077" i="2"/>
  <c r="G1081" i="2"/>
  <c r="G1085" i="2"/>
  <c r="G1089" i="2"/>
  <c r="G1093" i="2"/>
  <c r="G1097" i="2"/>
  <c r="G1101" i="2"/>
  <c r="G1105" i="2"/>
  <c r="G1109" i="2"/>
  <c r="G1113" i="2"/>
  <c r="G1117" i="2"/>
  <c r="G1121" i="2"/>
  <c r="G1125" i="2"/>
  <c r="G1129" i="2"/>
  <c r="G1133" i="2"/>
  <c r="G1137" i="2"/>
  <c r="G1141" i="2"/>
  <c r="G1145" i="2"/>
  <c r="G1149" i="2"/>
  <c r="G1153" i="2"/>
  <c r="G1157" i="2"/>
  <c r="G1161" i="2"/>
  <c r="G1165" i="2"/>
  <c r="G1169" i="2"/>
  <c r="G16" i="2"/>
  <c r="G48" i="2"/>
  <c r="G80" i="2"/>
  <c r="G112" i="2"/>
  <c r="G144" i="2"/>
  <c r="G176" i="2"/>
  <c r="G208" i="2"/>
  <c r="G240" i="2"/>
  <c r="G272" i="2"/>
  <c r="G304" i="2"/>
  <c r="G333" i="2"/>
  <c r="G351" i="2"/>
  <c r="G367" i="2"/>
  <c r="G383" i="2"/>
  <c r="G399" i="2"/>
  <c r="G415" i="2"/>
  <c r="G431" i="2"/>
  <c r="G447" i="2"/>
  <c r="G463" i="2"/>
  <c r="G479" i="2"/>
  <c r="G495" i="2"/>
  <c r="G509" i="2"/>
  <c r="G520" i="2"/>
  <c r="G531" i="2"/>
  <c r="G541" i="2"/>
  <c r="G552" i="2"/>
  <c r="G563" i="2"/>
  <c r="G573" i="2"/>
  <c r="G584" i="2"/>
  <c r="G593" i="2"/>
  <c r="G600" i="2"/>
  <c r="G607" i="2"/>
  <c r="G615" i="2"/>
  <c r="G621" i="2"/>
  <c r="G628" i="2"/>
  <c r="G636" i="2"/>
  <c r="G643" i="2"/>
  <c r="G649" i="2"/>
  <c r="G657" i="2"/>
  <c r="G664" i="2"/>
  <c r="G671" i="2"/>
  <c r="G679" i="2"/>
  <c r="G685" i="2"/>
  <c r="G692" i="2"/>
  <c r="G700" i="2"/>
  <c r="G705" i="2"/>
  <c r="G710" i="2"/>
  <c r="G716" i="2"/>
  <c r="G721" i="2"/>
  <c r="G726" i="2"/>
  <c r="G730" i="2"/>
  <c r="G734" i="2"/>
  <c r="G738" i="2"/>
  <c r="G742" i="2"/>
  <c r="G746" i="2"/>
  <c r="G750" i="2"/>
  <c r="G754" i="2"/>
  <c r="G758" i="2"/>
  <c r="G762" i="2"/>
  <c r="G766" i="2"/>
  <c r="G770" i="2"/>
  <c r="G774" i="2"/>
  <c r="G778" i="2"/>
  <c r="G782" i="2"/>
  <c r="G786" i="2"/>
  <c r="G790" i="2"/>
  <c r="G794" i="2"/>
  <c r="G798" i="2"/>
  <c r="G802" i="2"/>
  <c r="G806" i="2"/>
  <c r="G810" i="2"/>
  <c r="G814" i="2"/>
  <c r="G818" i="2"/>
  <c r="G822" i="2"/>
  <c r="G826" i="2"/>
  <c r="G830" i="2"/>
  <c r="G834" i="2"/>
  <c r="G838" i="2"/>
  <c r="G842" i="2"/>
  <c r="G846" i="2"/>
  <c r="G850" i="2"/>
  <c r="G854" i="2"/>
  <c r="G858" i="2"/>
  <c r="G862" i="2"/>
  <c r="G866" i="2"/>
  <c r="G870" i="2"/>
  <c r="G874" i="2"/>
  <c r="G878" i="2"/>
  <c r="G882" i="2"/>
  <c r="G886" i="2"/>
  <c r="G890" i="2"/>
  <c r="G894" i="2"/>
  <c r="G898" i="2"/>
  <c r="G902" i="2"/>
  <c r="G906" i="2"/>
  <c r="G910" i="2"/>
  <c r="G914" i="2"/>
  <c r="G918" i="2"/>
  <c r="G922" i="2"/>
  <c r="G926" i="2"/>
  <c r="G930" i="2"/>
  <c r="G934" i="2"/>
  <c r="G938" i="2"/>
  <c r="G942" i="2"/>
  <c r="G946" i="2"/>
  <c r="G950" i="2"/>
  <c r="G954" i="2"/>
  <c r="G958" i="2"/>
  <c r="G962" i="2"/>
  <c r="G966" i="2"/>
  <c r="G970" i="2"/>
  <c r="G974" i="2"/>
  <c r="G978" i="2"/>
  <c r="G982" i="2"/>
  <c r="G986" i="2"/>
  <c r="G990" i="2"/>
  <c r="G994" i="2"/>
  <c r="G998" i="2"/>
  <c r="G1002" i="2"/>
  <c r="G1006" i="2"/>
  <c r="G1010" i="2"/>
  <c r="G1014" i="2"/>
  <c r="G1018" i="2"/>
  <c r="G1022" i="2"/>
  <c r="G1026" i="2"/>
  <c r="G1030" i="2"/>
  <c r="G1034" i="2"/>
  <c r="G1038" i="2"/>
  <c r="G1042" i="2"/>
  <c r="G1046" i="2"/>
  <c r="G1050" i="2"/>
  <c r="G1054" i="2"/>
  <c r="G1058" i="2"/>
  <c r="G1062" i="2"/>
  <c r="G1066" i="2"/>
  <c r="G1070" i="2"/>
  <c r="G1074" i="2"/>
  <c r="G1078" i="2"/>
  <c r="G1082" i="2"/>
  <c r="G1086" i="2"/>
  <c r="G1090" i="2"/>
  <c r="G1094" i="2"/>
  <c r="G1098" i="2"/>
  <c r="G1102" i="2"/>
  <c r="G1106" i="2"/>
  <c r="G1110" i="2"/>
  <c r="G1114" i="2"/>
  <c r="G1118" i="2"/>
  <c r="G1122" i="2"/>
  <c r="G1126" i="2"/>
  <c r="G1130" i="2"/>
  <c r="G1134" i="2"/>
  <c r="G1138" i="2"/>
  <c r="G1142" i="2"/>
  <c r="G1146" i="2"/>
  <c r="G1150" i="2"/>
  <c r="G1154" i="2"/>
  <c r="G1158" i="2"/>
  <c r="G1162" i="2"/>
  <c r="G1166" i="2"/>
  <c r="G1170" i="2"/>
  <c r="G1174" i="2"/>
  <c r="G1178" i="2"/>
  <c r="G1182" i="2"/>
  <c r="G1186" i="2"/>
  <c r="G1190" i="2"/>
  <c r="G1194" i="2"/>
  <c r="G1198" i="2"/>
  <c r="G1202" i="2"/>
  <c r="G1206" i="2"/>
  <c r="G28" i="2"/>
  <c r="G92" i="2"/>
  <c r="G156" i="2"/>
  <c r="G220" i="2"/>
  <c r="G284" i="2"/>
  <c r="G341" i="2"/>
  <c r="G373" i="2"/>
  <c r="G405" i="2"/>
  <c r="G437" i="2"/>
  <c r="G469" i="2"/>
  <c r="G501" i="2"/>
  <c r="G524" i="2"/>
  <c r="G545" i="2"/>
  <c r="G567" i="2"/>
  <c r="G588" i="2"/>
  <c r="G601" i="2"/>
  <c r="G616" i="2"/>
  <c r="G631" i="2"/>
  <c r="G644" i="2"/>
  <c r="G659" i="2"/>
  <c r="G673" i="2"/>
  <c r="G687" i="2"/>
  <c r="G701" i="2"/>
  <c r="G712" i="2"/>
  <c r="G722" i="2"/>
  <c r="G731" i="2"/>
  <c r="G739" i="2"/>
  <c r="G747" i="2"/>
  <c r="G755" i="2"/>
  <c r="G763" i="2"/>
  <c r="G771" i="2"/>
  <c r="G779" i="2"/>
  <c r="G787" i="2"/>
  <c r="G795" i="2"/>
  <c r="G803" i="2"/>
  <c r="G811" i="2"/>
  <c r="G819" i="2"/>
  <c r="G827" i="2"/>
  <c r="G835" i="2"/>
  <c r="G843" i="2"/>
  <c r="G851" i="2"/>
  <c r="G859" i="2"/>
  <c r="G867" i="2"/>
  <c r="G875" i="2"/>
  <c r="G883" i="2"/>
  <c r="G891" i="2"/>
  <c r="G899" i="2"/>
  <c r="G907" i="2"/>
  <c r="G915" i="2"/>
  <c r="G923" i="2"/>
  <c r="G931" i="2"/>
  <c r="G939" i="2"/>
  <c r="G947" i="2"/>
  <c r="G955" i="2"/>
  <c r="G963" i="2"/>
  <c r="G971" i="2"/>
  <c r="G979" i="2"/>
  <c r="G987" i="2"/>
  <c r="G995" i="2"/>
  <c r="G1003" i="2"/>
  <c r="G1011" i="2"/>
  <c r="G1019" i="2"/>
  <c r="G1027" i="2"/>
  <c r="G1035" i="2"/>
  <c r="G1043" i="2"/>
  <c r="G1051" i="2"/>
  <c r="G1059" i="2"/>
  <c r="G1067" i="2"/>
  <c r="G1075" i="2"/>
  <c r="G1083" i="2"/>
  <c r="G1091" i="2"/>
  <c r="G1099" i="2"/>
  <c r="G1107" i="2"/>
  <c r="G1115" i="2"/>
  <c r="G1123" i="2"/>
  <c r="G1131" i="2"/>
  <c r="G1139" i="2"/>
  <c r="G1147" i="2"/>
  <c r="G1155" i="2"/>
  <c r="G1163" i="2"/>
  <c r="G1171" i="2"/>
  <c r="G1176" i="2"/>
  <c r="G1181" i="2"/>
  <c r="G1187" i="2"/>
  <c r="G1192" i="2"/>
  <c r="G1197" i="2"/>
  <c r="G1203" i="2"/>
  <c r="G1208" i="2"/>
  <c r="G1212" i="2"/>
  <c r="G1216" i="2"/>
  <c r="G1220" i="2"/>
  <c r="G1224" i="2"/>
  <c r="G1228" i="2"/>
  <c r="G1232" i="2"/>
  <c r="G1236" i="2"/>
  <c r="G1240" i="2"/>
  <c r="G1244" i="2"/>
  <c r="G1248" i="2"/>
  <c r="G1252" i="2"/>
  <c r="G1256" i="2"/>
  <c r="G1260" i="2"/>
  <c r="G1264" i="2"/>
  <c r="G1268" i="2"/>
  <c r="G1272" i="2"/>
  <c r="G1276" i="2"/>
  <c r="G1280" i="2"/>
  <c r="G1284" i="2"/>
  <c r="G1288" i="2"/>
  <c r="G1292" i="2"/>
  <c r="G1296" i="2"/>
  <c r="G1300" i="2"/>
  <c r="G1304" i="2"/>
  <c r="G1308" i="2"/>
  <c r="G1312" i="2"/>
  <c r="G1316" i="2"/>
  <c r="G1320" i="2"/>
  <c r="G1324" i="2"/>
  <c r="G1328" i="2"/>
  <c r="G1332" i="2"/>
  <c r="G1336" i="2"/>
  <c r="G1340" i="2"/>
  <c r="G1344" i="2"/>
  <c r="G1348" i="2"/>
  <c r="G1352" i="2"/>
  <c r="G1356" i="2"/>
  <c r="G1360" i="2"/>
  <c r="G1364" i="2"/>
  <c r="G1368" i="2"/>
  <c r="G1372" i="2"/>
  <c r="G1376" i="2"/>
  <c r="G1380" i="2"/>
  <c r="G1384" i="2"/>
  <c r="G1388" i="2"/>
  <c r="G1392" i="2"/>
  <c r="G1396" i="2"/>
  <c r="G1400" i="2"/>
  <c r="G1404" i="2"/>
  <c r="G1408" i="2"/>
  <c r="G1412" i="2"/>
  <c r="G1416" i="2"/>
  <c r="G1420" i="2"/>
  <c r="G1424" i="2"/>
  <c r="G1428" i="2"/>
  <c r="G1432" i="2"/>
  <c r="G1436" i="2"/>
  <c r="G1440" i="2"/>
  <c r="G1444" i="2"/>
  <c r="G1448" i="2"/>
  <c r="G1452" i="2"/>
  <c r="G1456" i="2"/>
  <c r="G1460" i="2"/>
  <c r="G1464" i="2"/>
  <c r="G1468" i="2"/>
  <c r="G1472" i="2"/>
  <c r="G1476" i="2"/>
  <c r="G1480" i="2"/>
  <c r="G1484" i="2"/>
  <c r="G1488" i="2"/>
  <c r="G1492" i="2"/>
  <c r="G1496" i="2"/>
  <c r="G1500" i="2"/>
  <c r="G1504" i="2"/>
  <c r="G1508" i="2"/>
  <c r="G1512" i="2"/>
  <c r="G1516" i="2"/>
  <c r="G1520" i="2"/>
  <c r="G1524" i="2"/>
  <c r="G1528" i="2"/>
  <c r="G1532" i="2"/>
  <c r="G1536" i="2"/>
  <c r="G32" i="2"/>
  <c r="G96" i="2"/>
  <c r="G160" i="2"/>
  <c r="G224" i="2"/>
  <c r="G288" i="2"/>
  <c r="G343" i="2"/>
  <c r="G375" i="2"/>
  <c r="G407" i="2"/>
  <c r="G439" i="2"/>
  <c r="G471" i="2"/>
  <c r="G503" i="2"/>
  <c r="G525" i="2"/>
  <c r="G547" i="2"/>
  <c r="G568" i="2"/>
  <c r="G589" i="2"/>
  <c r="G604" i="2"/>
  <c r="G617" i="2"/>
  <c r="G632" i="2"/>
  <c r="G647" i="2"/>
  <c r="G660" i="2"/>
  <c r="G675" i="2"/>
  <c r="G689" i="2"/>
  <c r="G702" i="2"/>
  <c r="G713" i="2"/>
  <c r="G724" i="2"/>
  <c r="G732" i="2"/>
  <c r="G740" i="2"/>
  <c r="G748" i="2"/>
  <c r="G756" i="2"/>
  <c r="G764" i="2"/>
  <c r="G772" i="2"/>
  <c r="G780" i="2"/>
  <c r="G788" i="2"/>
  <c r="G796" i="2"/>
  <c r="G804" i="2"/>
  <c r="G812" i="2"/>
  <c r="G820" i="2"/>
  <c r="G828" i="2"/>
  <c r="G836" i="2"/>
  <c r="G844" i="2"/>
  <c r="G852" i="2"/>
  <c r="G860" i="2"/>
  <c r="G868" i="2"/>
  <c r="G876" i="2"/>
  <c r="G884" i="2"/>
  <c r="G892" i="2"/>
  <c r="G900" i="2"/>
  <c r="G908" i="2"/>
  <c r="G916" i="2"/>
  <c r="G924" i="2"/>
  <c r="G932" i="2"/>
  <c r="G940" i="2"/>
  <c r="G948" i="2"/>
  <c r="G956" i="2"/>
  <c r="G964" i="2"/>
  <c r="G972" i="2"/>
  <c r="G980" i="2"/>
  <c r="G988" i="2"/>
  <c r="G996" i="2"/>
  <c r="G1004" i="2"/>
  <c r="G1012" i="2"/>
  <c r="G1020" i="2"/>
  <c r="G1028" i="2"/>
  <c r="G1036" i="2"/>
  <c r="G1044" i="2"/>
  <c r="G1052" i="2"/>
  <c r="G1060" i="2"/>
  <c r="G1068" i="2"/>
  <c r="G1076" i="2"/>
  <c r="G1084" i="2"/>
  <c r="G1092" i="2"/>
  <c r="G1100" i="2"/>
  <c r="G1108" i="2"/>
  <c r="G1116" i="2"/>
  <c r="G1124" i="2"/>
  <c r="G1132" i="2"/>
  <c r="G1140" i="2"/>
  <c r="G1148" i="2"/>
  <c r="G1156" i="2"/>
  <c r="G1164" i="2"/>
  <c r="G1172" i="2"/>
  <c r="G1177" i="2"/>
  <c r="G1183" i="2"/>
  <c r="G1188" i="2"/>
  <c r="G1193" i="2"/>
  <c r="G1199" i="2"/>
  <c r="G1204" i="2"/>
  <c r="G1209" i="2"/>
  <c r="G1213" i="2"/>
  <c r="G1217" i="2"/>
  <c r="G1221" i="2"/>
  <c r="G1225" i="2"/>
  <c r="G1229" i="2"/>
  <c r="G1233" i="2"/>
  <c r="G1237" i="2"/>
  <c r="G1241" i="2"/>
  <c r="G1245" i="2"/>
  <c r="G1249" i="2"/>
  <c r="G1253" i="2"/>
  <c r="G1257" i="2"/>
  <c r="G1261" i="2"/>
  <c r="G1265" i="2"/>
  <c r="G1269" i="2"/>
  <c r="G1273" i="2"/>
  <c r="G1277" i="2"/>
  <c r="G1281" i="2"/>
  <c r="G1285" i="2"/>
  <c r="G1289" i="2"/>
  <c r="G1293" i="2"/>
  <c r="G1297" i="2"/>
  <c r="G1301" i="2"/>
  <c r="G1305" i="2"/>
  <c r="G1309" i="2"/>
  <c r="G1313" i="2"/>
  <c r="G1317" i="2"/>
  <c r="G1321" i="2"/>
  <c r="G1325" i="2"/>
  <c r="G1329" i="2"/>
  <c r="G1333" i="2"/>
  <c r="G1337" i="2"/>
  <c r="G1341" i="2"/>
  <c r="G1345" i="2"/>
  <c r="G1349" i="2"/>
  <c r="G1353" i="2"/>
  <c r="G1357" i="2"/>
  <c r="G1361" i="2"/>
  <c r="G1365" i="2"/>
  <c r="G1369" i="2"/>
  <c r="G1373" i="2"/>
  <c r="G1377" i="2"/>
  <c r="G1381" i="2"/>
  <c r="G1385" i="2"/>
  <c r="G1389" i="2"/>
  <c r="G1393" i="2"/>
  <c r="G1397" i="2"/>
  <c r="G1401" i="2"/>
  <c r="G1405" i="2"/>
  <c r="G1409" i="2"/>
  <c r="G1413" i="2"/>
  <c r="G1417" i="2"/>
  <c r="G1421" i="2"/>
  <c r="G1425" i="2"/>
  <c r="G1429" i="2"/>
  <c r="G1433" i="2"/>
  <c r="G1437" i="2"/>
  <c r="G1441" i="2"/>
  <c r="G1445" i="2"/>
  <c r="G1449" i="2"/>
  <c r="G1453" i="2"/>
  <c r="G1457" i="2"/>
  <c r="G1461" i="2"/>
  <c r="G1465" i="2"/>
  <c r="G1469" i="2"/>
  <c r="G1473" i="2"/>
  <c r="G1477" i="2"/>
  <c r="G1481" i="2"/>
  <c r="G1485" i="2"/>
  <c r="G1489" i="2"/>
  <c r="G1493" i="2"/>
  <c r="G1497" i="2"/>
  <c r="G1501" i="2"/>
  <c r="G1505" i="2"/>
  <c r="G1509" i="2"/>
  <c r="G1513" i="2"/>
  <c r="G1517" i="2"/>
  <c r="G1521" i="2"/>
  <c r="G1525" i="2"/>
  <c r="G1529" i="2"/>
  <c r="G1533" i="2"/>
  <c r="G1537" i="2"/>
  <c r="G1541" i="2"/>
  <c r="G1545" i="2"/>
  <c r="G1549" i="2"/>
  <c r="G1553" i="2"/>
  <c r="G1557" i="2"/>
  <c r="G1561" i="2"/>
  <c r="G1565" i="2"/>
  <c r="G1569" i="2"/>
  <c r="G1573" i="2"/>
  <c r="G60" i="2"/>
  <c r="G188" i="2"/>
  <c r="G316" i="2"/>
  <c r="G389" i="2"/>
  <c r="G453" i="2"/>
  <c r="G513" i="2"/>
  <c r="G556" i="2"/>
  <c r="G595" i="2"/>
  <c r="G623" i="2"/>
  <c r="G652" i="2"/>
  <c r="G680" i="2"/>
  <c r="G706" i="2"/>
  <c r="G727" i="2"/>
  <c r="G743" i="2"/>
  <c r="G759" i="2"/>
  <c r="G775" i="2"/>
  <c r="G791" i="2"/>
  <c r="G807" i="2"/>
  <c r="G823" i="2"/>
  <c r="G839" i="2"/>
  <c r="G855" i="2"/>
  <c r="G871" i="2"/>
  <c r="G887" i="2"/>
  <c r="G903" i="2"/>
  <c r="G919" i="2"/>
  <c r="G935" i="2"/>
  <c r="G951" i="2"/>
  <c r="G967" i="2"/>
  <c r="G983" i="2"/>
  <c r="G999" i="2"/>
  <c r="G1015" i="2"/>
  <c r="G1031" i="2"/>
  <c r="G1047" i="2"/>
  <c r="G1063" i="2"/>
  <c r="G1079" i="2"/>
  <c r="G1095" i="2"/>
  <c r="G1111" i="2"/>
  <c r="G1127" i="2"/>
  <c r="G1143" i="2"/>
  <c r="G1159" i="2"/>
  <c r="G1173" i="2"/>
  <c r="G1184" i="2"/>
  <c r="G1195" i="2"/>
  <c r="G1205" i="2"/>
  <c r="G1214" i="2"/>
  <c r="G1222" i="2"/>
  <c r="G1230" i="2"/>
  <c r="G1238" i="2"/>
  <c r="G1246" i="2"/>
  <c r="G1254" i="2"/>
  <c r="G1262" i="2"/>
  <c r="G1270" i="2"/>
  <c r="G1278" i="2"/>
  <c r="G1286" i="2"/>
  <c r="G1294" i="2"/>
  <c r="G1302" i="2"/>
  <c r="G1310" i="2"/>
  <c r="G1318" i="2"/>
  <c r="G1326" i="2"/>
  <c r="G1334" i="2"/>
  <c r="G1342" i="2"/>
  <c r="G1350" i="2"/>
  <c r="G1358" i="2"/>
  <c r="G1366" i="2"/>
  <c r="G1374" i="2"/>
  <c r="G1382" i="2"/>
  <c r="G1390" i="2"/>
  <c r="G1398" i="2"/>
  <c r="G1406" i="2"/>
  <c r="G1414" i="2"/>
  <c r="G1422" i="2"/>
  <c r="G1430" i="2"/>
  <c r="G1438" i="2"/>
  <c r="G1446" i="2"/>
  <c r="G1454" i="2"/>
  <c r="G1462" i="2"/>
  <c r="G1470" i="2"/>
  <c r="G1478" i="2"/>
  <c r="G1486" i="2"/>
  <c r="G1494" i="2"/>
  <c r="G1502" i="2"/>
  <c r="G1510" i="2"/>
  <c r="G1518" i="2"/>
  <c r="G1526" i="2"/>
  <c r="G1534" i="2"/>
  <c r="G1540" i="2"/>
  <c r="G1546" i="2"/>
  <c r="G1551" i="2"/>
  <c r="G1556" i="2"/>
  <c r="G1562" i="2"/>
  <c r="G124" i="2"/>
  <c r="G252" i="2"/>
  <c r="G357" i="2"/>
  <c r="G421" i="2"/>
  <c r="G485" i="2"/>
  <c r="G535" i="2"/>
  <c r="G577" i="2"/>
  <c r="G609" i="2"/>
  <c r="G637" i="2"/>
  <c r="G665" i="2"/>
  <c r="G695" i="2"/>
  <c r="G717" i="2"/>
  <c r="G735" i="2"/>
  <c r="G751" i="2"/>
  <c r="G767" i="2"/>
  <c r="G783" i="2"/>
  <c r="G799" i="2"/>
  <c r="G815" i="2"/>
  <c r="G831" i="2"/>
  <c r="G847" i="2"/>
  <c r="G863" i="2"/>
  <c r="G879" i="2"/>
  <c r="G895" i="2"/>
  <c r="G911" i="2"/>
  <c r="G927" i="2"/>
  <c r="G943" i="2"/>
  <c r="G959" i="2"/>
  <c r="G975" i="2"/>
  <c r="G991" i="2"/>
  <c r="G1007" i="2"/>
  <c r="G1023" i="2"/>
  <c r="G1039" i="2"/>
  <c r="G1055" i="2"/>
  <c r="G1071" i="2"/>
  <c r="G1087" i="2"/>
  <c r="G1103" i="2"/>
  <c r="G1119" i="2"/>
  <c r="G1135" i="2"/>
  <c r="G1151" i="2"/>
  <c r="G1167" i="2"/>
  <c r="G1179" i="2"/>
  <c r="G1189" i="2"/>
  <c r="G1200" i="2"/>
  <c r="G1210" i="2"/>
  <c r="G1218" i="2"/>
  <c r="G1226" i="2"/>
  <c r="G1234" i="2"/>
  <c r="G1242" i="2"/>
  <c r="G1250" i="2"/>
  <c r="G1258" i="2"/>
  <c r="G1266" i="2"/>
  <c r="G1274" i="2"/>
  <c r="G1282" i="2"/>
  <c r="G1290" i="2"/>
  <c r="G1298" i="2"/>
  <c r="G1306" i="2"/>
  <c r="G1314" i="2"/>
  <c r="G1322" i="2"/>
  <c r="G1330" i="2"/>
  <c r="G1338" i="2"/>
  <c r="G1346" i="2"/>
  <c r="G1354" i="2"/>
  <c r="G1362" i="2"/>
  <c r="G1370" i="2"/>
  <c r="G1378" i="2"/>
  <c r="G1386" i="2"/>
  <c r="G1394" i="2"/>
  <c r="G1402" i="2"/>
  <c r="G1410" i="2"/>
  <c r="G1418" i="2"/>
  <c r="G1426" i="2"/>
  <c r="G1434" i="2"/>
  <c r="G1442" i="2"/>
  <c r="G1450" i="2"/>
  <c r="G1458" i="2"/>
  <c r="G1466" i="2"/>
  <c r="G1474" i="2"/>
  <c r="G1482" i="2"/>
  <c r="G1490" i="2"/>
  <c r="G1498" i="2"/>
  <c r="G1506" i="2"/>
  <c r="G1514" i="2"/>
  <c r="G1522" i="2"/>
  <c r="G1530" i="2"/>
  <c r="G1538" i="2"/>
  <c r="G1543" i="2"/>
  <c r="G1548" i="2"/>
  <c r="G1554" i="2"/>
  <c r="G1559" i="2"/>
  <c r="G1564" i="2"/>
  <c r="G1570" i="2"/>
  <c r="G1575" i="2"/>
  <c r="G1579" i="2"/>
  <c r="G1583" i="2"/>
  <c r="G1587" i="2"/>
  <c r="G1591" i="2"/>
  <c r="G1595" i="2"/>
  <c r="G1599" i="2"/>
  <c r="G1603" i="2"/>
  <c r="G1607" i="2"/>
  <c r="G1611" i="2"/>
  <c r="G1615" i="2"/>
  <c r="G1619" i="2"/>
  <c r="G1623" i="2"/>
  <c r="G1627" i="2"/>
  <c r="G1631" i="2"/>
  <c r="G1635" i="2"/>
  <c r="G1639" i="2"/>
  <c r="G1643" i="2"/>
  <c r="G1647" i="2"/>
  <c r="G1651" i="2"/>
  <c r="G1655" i="2"/>
  <c r="G1659" i="2"/>
  <c r="G1663" i="2"/>
  <c r="G1667" i="2"/>
  <c r="G1671" i="2"/>
  <c r="G1675" i="2"/>
  <c r="G1679" i="2"/>
  <c r="G1683" i="2"/>
  <c r="G1687" i="2"/>
  <c r="G1691" i="2"/>
  <c r="G1695" i="2"/>
  <c r="G1699" i="2"/>
  <c r="G1703" i="2"/>
  <c r="G1707" i="2"/>
  <c r="G1711" i="2"/>
  <c r="G1715" i="2"/>
  <c r="G1719" i="2"/>
  <c r="G1723" i="2"/>
  <c r="G1727" i="2"/>
  <c r="G1731" i="2"/>
  <c r="G1735" i="2"/>
  <c r="G1739" i="2"/>
  <c r="G1743" i="2"/>
  <c r="G1747" i="2"/>
  <c r="G1751" i="2"/>
  <c r="G1755" i="2"/>
  <c r="G1759" i="2"/>
  <c r="G1763" i="2"/>
  <c r="G1767" i="2"/>
  <c r="G1771" i="2"/>
  <c r="G1775" i="2"/>
  <c r="G1779" i="2"/>
  <c r="G1783" i="2"/>
  <c r="G1787" i="2"/>
  <c r="G1791" i="2"/>
  <c r="G1795" i="2"/>
  <c r="G1799" i="2"/>
  <c r="G1803" i="2"/>
  <c r="G1807" i="2"/>
  <c r="G1811" i="2"/>
  <c r="G1815" i="2"/>
  <c r="G1819" i="2"/>
  <c r="G1823" i="2"/>
  <c r="G1827" i="2"/>
  <c r="G1831" i="2"/>
  <c r="G1835" i="2"/>
  <c r="G1839" i="2"/>
  <c r="G1843" i="2"/>
  <c r="G1847" i="2"/>
  <c r="G1851" i="2"/>
  <c r="G1855" i="2"/>
  <c r="G1859" i="2"/>
  <c r="G1863" i="2"/>
  <c r="G1867" i="2"/>
  <c r="G1871" i="2"/>
  <c r="G1875" i="2"/>
  <c r="G1879" i="2"/>
  <c r="G1883" i="2"/>
  <c r="G1887" i="2"/>
  <c r="G64" i="2"/>
  <c r="G320" i="2"/>
  <c r="G455" i="2"/>
  <c r="G557" i="2"/>
  <c r="G625" i="2"/>
  <c r="G681" i="2"/>
  <c r="G728" i="2"/>
  <c r="G760" i="2"/>
  <c r="G792" i="2"/>
  <c r="G824" i="2"/>
  <c r="G856" i="2"/>
  <c r="G888" i="2"/>
  <c r="G920" i="2"/>
  <c r="G952" i="2"/>
  <c r="G984" i="2"/>
  <c r="G1016" i="2"/>
  <c r="G1048" i="2"/>
  <c r="G1080" i="2"/>
  <c r="G1112" i="2"/>
  <c r="G1144" i="2"/>
  <c r="G1175" i="2"/>
  <c r="G1196" i="2"/>
  <c r="G1215" i="2"/>
  <c r="G1231" i="2"/>
  <c r="G1247" i="2"/>
  <c r="G1263" i="2"/>
  <c r="G1279" i="2"/>
  <c r="G1295" i="2"/>
  <c r="G1311" i="2"/>
  <c r="G1327" i="2"/>
  <c r="G1343" i="2"/>
  <c r="G1359" i="2"/>
  <c r="G1375" i="2"/>
  <c r="G1391" i="2"/>
  <c r="G1407" i="2"/>
  <c r="G1423" i="2"/>
  <c r="G1439" i="2"/>
  <c r="G1455" i="2"/>
  <c r="G1471" i="2"/>
  <c r="G1487" i="2"/>
  <c r="G1503" i="2"/>
  <c r="G1519" i="2"/>
  <c r="G1535" i="2"/>
  <c r="G1547" i="2"/>
  <c r="G1558" i="2"/>
  <c r="G1567" i="2"/>
  <c r="G1574" i="2"/>
  <c r="G1580" i="2"/>
  <c r="G1585" i="2"/>
  <c r="G1590" i="2"/>
  <c r="G1596" i="2"/>
  <c r="G1601" i="2"/>
  <c r="G1606" i="2"/>
  <c r="G1612" i="2"/>
  <c r="G1617" i="2"/>
  <c r="G1622" i="2"/>
  <c r="G1628" i="2"/>
  <c r="G1633" i="2"/>
  <c r="G1638" i="2"/>
  <c r="G1644" i="2"/>
  <c r="G1649" i="2"/>
  <c r="G1654" i="2"/>
  <c r="G1660" i="2"/>
  <c r="G1665" i="2"/>
  <c r="G1670" i="2"/>
  <c r="G1676" i="2"/>
  <c r="G1681" i="2"/>
  <c r="G1686" i="2"/>
  <c r="G1692" i="2"/>
  <c r="G1697" i="2"/>
  <c r="G1702" i="2"/>
  <c r="G1708" i="2"/>
  <c r="G1713" i="2"/>
  <c r="G1718" i="2"/>
  <c r="G1724" i="2"/>
  <c r="G1729" i="2"/>
  <c r="G1734" i="2"/>
  <c r="G1740" i="2"/>
  <c r="G1745" i="2"/>
  <c r="G1750" i="2"/>
  <c r="G1756" i="2"/>
  <c r="G1761" i="2"/>
  <c r="G1766" i="2"/>
  <c r="G1772" i="2"/>
  <c r="G1777" i="2"/>
  <c r="G1782" i="2"/>
  <c r="G1788" i="2"/>
  <c r="G1793" i="2"/>
  <c r="G1798" i="2"/>
  <c r="G1804" i="2"/>
  <c r="G1809" i="2"/>
  <c r="G1814" i="2"/>
  <c r="G1820" i="2"/>
  <c r="G1825" i="2"/>
  <c r="G1830" i="2"/>
  <c r="G1836" i="2"/>
  <c r="G1841" i="2"/>
  <c r="G1846" i="2"/>
  <c r="G1852" i="2"/>
  <c r="G1857" i="2"/>
  <c r="G1862" i="2"/>
  <c r="G1868" i="2"/>
  <c r="G1873" i="2"/>
  <c r="G1878" i="2"/>
  <c r="G1884" i="2"/>
  <c r="G1889" i="2"/>
  <c r="G1893" i="2"/>
  <c r="G1897" i="2"/>
  <c r="G1901" i="2"/>
  <c r="G1905" i="2"/>
  <c r="G1909" i="2"/>
  <c r="G1913" i="2"/>
  <c r="G1917" i="2"/>
  <c r="G1921" i="2"/>
  <c r="G1925" i="2"/>
  <c r="G1929" i="2"/>
  <c r="G1933" i="2"/>
  <c r="G1937" i="2"/>
  <c r="G1941" i="2"/>
  <c r="G1945" i="2"/>
  <c r="G1949" i="2"/>
  <c r="G1953" i="2"/>
  <c r="G1957" i="2"/>
  <c r="G1961" i="2"/>
  <c r="G1965" i="2"/>
  <c r="G1969" i="2"/>
  <c r="G1973" i="2"/>
  <c r="G1977" i="2"/>
  <c r="G1981" i="2"/>
  <c r="G1985" i="2"/>
  <c r="G1989" i="2"/>
  <c r="G1993" i="2"/>
  <c r="G1997" i="2"/>
  <c r="G2001" i="2"/>
  <c r="G2005" i="2"/>
  <c r="G2009" i="2"/>
  <c r="G2013" i="2"/>
  <c r="G2017" i="2"/>
  <c r="G2021" i="2"/>
  <c r="G2025" i="2"/>
  <c r="G2029" i="2"/>
  <c r="G2033" i="2"/>
  <c r="G2037" i="2"/>
  <c r="G2041" i="2"/>
  <c r="G2045" i="2"/>
  <c r="G2049" i="2"/>
  <c r="G2053" i="2"/>
  <c r="G2057" i="2"/>
  <c r="G2061" i="2"/>
  <c r="G2065" i="2"/>
  <c r="G2069" i="2"/>
  <c r="G2073" i="2"/>
  <c r="G2077" i="2"/>
  <c r="G2081" i="2"/>
  <c r="G2085" i="2"/>
  <c r="G2089" i="2"/>
  <c r="G2093" i="2"/>
  <c r="G2097" i="2"/>
  <c r="G2101" i="2"/>
  <c r="G2105" i="2"/>
  <c r="G2109" i="2"/>
  <c r="G2113" i="2"/>
  <c r="G2117" i="2"/>
  <c r="G2121" i="2"/>
  <c r="G2125" i="2"/>
  <c r="G2129" i="2"/>
  <c r="G2133" i="2"/>
  <c r="G2137" i="2"/>
  <c r="G2141" i="2"/>
  <c r="G2145" i="2"/>
  <c r="G2149" i="2"/>
  <c r="G2153" i="2"/>
  <c r="G2157" i="2"/>
  <c r="G2161" i="2"/>
  <c r="G2165" i="2"/>
  <c r="G2169" i="2"/>
  <c r="G2173" i="2"/>
  <c r="G2177" i="2"/>
  <c r="G2181" i="2"/>
  <c r="G2185" i="2"/>
  <c r="G2189" i="2"/>
  <c r="G2193" i="2"/>
  <c r="G2197" i="2"/>
  <c r="G2201" i="2"/>
  <c r="G2205" i="2"/>
  <c r="G2209" i="2"/>
  <c r="G2213" i="2"/>
  <c r="G2217" i="2"/>
  <c r="G2221" i="2"/>
  <c r="G2225" i="2"/>
  <c r="G2229" i="2"/>
  <c r="G2233" i="2"/>
  <c r="G2237" i="2"/>
  <c r="G2241" i="2"/>
  <c r="G2245" i="2"/>
  <c r="G2249" i="2"/>
  <c r="G2253" i="2"/>
  <c r="G2257" i="2"/>
  <c r="G2261" i="2"/>
  <c r="G2265" i="2"/>
  <c r="G2269" i="2"/>
  <c r="G2273" i="2"/>
  <c r="G2277" i="2"/>
  <c r="G2281" i="2"/>
  <c r="G2285" i="2"/>
  <c r="G2289" i="2"/>
  <c r="G2293" i="2"/>
  <c r="G2297" i="2"/>
  <c r="G2301" i="2"/>
  <c r="G2305" i="2"/>
  <c r="G2309" i="2"/>
  <c r="G2313" i="2"/>
  <c r="G2317" i="2"/>
  <c r="G2321" i="2"/>
  <c r="G2325" i="2"/>
  <c r="G2329" i="2"/>
  <c r="G2333" i="2"/>
  <c r="G2337" i="2"/>
  <c r="G2341" i="2"/>
  <c r="G2345" i="2"/>
  <c r="G2349" i="2"/>
  <c r="G2353" i="2"/>
  <c r="G2357" i="2"/>
  <c r="G2361" i="2"/>
  <c r="G2365" i="2"/>
  <c r="G2369" i="2"/>
  <c r="G2373" i="2"/>
  <c r="G2377" i="2"/>
  <c r="G2381" i="2"/>
  <c r="G2385" i="2"/>
  <c r="G2389" i="2"/>
  <c r="G2393" i="2"/>
  <c r="G2397" i="2"/>
  <c r="G2401" i="2"/>
  <c r="G2405" i="2"/>
  <c r="G2409" i="2"/>
  <c r="G2413" i="2"/>
  <c r="G2417" i="2"/>
  <c r="G2421" i="2"/>
  <c r="G2425" i="2"/>
  <c r="G2429" i="2"/>
  <c r="G2433" i="2"/>
  <c r="G2437" i="2"/>
  <c r="G2441" i="2"/>
  <c r="G2445" i="2"/>
  <c r="G2449" i="2"/>
  <c r="G2453" i="2"/>
  <c r="G2457" i="2"/>
  <c r="G2461" i="2"/>
  <c r="G2465" i="2"/>
  <c r="G2469" i="2"/>
  <c r="G2473" i="2"/>
  <c r="G2477" i="2"/>
  <c r="G2481" i="2"/>
  <c r="G2485" i="2"/>
  <c r="G2489" i="2"/>
  <c r="G2493" i="2"/>
  <c r="G2497" i="2"/>
  <c r="G2501" i="2"/>
  <c r="G2505" i="2"/>
  <c r="G2509" i="2"/>
  <c r="G2513" i="2"/>
  <c r="G2517" i="2"/>
  <c r="G2521" i="2"/>
  <c r="G2525" i="2"/>
  <c r="G2529" i="2"/>
  <c r="G2533" i="2"/>
  <c r="G2537" i="2"/>
  <c r="G2541" i="2"/>
  <c r="G2545" i="2"/>
  <c r="G2549" i="2"/>
  <c r="G192" i="2"/>
  <c r="G391" i="2"/>
  <c r="G515" i="2"/>
  <c r="G596" i="2"/>
  <c r="G653" i="2"/>
  <c r="G708" i="2"/>
  <c r="G744" i="2"/>
  <c r="G776" i="2"/>
  <c r="G808" i="2"/>
  <c r="G840" i="2"/>
  <c r="G872" i="2"/>
  <c r="G904" i="2"/>
  <c r="G936" i="2"/>
  <c r="G968" i="2"/>
  <c r="G1000" i="2"/>
  <c r="G1032" i="2"/>
  <c r="G1064" i="2"/>
  <c r="G1096" i="2"/>
  <c r="G1128" i="2"/>
  <c r="G1160" i="2"/>
  <c r="G1185" i="2"/>
  <c r="G1207" i="2"/>
  <c r="G1223" i="2"/>
  <c r="G1239" i="2"/>
  <c r="G1255" i="2"/>
  <c r="G1271" i="2"/>
  <c r="G1287" i="2"/>
  <c r="G1303" i="2"/>
  <c r="G1319" i="2"/>
  <c r="G1335" i="2"/>
  <c r="G1351" i="2"/>
  <c r="G1367" i="2"/>
  <c r="G1383" i="2"/>
  <c r="G1399" i="2"/>
  <c r="G1415" i="2"/>
  <c r="G1431" i="2"/>
  <c r="G1447" i="2"/>
  <c r="G1463" i="2"/>
  <c r="G1479" i="2"/>
  <c r="G1495" i="2"/>
  <c r="G1511" i="2"/>
  <c r="G1527" i="2"/>
  <c r="G1542" i="2"/>
  <c r="G1552" i="2"/>
  <c r="G1563" i="2"/>
  <c r="G1571" i="2"/>
  <c r="G1577" i="2"/>
  <c r="G1582" i="2"/>
  <c r="G1588" i="2"/>
  <c r="G1593" i="2"/>
  <c r="G1598" i="2"/>
  <c r="G1604" i="2"/>
  <c r="G1609" i="2"/>
  <c r="G1614" i="2"/>
  <c r="G1620" i="2"/>
  <c r="G1625" i="2"/>
  <c r="G1630" i="2"/>
  <c r="G1636" i="2"/>
  <c r="G1641" i="2"/>
  <c r="G1646" i="2"/>
  <c r="G1652" i="2"/>
  <c r="G1657" i="2"/>
  <c r="G1662" i="2"/>
  <c r="G1668" i="2"/>
  <c r="G1673" i="2"/>
  <c r="G1678" i="2"/>
  <c r="G1684" i="2"/>
  <c r="G1689" i="2"/>
  <c r="G1694" i="2"/>
  <c r="G1700" i="2"/>
  <c r="G1705" i="2"/>
  <c r="G1710" i="2"/>
  <c r="G1716" i="2"/>
  <c r="G1721" i="2"/>
  <c r="G1726" i="2"/>
  <c r="G1732" i="2"/>
  <c r="G1737" i="2"/>
  <c r="G1742" i="2"/>
  <c r="G1748" i="2"/>
  <c r="G1753" i="2"/>
  <c r="G1758" i="2"/>
  <c r="G1764" i="2"/>
  <c r="G1769" i="2"/>
  <c r="G1774" i="2"/>
  <c r="G1780" i="2"/>
  <c r="G1785" i="2"/>
  <c r="G1790" i="2"/>
  <c r="G1796" i="2"/>
  <c r="G1801" i="2"/>
  <c r="G1806" i="2"/>
  <c r="G1812" i="2"/>
  <c r="G1817" i="2"/>
  <c r="G1822" i="2"/>
  <c r="G1828" i="2"/>
  <c r="G1833" i="2"/>
  <c r="G1838" i="2"/>
  <c r="G1844" i="2"/>
  <c r="G1849" i="2"/>
  <c r="G1854" i="2"/>
  <c r="G1860" i="2"/>
  <c r="G1865" i="2"/>
  <c r="G1870" i="2"/>
  <c r="G1876" i="2"/>
  <c r="G1881" i="2"/>
  <c r="G1886" i="2"/>
  <c r="G1891" i="2"/>
  <c r="G1895" i="2"/>
  <c r="G1899" i="2"/>
  <c r="G1903" i="2"/>
  <c r="G1907" i="2"/>
  <c r="G1911" i="2"/>
  <c r="G1915" i="2"/>
  <c r="G1919" i="2"/>
  <c r="G1923" i="2"/>
  <c r="G1927" i="2"/>
  <c r="G1931" i="2"/>
  <c r="G1935" i="2"/>
  <c r="G1939" i="2"/>
  <c r="G1943" i="2"/>
  <c r="G1947" i="2"/>
  <c r="G1951" i="2"/>
  <c r="G1955" i="2"/>
  <c r="G1959" i="2"/>
  <c r="G1963" i="2"/>
  <c r="G1967" i="2"/>
  <c r="G1971" i="2"/>
  <c r="G1975" i="2"/>
  <c r="G1979" i="2"/>
  <c r="G1983" i="2"/>
  <c r="G1987" i="2"/>
  <c r="G1991" i="2"/>
  <c r="G1995" i="2"/>
  <c r="G1999" i="2"/>
  <c r="G2003" i="2"/>
  <c r="G2007" i="2"/>
  <c r="G2011" i="2"/>
  <c r="G2015" i="2"/>
  <c r="G2019" i="2"/>
  <c r="G2023" i="2"/>
  <c r="G2027" i="2"/>
  <c r="G2031" i="2"/>
  <c r="G2035" i="2"/>
  <c r="G2039" i="2"/>
  <c r="G2043" i="2"/>
  <c r="G2047" i="2"/>
  <c r="G2051" i="2"/>
  <c r="G2055" i="2"/>
  <c r="G2059" i="2"/>
  <c r="G2063" i="2"/>
  <c r="G2067" i="2"/>
  <c r="G2071" i="2"/>
  <c r="G2075" i="2"/>
  <c r="G2079" i="2"/>
  <c r="G2083" i="2"/>
  <c r="G2087" i="2"/>
  <c r="G2091" i="2"/>
  <c r="G2095" i="2"/>
  <c r="G2099" i="2"/>
  <c r="G2103" i="2"/>
  <c r="G2107" i="2"/>
  <c r="G2111" i="2"/>
  <c r="G2115" i="2"/>
  <c r="G2119" i="2"/>
  <c r="G2123" i="2"/>
  <c r="G2127" i="2"/>
  <c r="G2131" i="2"/>
  <c r="G2135" i="2"/>
  <c r="G2139" i="2"/>
  <c r="G2143" i="2"/>
  <c r="G2147" i="2"/>
  <c r="G2151" i="2"/>
  <c r="G2155" i="2"/>
  <c r="G2159" i="2"/>
  <c r="G2163" i="2"/>
  <c r="G2167" i="2"/>
  <c r="G2171" i="2"/>
  <c r="G2175" i="2"/>
  <c r="G2179" i="2"/>
  <c r="G2183" i="2"/>
  <c r="G2187" i="2"/>
  <c r="G2191" i="2"/>
  <c r="G2195" i="2"/>
  <c r="G2199" i="2"/>
  <c r="G2203" i="2"/>
  <c r="G2207" i="2"/>
  <c r="G2211" i="2"/>
  <c r="G2215" i="2"/>
  <c r="G2219" i="2"/>
  <c r="G2223" i="2"/>
  <c r="G2227" i="2"/>
  <c r="G2231" i="2"/>
  <c r="G2235" i="2"/>
  <c r="G2239" i="2"/>
  <c r="G2243" i="2"/>
  <c r="G2247" i="2"/>
  <c r="G2251" i="2"/>
  <c r="G2255" i="2"/>
  <c r="G2259" i="2"/>
  <c r="G2263" i="2"/>
  <c r="G2267" i="2"/>
  <c r="G2271" i="2"/>
  <c r="G2275" i="2"/>
  <c r="G2279" i="2"/>
  <c r="G2283" i="2"/>
  <c r="G2287" i="2"/>
  <c r="G2291" i="2"/>
  <c r="G2295" i="2"/>
  <c r="G2299" i="2"/>
  <c r="G2303" i="2"/>
  <c r="G2307" i="2"/>
  <c r="G2311" i="2"/>
  <c r="G2315" i="2"/>
  <c r="G2319" i="2"/>
  <c r="G2323" i="2"/>
  <c r="G2327" i="2"/>
  <c r="G2331" i="2"/>
  <c r="G2335" i="2"/>
  <c r="G2339" i="2"/>
  <c r="G2343" i="2"/>
  <c r="G2347" i="2"/>
  <c r="G2351" i="2"/>
  <c r="G2355" i="2"/>
  <c r="G2359" i="2"/>
  <c r="G2363" i="2"/>
  <c r="G2367" i="2"/>
  <c r="G2371" i="2"/>
  <c r="G2375" i="2"/>
  <c r="G2379" i="2"/>
  <c r="G2383" i="2"/>
  <c r="G2387" i="2"/>
  <c r="G2391" i="2"/>
  <c r="G2395" i="2"/>
  <c r="G2399" i="2"/>
  <c r="G2403" i="2"/>
  <c r="G2407" i="2"/>
  <c r="G2411" i="2"/>
  <c r="G2415" i="2"/>
  <c r="G2419" i="2"/>
  <c r="G2423" i="2"/>
  <c r="G2427" i="2"/>
  <c r="G2431" i="2"/>
  <c r="G2435" i="2"/>
  <c r="G2439" i="2"/>
  <c r="G2443" i="2"/>
  <c r="G2447" i="2"/>
  <c r="G2451" i="2"/>
  <c r="G2455" i="2"/>
  <c r="G2459" i="2"/>
  <c r="G2463" i="2"/>
  <c r="G2467" i="2"/>
  <c r="G2471" i="2"/>
  <c r="G2475" i="2"/>
  <c r="G2479" i="2"/>
  <c r="G2483" i="2"/>
  <c r="G2487" i="2"/>
  <c r="G2491" i="2"/>
  <c r="G2495" i="2"/>
  <c r="G2499" i="2"/>
  <c r="G2503" i="2"/>
  <c r="G2507" i="2"/>
  <c r="G2511" i="2"/>
  <c r="G2515" i="2"/>
  <c r="G2519" i="2"/>
  <c r="G2523" i="2"/>
  <c r="G2527" i="2"/>
  <c r="G2531" i="2"/>
  <c r="G2535" i="2"/>
  <c r="G2539" i="2"/>
  <c r="G2543" i="2"/>
  <c r="G2547" i="2"/>
  <c r="G2551" i="2"/>
  <c r="G2555" i="2"/>
  <c r="G2559" i="2"/>
  <c r="G2563" i="2"/>
  <c r="G2567" i="2"/>
  <c r="G2571" i="2"/>
  <c r="G2575" i="2"/>
  <c r="G2579" i="2"/>
  <c r="G2583" i="2"/>
  <c r="G2587" i="2"/>
  <c r="G2591" i="2"/>
  <c r="G2595" i="2"/>
  <c r="G2599" i="2"/>
  <c r="G2603" i="2"/>
  <c r="G2607" i="2"/>
  <c r="G2611" i="2"/>
  <c r="G2615" i="2"/>
  <c r="G2619" i="2"/>
  <c r="G2623" i="2"/>
  <c r="G2627" i="2"/>
  <c r="G2631" i="2"/>
  <c r="G2635" i="2"/>
  <c r="G2639" i="2"/>
  <c r="G2643" i="2"/>
  <c r="G2647" i="2"/>
  <c r="G2651" i="2"/>
  <c r="G2655" i="2"/>
  <c r="G2659" i="2"/>
  <c r="G2663" i="2"/>
  <c r="G2667" i="2"/>
  <c r="G2671" i="2"/>
  <c r="G2675" i="2"/>
  <c r="G2679" i="2"/>
  <c r="G2683" i="2"/>
  <c r="G2687" i="2"/>
  <c r="G2691" i="2"/>
  <c r="G2695" i="2"/>
  <c r="G2699" i="2"/>
  <c r="G2703" i="2"/>
  <c r="G2707" i="2"/>
  <c r="G2711" i="2"/>
  <c r="G2715" i="2"/>
  <c r="G2719" i="2"/>
  <c r="G2723" i="2"/>
  <c r="G2727" i="2"/>
  <c r="G2731" i="2"/>
  <c r="G2735" i="2"/>
  <c r="G2739" i="2"/>
  <c r="G2743" i="2"/>
  <c r="G2747" i="2"/>
  <c r="G2751" i="2"/>
  <c r="G2755" i="2"/>
  <c r="G2759" i="2"/>
  <c r="G2763" i="2"/>
  <c r="G2767" i="2"/>
  <c r="G2771" i="2"/>
  <c r="G2775" i="2"/>
  <c r="G2779" i="2"/>
  <c r="G2783" i="2"/>
  <c r="G2787" i="2"/>
  <c r="G2791" i="2"/>
  <c r="G2795" i="2"/>
  <c r="G2799" i="2"/>
  <c r="G2803" i="2"/>
  <c r="G2807" i="2"/>
  <c r="G2811" i="2"/>
  <c r="G2815" i="2"/>
  <c r="G2819" i="2"/>
  <c r="G2823" i="2"/>
  <c r="G2827" i="2"/>
  <c r="G2831" i="2"/>
  <c r="G128" i="2"/>
  <c r="G487" i="2"/>
  <c r="G639" i="2"/>
  <c r="G736" i="2"/>
  <c r="G800" i="2"/>
  <c r="G864" i="2"/>
  <c r="G928" i="2"/>
  <c r="G992" i="2"/>
  <c r="G1056" i="2"/>
  <c r="G1120" i="2"/>
  <c r="G1180" i="2"/>
  <c r="G1219" i="2"/>
  <c r="G1251" i="2"/>
  <c r="G1283" i="2"/>
  <c r="G1315" i="2"/>
  <c r="G1347" i="2"/>
  <c r="G1379" i="2"/>
  <c r="G1411" i="2"/>
  <c r="G1443" i="2"/>
  <c r="G1475" i="2"/>
  <c r="G1507" i="2"/>
  <c r="G1539" i="2"/>
  <c r="G1560" i="2"/>
  <c r="G1576" i="2"/>
  <c r="G1586" i="2"/>
  <c r="G1597" i="2"/>
  <c r="G1608" i="2"/>
  <c r="G1618" i="2"/>
  <c r="G1629" i="2"/>
  <c r="G1640" i="2"/>
  <c r="G1650" i="2"/>
  <c r="G1661" i="2"/>
  <c r="G1672" i="2"/>
  <c r="G1682" i="2"/>
  <c r="G1693" i="2"/>
  <c r="G1704" i="2"/>
  <c r="G1714" i="2"/>
  <c r="G1725" i="2"/>
  <c r="G1736" i="2"/>
  <c r="G1746" i="2"/>
  <c r="G1757" i="2"/>
  <c r="G1768" i="2"/>
  <c r="G1778" i="2"/>
  <c r="G1789" i="2"/>
  <c r="G1800" i="2"/>
  <c r="G1810" i="2"/>
  <c r="G1821" i="2"/>
  <c r="G1832" i="2"/>
  <c r="G1842" i="2"/>
  <c r="G1853" i="2"/>
  <c r="G1864" i="2"/>
  <c r="G1874" i="2"/>
  <c r="G1885" i="2"/>
  <c r="G1894" i="2"/>
  <c r="G1902" i="2"/>
  <c r="G1910" i="2"/>
  <c r="G1918" i="2"/>
  <c r="G1926" i="2"/>
  <c r="G1934" i="2"/>
  <c r="G1942" i="2"/>
  <c r="G1950" i="2"/>
  <c r="G1958" i="2"/>
  <c r="G1966" i="2"/>
  <c r="G1974" i="2"/>
  <c r="G1982" i="2"/>
  <c r="G1990" i="2"/>
  <c r="G1998" i="2"/>
  <c r="G2006" i="2"/>
  <c r="G2014" i="2"/>
  <c r="G2022" i="2"/>
  <c r="G2030" i="2"/>
  <c r="G2038" i="2"/>
  <c r="G2046" i="2"/>
  <c r="G2054" i="2"/>
  <c r="G2062" i="2"/>
  <c r="G2070" i="2"/>
  <c r="G2078" i="2"/>
  <c r="G2086" i="2"/>
  <c r="G2094" i="2"/>
  <c r="G2102" i="2"/>
  <c r="G2110" i="2"/>
  <c r="G2118" i="2"/>
  <c r="G2126" i="2"/>
  <c r="G2134" i="2"/>
  <c r="G2142" i="2"/>
  <c r="G2150" i="2"/>
  <c r="G2158" i="2"/>
  <c r="G2166" i="2"/>
  <c r="G2174" i="2"/>
  <c r="G2182" i="2"/>
  <c r="G2190" i="2"/>
  <c r="G2198" i="2"/>
  <c r="G2206" i="2"/>
  <c r="G2214" i="2"/>
  <c r="G2222" i="2"/>
  <c r="G2230" i="2"/>
  <c r="G2238" i="2"/>
  <c r="G2246" i="2"/>
  <c r="G2254" i="2"/>
  <c r="G2262" i="2"/>
  <c r="G2270" i="2"/>
  <c r="G2278" i="2"/>
  <c r="G2286" i="2"/>
  <c r="G2294" i="2"/>
  <c r="G2302" i="2"/>
  <c r="G2310" i="2"/>
  <c r="G2318" i="2"/>
  <c r="G2326" i="2"/>
  <c r="G2334" i="2"/>
  <c r="G2342" i="2"/>
  <c r="G2350" i="2"/>
  <c r="G2358" i="2"/>
  <c r="G2366" i="2"/>
  <c r="G2374" i="2"/>
  <c r="G2382" i="2"/>
  <c r="G2390" i="2"/>
  <c r="G2398" i="2"/>
  <c r="G2406" i="2"/>
  <c r="G2414" i="2"/>
  <c r="G2422" i="2"/>
  <c r="G2430" i="2"/>
  <c r="G2438" i="2"/>
  <c r="G2446" i="2"/>
  <c r="G2454" i="2"/>
  <c r="G2462" i="2"/>
  <c r="G2470" i="2"/>
  <c r="G2478" i="2"/>
  <c r="G2486" i="2"/>
  <c r="G2494" i="2"/>
  <c r="G2502" i="2"/>
  <c r="G2510" i="2"/>
  <c r="G2518" i="2"/>
  <c r="G2526" i="2"/>
  <c r="G2534" i="2"/>
  <c r="G2542" i="2"/>
  <c r="G2550" i="2"/>
  <c r="G2556" i="2"/>
  <c r="G2561" i="2"/>
  <c r="G2566" i="2"/>
  <c r="G2572" i="2"/>
  <c r="G2577" i="2"/>
  <c r="G2582" i="2"/>
  <c r="G2588" i="2"/>
  <c r="G2593" i="2"/>
  <c r="G2598" i="2"/>
  <c r="G2604" i="2"/>
  <c r="G2609" i="2"/>
  <c r="G2614" i="2"/>
  <c r="G2620" i="2"/>
  <c r="G2625" i="2"/>
  <c r="G2630" i="2"/>
  <c r="G2636" i="2"/>
  <c r="G2641" i="2"/>
  <c r="G2646" i="2"/>
  <c r="G2652" i="2"/>
  <c r="G2657" i="2"/>
  <c r="G2662" i="2"/>
  <c r="G2668" i="2"/>
  <c r="G2673" i="2"/>
  <c r="G2678" i="2"/>
  <c r="G2684" i="2"/>
  <c r="G2689" i="2"/>
  <c r="G2694" i="2"/>
  <c r="G2700" i="2"/>
  <c r="G2705" i="2"/>
  <c r="G2710" i="2"/>
  <c r="G2716" i="2"/>
  <c r="G2721" i="2"/>
  <c r="G2726" i="2"/>
  <c r="G2732" i="2"/>
  <c r="G2737" i="2"/>
  <c r="G2742" i="2"/>
  <c r="G2748" i="2"/>
  <c r="G2753" i="2"/>
  <c r="G2758" i="2"/>
  <c r="G2764" i="2"/>
  <c r="G2769" i="2"/>
  <c r="G2774" i="2"/>
  <c r="G2780" i="2"/>
  <c r="G2785" i="2"/>
  <c r="G2790" i="2"/>
  <c r="G2796" i="2"/>
  <c r="G2801" i="2"/>
  <c r="G2806" i="2"/>
  <c r="G2812" i="2"/>
  <c r="G2817" i="2"/>
  <c r="G2822" i="2"/>
  <c r="G2828" i="2"/>
  <c r="G2833" i="2"/>
  <c r="G2837" i="2"/>
  <c r="G2841" i="2"/>
  <c r="G2845" i="2"/>
  <c r="G2849" i="2"/>
  <c r="G2853" i="2"/>
  <c r="G2857" i="2"/>
  <c r="G2861" i="2"/>
  <c r="G2865" i="2"/>
  <c r="G2869" i="2"/>
  <c r="G2873" i="2"/>
  <c r="G2877" i="2"/>
  <c r="G2881" i="2"/>
  <c r="G2885" i="2"/>
  <c r="G2889" i="2"/>
  <c r="G2893" i="2"/>
  <c r="G2897" i="2"/>
  <c r="G2901" i="2"/>
  <c r="G2905" i="2"/>
  <c r="G2909" i="2"/>
  <c r="G2913" i="2"/>
  <c r="G2917" i="2"/>
  <c r="G2921" i="2"/>
  <c r="G2925" i="2"/>
  <c r="G2929" i="2"/>
  <c r="G2933" i="2"/>
  <c r="G2937" i="2"/>
  <c r="G2941" i="2"/>
  <c r="G2945" i="2"/>
  <c r="G2949" i="2"/>
  <c r="G2953" i="2"/>
  <c r="G2957" i="2"/>
  <c r="G2961" i="2"/>
  <c r="G2965" i="2"/>
  <c r="G2969" i="2"/>
  <c r="G2973" i="2"/>
  <c r="G2977" i="2"/>
  <c r="G2981" i="2"/>
  <c r="G2985" i="2"/>
  <c r="G2989" i="2"/>
  <c r="G2993" i="2"/>
  <c r="G2997" i="2"/>
  <c r="G3001" i="2"/>
  <c r="G3005" i="2"/>
  <c r="G3009" i="2"/>
  <c r="G3013" i="2"/>
  <c r="G3017" i="2"/>
  <c r="G3021" i="2"/>
  <c r="G3025" i="2"/>
  <c r="G3029" i="2"/>
  <c r="G3033" i="2"/>
  <c r="G3037" i="2"/>
  <c r="G3041" i="2"/>
  <c r="G3045" i="2"/>
  <c r="G3049" i="2"/>
  <c r="G3053" i="2"/>
  <c r="G3057" i="2"/>
  <c r="G3061" i="2"/>
  <c r="G3065" i="2"/>
  <c r="G3069" i="2"/>
  <c r="G3073" i="2"/>
  <c r="G3077" i="2"/>
  <c r="G3081" i="2"/>
  <c r="G3085" i="2"/>
  <c r="G3089" i="2"/>
  <c r="G3093" i="2"/>
  <c r="G3097" i="2"/>
  <c r="G3101" i="2"/>
  <c r="G3105" i="2"/>
  <c r="G3109" i="2"/>
  <c r="G3113" i="2"/>
  <c r="G3117" i="2"/>
  <c r="G3121" i="2"/>
  <c r="G3125" i="2"/>
  <c r="G3129" i="2"/>
  <c r="G3133" i="2"/>
  <c r="G3137" i="2"/>
  <c r="G3141" i="2"/>
  <c r="G3145" i="2"/>
  <c r="G3149" i="2"/>
  <c r="G3153" i="2"/>
  <c r="G3157" i="2"/>
  <c r="G3161" i="2"/>
  <c r="G3165" i="2"/>
  <c r="G3169" i="2"/>
  <c r="G3173" i="2"/>
  <c r="G3177" i="2"/>
  <c r="G3181" i="2"/>
  <c r="G3185" i="2"/>
  <c r="G3189" i="2"/>
  <c r="G3193" i="2"/>
  <c r="G3197" i="2"/>
  <c r="G3201" i="2"/>
  <c r="G3205" i="2"/>
  <c r="G3209" i="2"/>
  <c r="G3213" i="2"/>
  <c r="G3217" i="2"/>
  <c r="G3221" i="2"/>
  <c r="G3225" i="2"/>
  <c r="G3229" i="2"/>
  <c r="G3233" i="2"/>
  <c r="G3237" i="2"/>
  <c r="G3241" i="2"/>
  <c r="G3245" i="2"/>
  <c r="G3249" i="2"/>
  <c r="G3253" i="2"/>
  <c r="G3257" i="2"/>
  <c r="G3261" i="2"/>
  <c r="G3265" i="2"/>
  <c r="G3269" i="2"/>
  <c r="G3273" i="2"/>
  <c r="G3277" i="2"/>
  <c r="G3281" i="2"/>
  <c r="G3285" i="2"/>
  <c r="G3289" i="2"/>
  <c r="G3293" i="2"/>
  <c r="G3297" i="2"/>
  <c r="G3301" i="2"/>
  <c r="G3305" i="2"/>
  <c r="G3309" i="2"/>
  <c r="G3313" i="2"/>
  <c r="G3317" i="2"/>
  <c r="G3321" i="2"/>
  <c r="G3325" i="2"/>
  <c r="G3329" i="2"/>
  <c r="G3333" i="2"/>
  <c r="G3337" i="2"/>
  <c r="G3341" i="2"/>
  <c r="G3345" i="2"/>
  <c r="G3349" i="2"/>
  <c r="G3353" i="2"/>
  <c r="G3357" i="2"/>
  <c r="G3361" i="2"/>
  <c r="G3365" i="2"/>
  <c r="G3369" i="2"/>
  <c r="G3373" i="2"/>
  <c r="G3377" i="2"/>
  <c r="G3381" i="2"/>
  <c r="G3385" i="2"/>
  <c r="G3389" i="2"/>
  <c r="G3393" i="2"/>
  <c r="G3397" i="2"/>
  <c r="G3401" i="2"/>
  <c r="G3405" i="2"/>
  <c r="G3409" i="2"/>
  <c r="G3413" i="2"/>
  <c r="G3417" i="2"/>
  <c r="G3421" i="2"/>
  <c r="G3425" i="2"/>
  <c r="G3429" i="2"/>
  <c r="G3433" i="2"/>
  <c r="G3437" i="2"/>
  <c r="G3441" i="2"/>
  <c r="G256" i="2"/>
  <c r="G536" i="2"/>
  <c r="G668" i="2"/>
  <c r="G752" i="2"/>
  <c r="G816" i="2"/>
  <c r="G880" i="2"/>
  <c r="G944" i="2"/>
  <c r="G1008" i="2"/>
  <c r="G1072" i="2"/>
  <c r="G1136" i="2"/>
  <c r="G1191" i="2"/>
  <c r="G1227" i="2"/>
  <c r="G1259" i="2"/>
  <c r="G1291" i="2"/>
  <c r="G1323" i="2"/>
  <c r="G1355" i="2"/>
  <c r="G1387" i="2"/>
  <c r="G1419" i="2"/>
  <c r="G1451" i="2"/>
  <c r="G1483" i="2"/>
  <c r="G1515" i="2"/>
  <c r="G1544" i="2"/>
  <c r="G1566" i="2"/>
  <c r="G1578" i="2"/>
  <c r="G1589" i="2"/>
  <c r="G1600" i="2"/>
  <c r="G1610" i="2"/>
  <c r="G1621" i="2"/>
  <c r="G1632" i="2"/>
  <c r="G1642" i="2"/>
  <c r="G1653" i="2"/>
  <c r="G1664" i="2"/>
  <c r="G1674" i="2"/>
  <c r="G1685" i="2"/>
  <c r="G1696" i="2"/>
  <c r="G1706" i="2"/>
  <c r="G1717" i="2"/>
  <c r="G1728" i="2"/>
  <c r="G1738" i="2"/>
  <c r="G1749" i="2"/>
  <c r="G1760" i="2"/>
  <c r="G1770" i="2"/>
  <c r="G1781" i="2"/>
  <c r="G1792" i="2"/>
  <c r="G1802" i="2"/>
  <c r="G1813" i="2"/>
  <c r="G1824" i="2"/>
  <c r="G1834" i="2"/>
  <c r="G1845" i="2"/>
  <c r="G1856" i="2"/>
  <c r="G1866" i="2"/>
  <c r="G1877" i="2"/>
  <c r="G1888" i="2"/>
  <c r="G1896" i="2"/>
  <c r="G1904" i="2"/>
  <c r="G1912" i="2"/>
  <c r="G1920" i="2"/>
  <c r="G1928" i="2"/>
  <c r="G1936" i="2"/>
  <c r="G1944" i="2"/>
  <c r="G1952" i="2"/>
  <c r="G1960" i="2"/>
  <c r="G1968" i="2"/>
  <c r="G1976" i="2"/>
  <c r="G1984" i="2"/>
  <c r="G1992" i="2"/>
  <c r="G2000" i="2"/>
  <c r="G2008" i="2"/>
  <c r="G2016" i="2"/>
  <c r="G2024" i="2"/>
  <c r="G2032" i="2"/>
  <c r="G2040" i="2"/>
  <c r="G2048" i="2"/>
  <c r="G2056" i="2"/>
  <c r="G2064" i="2"/>
  <c r="G2072" i="2"/>
  <c r="G2080" i="2"/>
  <c r="G2088" i="2"/>
  <c r="G2096" i="2"/>
  <c r="G2104" i="2"/>
  <c r="G2112" i="2"/>
  <c r="G2120" i="2"/>
  <c r="G2128" i="2"/>
  <c r="G2136" i="2"/>
  <c r="G2144" i="2"/>
  <c r="G2152" i="2"/>
  <c r="G2160" i="2"/>
  <c r="G2168" i="2"/>
  <c r="G2176" i="2"/>
  <c r="G2184" i="2"/>
  <c r="G2192" i="2"/>
  <c r="G2200" i="2"/>
  <c r="G2208" i="2"/>
  <c r="G2216" i="2"/>
  <c r="G2224" i="2"/>
  <c r="G2232" i="2"/>
  <c r="G2240" i="2"/>
  <c r="G2248" i="2"/>
  <c r="G2256" i="2"/>
  <c r="G2264" i="2"/>
  <c r="G2272" i="2"/>
  <c r="G2280" i="2"/>
  <c r="G2288" i="2"/>
  <c r="G2296" i="2"/>
  <c r="G2304" i="2"/>
  <c r="G2312" i="2"/>
  <c r="G2320" i="2"/>
  <c r="G2328" i="2"/>
  <c r="G2336" i="2"/>
  <c r="G2344" i="2"/>
  <c r="G2352" i="2"/>
  <c r="G2360" i="2"/>
  <c r="G2368" i="2"/>
  <c r="G2376" i="2"/>
  <c r="G2384" i="2"/>
  <c r="G2392" i="2"/>
  <c r="G2400" i="2"/>
  <c r="G2408" i="2"/>
  <c r="G2416" i="2"/>
  <c r="G2424" i="2"/>
  <c r="G2432" i="2"/>
  <c r="G2440" i="2"/>
  <c r="G2448" i="2"/>
  <c r="G2456" i="2"/>
  <c r="G2464" i="2"/>
  <c r="G2472" i="2"/>
  <c r="G2480" i="2"/>
  <c r="G2488" i="2"/>
  <c r="G2496" i="2"/>
  <c r="G2504" i="2"/>
  <c r="G2512" i="2"/>
  <c r="G2520" i="2"/>
  <c r="G2528" i="2"/>
  <c r="G2536" i="2"/>
  <c r="G2544" i="2"/>
  <c r="G2552" i="2"/>
  <c r="G2557" i="2"/>
  <c r="G2562" i="2"/>
  <c r="G2568" i="2"/>
  <c r="G2573" i="2"/>
  <c r="G2578" i="2"/>
  <c r="G2584" i="2"/>
  <c r="G2589" i="2"/>
  <c r="G2594" i="2"/>
  <c r="G2600" i="2"/>
  <c r="G2605" i="2"/>
  <c r="G2610" i="2"/>
  <c r="G2616" i="2"/>
  <c r="G2621" i="2"/>
  <c r="G2626" i="2"/>
  <c r="G2632" i="2"/>
  <c r="G2637" i="2"/>
  <c r="G2642" i="2"/>
  <c r="G2648" i="2"/>
  <c r="G2653" i="2"/>
  <c r="G2658" i="2"/>
  <c r="G2664" i="2"/>
  <c r="G2669" i="2"/>
  <c r="G2674" i="2"/>
  <c r="G2680" i="2"/>
  <c r="G2685" i="2"/>
  <c r="G2690" i="2"/>
  <c r="G2696" i="2"/>
  <c r="G2701" i="2"/>
  <c r="G2706" i="2"/>
  <c r="G2712" i="2"/>
  <c r="G2717" i="2"/>
  <c r="G2722" i="2"/>
  <c r="G2728" i="2"/>
  <c r="G2733" i="2"/>
  <c r="G2738" i="2"/>
  <c r="G2744" i="2"/>
  <c r="G2749" i="2"/>
  <c r="G2754" i="2"/>
  <c r="G2760" i="2"/>
  <c r="G2765" i="2"/>
  <c r="G2770" i="2"/>
  <c r="G2776" i="2"/>
  <c r="G2781" i="2"/>
  <c r="G2786" i="2"/>
  <c r="G2792" i="2"/>
  <c r="G2797" i="2"/>
  <c r="G2802" i="2"/>
  <c r="G2808" i="2"/>
  <c r="G2813" i="2"/>
  <c r="G2818" i="2"/>
  <c r="G2824" i="2"/>
  <c r="G2829" i="2"/>
  <c r="G2834" i="2"/>
  <c r="G2838" i="2"/>
  <c r="G2842" i="2"/>
  <c r="G2846" i="2"/>
  <c r="G2850" i="2"/>
  <c r="G2854" i="2"/>
  <c r="G2858" i="2"/>
  <c r="G2862" i="2"/>
  <c r="G2866" i="2"/>
  <c r="G2870" i="2"/>
  <c r="G2874" i="2"/>
  <c r="G2878" i="2"/>
  <c r="G2882" i="2"/>
  <c r="G2886" i="2"/>
  <c r="G2890" i="2"/>
  <c r="G2894" i="2"/>
  <c r="G2898" i="2"/>
  <c r="G2902" i="2"/>
  <c r="G2906" i="2"/>
  <c r="G2910" i="2"/>
  <c r="G2914" i="2"/>
  <c r="G2918" i="2"/>
  <c r="G2922" i="2"/>
  <c r="G2926" i="2"/>
  <c r="G2930" i="2"/>
  <c r="G2934" i="2"/>
  <c r="G2938" i="2"/>
  <c r="G2942" i="2"/>
  <c r="G2946" i="2"/>
  <c r="G2950" i="2"/>
  <c r="G2954" i="2"/>
  <c r="G2958" i="2"/>
  <c r="G2962" i="2"/>
  <c r="G2966" i="2"/>
  <c r="G2970" i="2"/>
  <c r="G2974" i="2"/>
  <c r="G2978" i="2"/>
  <c r="G2982" i="2"/>
  <c r="G2986" i="2"/>
  <c r="G2990" i="2"/>
  <c r="G2994" i="2"/>
  <c r="G2998" i="2"/>
  <c r="G3002" i="2"/>
  <c r="G3006" i="2"/>
  <c r="G3010" i="2"/>
  <c r="G3014" i="2"/>
  <c r="G3018" i="2"/>
  <c r="G3022" i="2"/>
  <c r="G3026" i="2"/>
  <c r="G3030" i="2"/>
  <c r="G3034" i="2"/>
  <c r="G3038" i="2"/>
  <c r="G3042" i="2"/>
  <c r="G3046" i="2"/>
  <c r="G3050" i="2"/>
  <c r="G3054" i="2"/>
  <c r="G3058" i="2"/>
  <c r="G3062" i="2"/>
  <c r="G3066" i="2"/>
  <c r="G3070" i="2"/>
  <c r="G3074" i="2"/>
  <c r="G3078" i="2"/>
  <c r="G3082" i="2"/>
  <c r="G3086" i="2"/>
  <c r="G3090" i="2"/>
  <c r="G3094" i="2"/>
  <c r="G3098" i="2"/>
  <c r="G3102" i="2"/>
  <c r="G3106" i="2"/>
  <c r="G3110" i="2"/>
  <c r="G3114" i="2"/>
  <c r="G3118" i="2"/>
  <c r="G3122" i="2"/>
  <c r="G3126" i="2"/>
  <c r="G3130" i="2"/>
  <c r="G3134" i="2"/>
  <c r="G3138" i="2"/>
  <c r="G3142" i="2"/>
  <c r="G3146" i="2"/>
  <c r="G3150" i="2"/>
  <c r="G3154" i="2"/>
  <c r="G3158" i="2"/>
  <c r="G3162" i="2"/>
  <c r="G3166" i="2"/>
  <c r="G3170" i="2"/>
  <c r="G3174" i="2"/>
  <c r="G3178" i="2"/>
  <c r="G3182" i="2"/>
  <c r="G3186" i="2"/>
  <c r="G3190" i="2"/>
  <c r="G3194" i="2"/>
  <c r="G3198" i="2"/>
  <c r="G3202" i="2"/>
  <c r="G3206" i="2"/>
  <c r="G3210" i="2"/>
  <c r="G3214" i="2"/>
  <c r="G3218" i="2"/>
  <c r="G3222" i="2"/>
  <c r="G3226" i="2"/>
  <c r="G3230" i="2"/>
  <c r="G3234" i="2"/>
  <c r="G3238" i="2"/>
  <c r="G3242" i="2"/>
  <c r="G3246" i="2"/>
  <c r="G3250" i="2"/>
  <c r="G3254" i="2"/>
  <c r="G3258" i="2"/>
  <c r="G3262" i="2"/>
  <c r="G3266" i="2"/>
  <c r="G3270" i="2"/>
  <c r="G3274" i="2"/>
  <c r="G3278" i="2"/>
  <c r="G3282" i="2"/>
  <c r="G3286" i="2"/>
  <c r="G3290" i="2"/>
  <c r="G3294" i="2"/>
  <c r="G3298" i="2"/>
  <c r="G3302" i="2"/>
  <c r="G3306" i="2"/>
  <c r="G3310" i="2"/>
  <c r="G3314" i="2"/>
  <c r="G3318" i="2"/>
  <c r="G3322" i="2"/>
  <c r="G3326" i="2"/>
  <c r="G3330" i="2"/>
  <c r="G3334" i="2"/>
  <c r="G3338" i="2"/>
  <c r="G3342" i="2"/>
  <c r="G3346" i="2"/>
  <c r="G3350" i="2"/>
  <c r="G3354" i="2"/>
  <c r="G3358" i="2"/>
  <c r="G3362" i="2"/>
  <c r="G3366" i="2"/>
  <c r="G3370" i="2"/>
  <c r="G3374" i="2"/>
  <c r="G3378" i="2"/>
  <c r="G3382" i="2"/>
  <c r="G3386" i="2"/>
  <c r="G3390" i="2"/>
  <c r="G3394" i="2"/>
  <c r="G3398" i="2"/>
  <c r="G3402" i="2"/>
  <c r="G3406" i="2"/>
  <c r="G3410" i="2"/>
  <c r="G3414" i="2"/>
  <c r="G3418" i="2"/>
  <c r="G3422" i="2"/>
  <c r="G3426" i="2"/>
  <c r="G3430" i="2"/>
  <c r="G3434" i="2"/>
  <c r="G3438" i="2"/>
  <c r="G3442" i="2"/>
  <c r="G359" i="2"/>
  <c r="G696" i="2"/>
  <c r="G832" i="2"/>
  <c r="G960" i="2"/>
  <c r="G1088" i="2"/>
  <c r="G1201" i="2"/>
  <c r="G1267" i="2"/>
  <c r="G1331" i="2"/>
  <c r="G1395" i="2"/>
  <c r="G1459" i="2"/>
  <c r="G1523" i="2"/>
  <c r="G1568" i="2"/>
  <c r="G1592" i="2"/>
  <c r="G1613" i="2"/>
  <c r="G1634" i="2"/>
  <c r="G1656" i="2"/>
  <c r="G1677" i="2"/>
  <c r="G1698" i="2"/>
  <c r="G1720" i="2"/>
  <c r="G1741" i="2"/>
  <c r="G1762" i="2"/>
  <c r="G1784" i="2"/>
  <c r="G1805" i="2"/>
  <c r="G1826" i="2"/>
  <c r="G1848" i="2"/>
  <c r="G1869" i="2"/>
  <c r="G1890" i="2"/>
  <c r="G1906" i="2"/>
  <c r="G1922" i="2"/>
  <c r="G1938" i="2"/>
  <c r="G1954" i="2"/>
  <c r="G1970" i="2"/>
  <c r="G1986" i="2"/>
  <c r="G2002" i="2"/>
  <c r="G2018" i="2"/>
  <c r="G2034" i="2"/>
  <c r="G2050" i="2"/>
  <c r="G2066" i="2"/>
  <c r="G2082" i="2"/>
  <c r="G2098" i="2"/>
  <c r="G2114" i="2"/>
  <c r="G2130" i="2"/>
  <c r="G2146" i="2"/>
  <c r="G2162" i="2"/>
  <c r="G2178" i="2"/>
  <c r="G2194" i="2"/>
  <c r="G2210" i="2"/>
  <c r="G2226" i="2"/>
  <c r="G2242" i="2"/>
  <c r="G2258" i="2"/>
  <c r="G2274" i="2"/>
  <c r="G2290" i="2"/>
  <c r="G2306" i="2"/>
  <c r="G2322" i="2"/>
  <c r="G2338" i="2"/>
  <c r="G2354" i="2"/>
  <c r="G2370" i="2"/>
  <c r="G2386" i="2"/>
  <c r="G2402" i="2"/>
  <c r="G2418" i="2"/>
  <c r="G2434" i="2"/>
  <c r="G2450" i="2"/>
  <c r="G2466" i="2"/>
  <c r="G2482" i="2"/>
  <c r="G2498" i="2"/>
  <c r="G2514" i="2"/>
  <c r="G2530" i="2"/>
  <c r="G2546" i="2"/>
  <c r="G2558" i="2"/>
  <c r="G2569" i="2"/>
  <c r="G2580" i="2"/>
  <c r="G2590" i="2"/>
  <c r="G2601" i="2"/>
  <c r="G2612" i="2"/>
  <c r="G2622" i="2"/>
  <c r="G2633" i="2"/>
  <c r="G2644" i="2"/>
  <c r="G2654" i="2"/>
  <c r="G2665" i="2"/>
  <c r="G2676" i="2"/>
  <c r="G2686" i="2"/>
  <c r="G2697" i="2"/>
  <c r="G2708" i="2"/>
  <c r="G2718" i="2"/>
  <c r="G2729" i="2"/>
  <c r="G2740" i="2"/>
  <c r="G2750" i="2"/>
  <c r="G2761" i="2"/>
  <c r="G2772" i="2"/>
  <c r="G2782" i="2"/>
  <c r="G2793" i="2"/>
  <c r="G2804" i="2"/>
  <c r="G2814" i="2"/>
  <c r="G2825" i="2"/>
  <c r="G2835" i="2"/>
  <c r="G2843" i="2"/>
  <c r="G2851" i="2"/>
  <c r="G2859" i="2"/>
  <c r="G2867" i="2"/>
  <c r="G2875" i="2"/>
  <c r="G2883" i="2"/>
  <c r="G2891" i="2"/>
  <c r="G2899" i="2"/>
  <c r="G2907" i="2"/>
  <c r="G2915" i="2"/>
  <c r="G2923" i="2"/>
  <c r="G2931" i="2"/>
  <c r="G2939" i="2"/>
  <c r="G2947" i="2"/>
  <c r="G2955" i="2"/>
  <c r="G2963" i="2"/>
  <c r="G2971" i="2"/>
  <c r="G2979" i="2"/>
  <c r="G2987" i="2"/>
  <c r="G2995" i="2"/>
  <c r="G3003" i="2"/>
  <c r="G3011" i="2"/>
  <c r="G3019" i="2"/>
  <c r="G3027" i="2"/>
  <c r="G3035" i="2"/>
  <c r="G3043" i="2"/>
  <c r="G3051" i="2"/>
  <c r="G3059" i="2"/>
  <c r="G3067" i="2"/>
  <c r="G3075" i="2"/>
  <c r="G3083" i="2"/>
  <c r="G3091" i="2"/>
  <c r="G3099" i="2"/>
  <c r="G3107" i="2"/>
  <c r="G3115" i="2"/>
  <c r="G3123" i="2"/>
  <c r="G3131" i="2"/>
  <c r="G3139" i="2"/>
  <c r="G3147" i="2"/>
  <c r="G3155" i="2"/>
  <c r="G3163" i="2"/>
  <c r="G3171" i="2"/>
  <c r="G3179" i="2"/>
  <c r="G3187" i="2"/>
  <c r="G3195" i="2"/>
  <c r="G3203" i="2"/>
  <c r="G3211" i="2"/>
  <c r="G3219" i="2"/>
  <c r="G3227" i="2"/>
  <c r="G3235" i="2"/>
  <c r="G3243" i="2"/>
  <c r="G3251" i="2"/>
  <c r="G3259" i="2"/>
  <c r="G3267" i="2"/>
  <c r="G3275" i="2"/>
  <c r="G3283" i="2"/>
  <c r="G3291" i="2"/>
  <c r="G3299" i="2"/>
  <c r="G3307" i="2"/>
  <c r="G3315" i="2"/>
  <c r="G3323" i="2"/>
  <c r="G3331" i="2"/>
  <c r="G3339" i="2"/>
  <c r="G3347" i="2"/>
  <c r="G3355" i="2"/>
  <c r="G3363" i="2"/>
  <c r="G3371" i="2"/>
  <c r="G3379" i="2"/>
  <c r="G3387" i="2"/>
  <c r="G3395" i="2"/>
  <c r="G3403" i="2"/>
  <c r="G3411" i="2"/>
  <c r="G3419" i="2"/>
  <c r="G3427" i="2"/>
  <c r="G3435" i="2"/>
  <c r="G3443" i="2"/>
  <c r="G3447" i="2"/>
  <c r="G3451" i="2"/>
  <c r="G3455" i="2"/>
  <c r="G3459" i="2"/>
  <c r="G3463" i="2"/>
  <c r="G3467" i="2"/>
  <c r="G3471" i="2"/>
  <c r="G3475" i="2"/>
  <c r="G3479" i="2"/>
  <c r="G3483" i="2"/>
  <c r="G3487" i="2"/>
  <c r="G3491" i="2"/>
  <c r="G3495" i="2"/>
  <c r="G3499" i="2"/>
  <c r="G3503" i="2"/>
  <c r="G3507" i="2"/>
  <c r="G3511" i="2"/>
  <c r="G3515" i="2"/>
  <c r="G3519" i="2"/>
  <c r="G3523" i="2"/>
  <c r="G3527" i="2"/>
  <c r="G3531" i="2"/>
  <c r="G3535" i="2"/>
  <c r="G3539" i="2"/>
  <c r="G3543" i="2"/>
  <c r="G3547" i="2"/>
  <c r="G3551" i="2"/>
  <c r="G3555" i="2"/>
  <c r="G3559" i="2"/>
  <c r="G3563" i="2"/>
  <c r="G3567" i="2"/>
  <c r="G3571" i="2"/>
  <c r="G3575" i="2"/>
  <c r="G3579" i="2"/>
  <c r="G3583" i="2"/>
  <c r="G3587" i="2"/>
  <c r="G3591" i="2"/>
  <c r="G3595" i="2"/>
  <c r="G3599" i="2"/>
  <c r="G3603" i="2"/>
  <c r="G3607" i="2"/>
  <c r="G3611" i="2"/>
  <c r="G3615" i="2"/>
  <c r="G3619" i="2"/>
  <c r="G3623" i="2"/>
  <c r="G3627" i="2"/>
  <c r="G3631" i="2"/>
  <c r="G3635" i="2"/>
  <c r="G3639" i="2"/>
  <c r="G3643" i="2"/>
  <c r="G3647" i="2"/>
  <c r="G3651" i="2"/>
  <c r="G3655" i="2"/>
  <c r="G3659" i="2"/>
  <c r="G3663" i="2"/>
  <c r="G3667" i="2"/>
  <c r="G3671" i="2"/>
  <c r="G3675" i="2"/>
  <c r="G3679" i="2"/>
  <c r="G3683" i="2"/>
  <c r="G3687" i="2"/>
  <c r="G3691" i="2"/>
  <c r="G3695" i="2"/>
  <c r="G3699" i="2"/>
  <c r="G3703" i="2"/>
  <c r="G3707" i="2"/>
  <c r="G3711" i="2"/>
  <c r="G3715" i="2"/>
  <c r="G3719" i="2"/>
  <c r="G3723" i="2"/>
  <c r="G3727" i="2"/>
  <c r="G3731" i="2"/>
  <c r="G3735" i="2"/>
  <c r="G3739" i="2"/>
  <c r="G3743" i="2"/>
  <c r="G3747" i="2"/>
  <c r="G3751" i="2"/>
  <c r="G3755" i="2"/>
  <c r="G3759" i="2"/>
  <c r="G3763" i="2"/>
  <c r="G3767" i="2"/>
  <c r="G3771" i="2"/>
  <c r="G3775" i="2"/>
  <c r="G3779" i="2"/>
  <c r="G3783" i="2"/>
  <c r="G3787" i="2"/>
  <c r="G3791" i="2"/>
  <c r="G3795" i="2"/>
  <c r="G3799" i="2"/>
  <c r="G3803" i="2"/>
  <c r="G3807" i="2"/>
  <c r="G3811" i="2"/>
  <c r="G3815" i="2"/>
  <c r="G3819" i="2"/>
  <c r="G3823" i="2"/>
  <c r="G3827" i="2"/>
  <c r="G3831" i="2"/>
  <c r="G3835" i="2"/>
  <c r="G3839" i="2"/>
  <c r="G3843" i="2"/>
  <c r="G3847" i="2"/>
  <c r="G3851" i="2"/>
  <c r="G3855" i="2"/>
  <c r="G3859" i="2"/>
  <c r="G3863" i="2"/>
  <c r="G3867" i="2"/>
  <c r="G3871" i="2"/>
  <c r="G3875" i="2"/>
  <c r="G3879" i="2"/>
  <c r="G3883" i="2"/>
  <c r="G3887" i="2"/>
  <c r="G3891" i="2"/>
  <c r="G3895" i="2"/>
  <c r="G3899" i="2"/>
  <c r="G3903" i="2"/>
  <c r="G3907" i="2"/>
  <c r="G3911" i="2"/>
  <c r="G3915" i="2"/>
  <c r="G3919" i="2"/>
  <c r="G3923" i="2"/>
  <c r="G3927" i="2"/>
  <c r="G3931" i="2"/>
  <c r="G3935" i="2"/>
  <c r="G3939" i="2"/>
  <c r="G3943" i="2"/>
  <c r="G3947" i="2"/>
  <c r="G3951" i="2"/>
  <c r="G3955" i="2"/>
  <c r="G3959" i="2"/>
  <c r="G3963" i="2"/>
  <c r="G3967" i="2"/>
  <c r="G3971" i="2"/>
  <c r="G3975" i="2"/>
  <c r="G3979" i="2"/>
  <c r="G3983" i="2"/>
  <c r="G3987" i="2"/>
  <c r="G3991" i="2"/>
  <c r="G3995" i="2"/>
  <c r="G3999" i="2"/>
  <c r="G4003" i="2"/>
  <c r="G4007" i="2"/>
  <c r="G4011" i="2"/>
  <c r="G4015" i="2"/>
  <c r="G4019" i="2"/>
  <c r="G4023" i="2"/>
  <c r="G4027" i="2"/>
  <c r="G4031" i="2"/>
  <c r="G4035" i="2"/>
  <c r="G4039" i="2"/>
  <c r="G4043" i="2"/>
  <c r="G4047" i="2"/>
  <c r="G4051" i="2"/>
  <c r="G4055" i="2"/>
  <c r="G4059" i="2"/>
  <c r="G4063" i="2"/>
  <c r="G4067" i="2"/>
  <c r="G4071" i="2"/>
  <c r="G4075" i="2"/>
  <c r="G4079" i="2"/>
  <c r="G4083" i="2"/>
  <c r="G4087" i="2"/>
  <c r="G4091" i="2"/>
  <c r="G4095" i="2"/>
  <c r="G4099" i="2"/>
  <c r="G4103" i="2"/>
  <c r="G4107" i="2"/>
  <c r="G4111" i="2"/>
  <c r="G4115" i="2"/>
  <c r="G4119" i="2"/>
  <c r="G4123" i="2"/>
  <c r="G423" i="2"/>
  <c r="G718" i="2"/>
  <c r="G848" i="2"/>
  <c r="G976" i="2"/>
  <c r="G1104" i="2"/>
  <c r="G1211" i="2"/>
  <c r="G1275" i="2"/>
  <c r="G1339" i="2"/>
  <c r="G1403" i="2"/>
  <c r="G1467" i="2"/>
  <c r="G1531" i="2"/>
  <c r="G1572" i="2"/>
  <c r="G1594" i="2"/>
  <c r="G1616" i="2"/>
  <c r="G1637" i="2"/>
  <c r="G1658" i="2"/>
  <c r="G1680" i="2"/>
  <c r="G1701" i="2"/>
  <c r="G1722" i="2"/>
  <c r="G1744" i="2"/>
  <c r="G1765" i="2"/>
  <c r="G1786" i="2"/>
  <c r="G1808" i="2"/>
  <c r="G1829" i="2"/>
  <c r="G1850" i="2"/>
  <c r="G1872" i="2"/>
  <c r="G1892" i="2"/>
  <c r="G1908" i="2"/>
  <c r="G1924" i="2"/>
  <c r="G1940" i="2"/>
  <c r="G1956" i="2"/>
  <c r="G1972" i="2"/>
  <c r="G1988" i="2"/>
  <c r="G2004" i="2"/>
  <c r="G2020" i="2"/>
  <c r="G2036" i="2"/>
  <c r="G2052" i="2"/>
  <c r="G2068" i="2"/>
  <c r="G2084" i="2"/>
  <c r="G2100" i="2"/>
  <c r="G2116" i="2"/>
  <c r="G2132" i="2"/>
  <c r="G2148" i="2"/>
  <c r="G2164" i="2"/>
  <c r="G2180" i="2"/>
  <c r="G2196" i="2"/>
  <c r="G2212" i="2"/>
  <c r="G2228" i="2"/>
  <c r="G2244" i="2"/>
  <c r="G2260" i="2"/>
  <c r="G2276" i="2"/>
  <c r="G2292" i="2"/>
  <c r="G2308" i="2"/>
  <c r="G2324" i="2"/>
  <c r="G2340" i="2"/>
  <c r="G2356" i="2"/>
  <c r="G2372" i="2"/>
  <c r="G2388" i="2"/>
  <c r="G2404" i="2"/>
  <c r="G2420" i="2"/>
  <c r="G2436" i="2"/>
  <c r="G2452" i="2"/>
  <c r="G2468" i="2"/>
  <c r="G2484" i="2"/>
  <c r="G2500" i="2"/>
  <c r="G2516" i="2"/>
  <c r="G2532" i="2"/>
  <c r="G2548" i="2"/>
  <c r="G2560" i="2"/>
  <c r="G2570" i="2"/>
  <c r="G2581" i="2"/>
  <c r="G2592" i="2"/>
  <c r="G2602" i="2"/>
  <c r="G2613" i="2"/>
  <c r="G2624" i="2"/>
  <c r="G2634" i="2"/>
  <c r="G2645" i="2"/>
  <c r="G2656" i="2"/>
  <c r="G2666" i="2"/>
  <c r="G2677" i="2"/>
  <c r="G2688" i="2"/>
  <c r="G2698" i="2"/>
  <c r="G2709" i="2"/>
  <c r="G2720" i="2"/>
  <c r="G2730" i="2"/>
  <c r="G2741" i="2"/>
  <c r="G2752" i="2"/>
  <c r="G2762" i="2"/>
  <c r="G2773" i="2"/>
  <c r="G2784" i="2"/>
  <c r="G2794" i="2"/>
  <c r="G2805" i="2"/>
  <c r="G2816" i="2"/>
  <c r="G2826" i="2"/>
  <c r="G2836" i="2"/>
  <c r="G2844" i="2"/>
  <c r="G2852" i="2"/>
  <c r="G2860" i="2"/>
  <c r="G2868" i="2"/>
  <c r="G2876" i="2"/>
  <c r="G2884" i="2"/>
  <c r="G2892" i="2"/>
  <c r="G2900" i="2"/>
  <c r="G2908" i="2"/>
  <c r="G2916" i="2"/>
  <c r="G2924" i="2"/>
  <c r="G2932" i="2"/>
  <c r="G2940" i="2"/>
  <c r="G2948" i="2"/>
  <c r="G2956" i="2"/>
  <c r="G2964" i="2"/>
  <c r="G2972" i="2"/>
  <c r="G2980" i="2"/>
  <c r="G2988" i="2"/>
  <c r="G2996" i="2"/>
  <c r="G3004" i="2"/>
  <c r="G3012" i="2"/>
  <c r="G3020" i="2"/>
  <c r="G3028" i="2"/>
  <c r="G3036" i="2"/>
  <c r="G3044" i="2"/>
  <c r="G3052" i="2"/>
  <c r="G3060" i="2"/>
  <c r="G3068" i="2"/>
  <c r="G3076" i="2"/>
  <c r="G3084" i="2"/>
  <c r="G3092" i="2"/>
  <c r="G3100" i="2"/>
  <c r="G3108" i="2"/>
  <c r="G3116" i="2"/>
  <c r="G3124" i="2"/>
  <c r="G3132" i="2"/>
  <c r="G3140" i="2"/>
  <c r="G3148" i="2"/>
  <c r="G3156" i="2"/>
  <c r="G3164" i="2"/>
  <c r="G3172" i="2"/>
  <c r="G3180" i="2"/>
  <c r="G3188" i="2"/>
  <c r="G3196" i="2"/>
  <c r="G3204" i="2"/>
  <c r="G3212" i="2"/>
  <c r="G3220" i="2"/>
  <c r="G3228" i="2"/>
  <c r="G3236" i="2"/>
  <c r="G3244" i="2"/>
  <c r="G3252" i="2"/>
  <c r="G3260" i="2"/>
  <c r="G3268" i="2"/>
  <c r="G3276" i="2"/>
  <c r="G3284" i="2"/>
  <c r="G3292" i="2"/>
  <c r="G3300" i="2"/>
  <c r="G3308" i="2"/>
  <c r="G3316" i="2"/>
  <c r="G3324" i="2"/>
  <c r="G3332" i="2"/>
  <c r="G3340" i="2"/>
  <c r="G3348" i="2"/>
  <c r="G3356" i="2"/>
  <c r="G3364" i="2"/>
  <c r="G3372" i="2"/>
  <c r="G3380" i="2"/>
  <c r="G3388" i="2"/>
  <c r="G3396" i="2"/>
  <c r="G3404" i="2"/>
  <c r="G3412" i="2"/>
  <c r="G3420" i="2"/>
  <c r="G3428" i="2"/>
  <c r="G3436" i="2"/>
  <c r="G3444" i="2"/>
  <c r="G3448" i="2"/>
  <c r="G3452" i="2"/>
  <c r="G3456" i="2"/>
  <c r="G3460" i="2"/>
  <c r="G3464" i="2"/>
  <c r="G3468" i="2"/>
  <c r="G3472" i="2"/>
  <c r="G3476" i="2"/>
  <c r="G3480" i="2"/>
  <c r="G3484" i="2"/>
  <c r="G3488" i="2"/>
  <c r="G3492" i="2"/>
  <c r="G3496" i="2"/>
  <c r="G3500" i="2"/>
  <c r="G3504" i="2"/>
  <c r="G3508" i="2"/>
  <c r="G3512" i="2"/>
  <c r="G3516" i="2"/>
  <c r="G3520" i="2"/>
  <c r="G3524" i="2"/>
  <c r="G3528" i="2"/>
  <c r="G3532" i="2"/>
  <c r="G3536" i="2"/>
  <c r="G3540" i="2"/>
  <c r="G3544" i="2"/>
  <c r="G3548" i="2"/>
  <c r="G3552" i="2"/>
  <c r="G3556" i="2"/>
  <c r="G3560" i="2"/>
  <c r="G3564" i="2"/>
  <c r="G3568" i="2"/>
  <c r="G3572" i="2"/>
  <c r="G3576" i="2"/>
  <c r="G3580" i="2"/>
  <c r="G3584" i="2"/>
  <c r="G3588" i="2"/>
  <c r="G3592" i="2"/>
  <c r="G3596" i="2"/>
  <c r="G3600" i="2"/>
  <c r="G3604" i="2"/>
  <c r="G3608" i="2"/>
  <c r="G3612" i="2"/>
  <c r="G3616" i="2"/>
  <c r="G3620" i="2"/>
  <c r="G3624" i="2"/>
  <c r="G3628" i="2"/>
  <c r="G3632" i="2"/>
  <c r="G3636" i="2"/>
  <c r="G3640" i="2"/>
  <c r="G3644" i="2"/>
  <c r="G3648" i="2"/>
  <c r="G3652" i="2"/>
  <c r="G3656" i="2"/>
  <c r="G3660" i="2"/>
  <c r="G3664" i="2"/>
  <c r="G3668" i="2"/>
  <c r="G3672" i="2"/>
  <c r="G3676" i="2"/>
  <c r="G3680" i="2"/>
  <c r="G3684" i="2"/>
  <c r="G3688" i="2"/>
  <c r="G3692" i="2"/>
  <c r="G3696" i="2"/>
  <c r="G3700" i="2"/>
  <c r="G3704" i="2"/>
  <c r="G3708" i="2"/>
  <c r="G3712" i="2"/>
  <c r="G3716" i="2"/>
  <c r="G3720" i="2"/>
  <c r="G3724" i="2"/>
  <c r="G3728" i="2"/>
  <c r="G3732" i="2"/>
  <c r="G3736" i="2"/>
  <c r="G3740" i="2"/>
  <c r="G3744" i="2"/>
  <c r="G3748" i="2"/>
  <c r="G3752" i="2"/>
  <c r="G3756" i="2"/>
  <c r="G3760" i="2"/>
  <c r="G3764" i="2"/>
  <c r="G3768" i="2"/>
  <c r="G3772" i="2"/>
  <c r="G3776" i="2"/>
  <c r="G3780" i="2"/>
  <c r="G3784" i="2"/>
  <c r="G3788" i="2"/>
  <c r="G3792" i="2"/>
  <c r="G3796" i="2"/>
  <c r="G3800" i="2"/>
  <c r="G3804" i="2"/>
  <c r="G3808" i="2"/>
  <c r="G3812" i="2"/>
  <c r="G3816" i="2"/>
  <c r="G3820" i="2"/>
  <c r="G3824" i="2"/>
  <c r="G3828" i="2"/>
  <c r="G3832" i="2"/>
  <c r="G3836" i="2"/>
  <c r="G3840" i="2"/>
  <c r="G3844" i="2"/>
  <c r="G3848" i="2"/>
  <c r="G3852" i="2"/>
  <c r="G3856" i="2"/>
  <c r="G3860" i="2"/>
  <c r="G3864" i="2"/>
  <c r="G3868" i="2"/>
  <c r="G3872" i="2"/>
  <c r="G3876" i="2"/>
  <c r="G3880" i="2"/>
  <c r="G3884" i="2"/>
  <c r="G3888" i="2"/>
  <c r="G3892" i="2"/>
  <c r="G3896" i="2"/>
  <c r="G3900" i="2"/>
  <c r="G3904" i="2"/>
  <c r="G3908" i="2"/>
  <c r="G3912" i="2"/>
  <c r="G3916" i="2"/>
  <c r="G3920" i="2"/>
  <c r="G3924" i="2"/>
  <c r="G3928" i="2"/>
  <c r="G3932" i="2"/>
  <c r="G3936" i="2"/>
  <c r="G3940" i="2"/>
  <c r="G3944" i="2"/>
  <c r="G3948" i="2"/>
  <c r="G3952" i="2"/>
  <c r="G3956" i="2"/>
  <c r="G3960" i="2"/>
  <c r="G3964" i="2"/>
  <c r="G3968" i="2"/>
  <c r="G3972" i="2"/>
  <c r="G3976" i="2"/>
  <c r="G3980" i="2"/>
  <c r="G3984" i="2"/>
  <c r="G3988" i="2"/>
  <c r="G3992" i="2"/>
  <c r="G3996" i="2"/>
  <c r="G4000" i="2"/>
  <c r="G4004" i="2"/>
  <c r="G4008" i="2"/>
  <c r="G4012" i="2"/>
  <c r="G4016" i="2"/>
  <c r="G4020" i="2"/>
  <c r="G4024" i="2"/>
  <c r="G4028" i="2"/>
  <c r="G4032" i="2"/>
  <c r="G4036" i="2"/>
  <c r="G4040" i="2"/>
  <c r="G4044" i="2"/>
  <c r="G4048" i="2"/>
  <c r="G4052" i="2"/>
  <c r="G4056" i="2"/>
  <c r="G4060" i="2"/>
  <c r="G4064" i="2"/>
  <c r="G4068" i="2"/>
  <c r="G4072" i="2"/>
  <c r="G4076" i="2"/>
  <c r="G4080" i="2"/>
  <c r="G4084" i="2"/>
  <c r="G4088" i="2"/>
  <c r="G4092" i="2"/>
  <c r="G4096" i="2"/>
  <c r="G4100" i="2"/>
  <c r="G4104" i="2"/>
  <c r="G4108" i="2"/>
  <c r="G4112" i="2"/>
  <c r="G4116" i="2"/>
  <c r="G4120" i="2"/>
  <c r="G4147" i="2"/>
  <c r="G4139" i="2"/>
  <c r="G4131" i="2"/>
  <c r="G4122" i="2"/>
  <c r="G4106" i="2"/>
  <c r="G4090" i="2"/>
  <c r="G4074" i="2"/>
  <c r="G4058" i="2"/>
  <c r="G4042" i="2"/>
  <c r="G4026" i="2"/>
  <c r="G4010" i="2"/>
  <c r="G3994" i="2"/>
  <c r="G3978" i="2"/>
  <c r="G3962" i="2"/>
  <c r="G3954" i="2"/>
  <c r="G3938" i="2"/>
  <c r="G3922" i="2"/>
  <c r="G3898" i="2"/>
  <c r="G3882" i="2"/>
  <c r="G3866" i="2"/>
  <c r="G3850" i="2"/>
  <c r="G3834" i="2"/>
  <c r="G3818" i="2"/>
  <c r="G3802" i="2"/>
  <c r="G3786" i="2"/>
  <c r="G3770" i="2"/>
  <c r="G3754" i="2"/>
  <c r="G3738" i="2"/>
  <c r="G3714" i="2"/>
  <c r="G3698" i="2"/>
  <c r="G3682" i="2"/>
  <c r="G3666" i="2"/>
  <c r="G3658" i="2"/>
  <c r="G3642" i="2"/>
  <c r="G3626" i="2"/>
  <c r="G3610" i="2"/>
  <c r="G3594" i="2"/>
  <c r="G3570" i="2"/>
  <c r="G3554" i="2"/>
  <c r="G3538" i="2"/>
  <c r="G3522" i="2"/>
  <c r="G3506" i="2"/>
  <c r="G3482" i="2"/>
  <c r="G3466" i="2"/>
  <c r="G3450" i="2"/>
  <c r="G3424" i="2"/>
  <c r="G3392" i="2"/>
  <c r="G3360" i="2"/>
  <c r="G3328" i="2"/>
  <c r="G3280" i="2"/>
  <c r="G3248" i="2"/>
  <c r="G3200" i="2"/>
  <c r="G3152" i="2"/>
  <c r="G3056" i="2"/>
  <c r="G1371" i="2"/>
  <c r="G3359" i="2"/>
  <c r="G4152" i="2"/>
  <c r="G4148" i="2"/>
  <c r="G4144" i="2"/>
  <c r="G4140" i="2"/>
  <c r="G4136" i="2"/>
  <c r="G4132" i="2"/>
  <c r="G4128" i="2"/>
  <c r="G4124" i="2"/>
  <c r="G4117" i="2"/>
  <c r="G4109" i="2"/>
  <c r="G4101" i="2"/>
  <c r="G4093" i="2"/>
  <c r="G4085" i="2"/>
  <c r="G4077" i="2"/>
  <c r="G4069" i="2"/>
  <c r="G4061" i="2"/>
  <c r="G4053" i="2"/>
  <c r="G4045" i="2"/>
  <c r="G4037" i="2"/>
  <c r="G4029" i="2"/>
  <c r="G4021" i="2"/>
  <c r="G4013" i="2"/>
  <c r="G4005" i="2"/>
  <c r="G3997" i="2"/>
  <c r="G3989" i="2"/>
  <c r="G3981" i="2"/>
  <c r="G3973" i="2"/>
  <c r="G3965" i="2"/>
  <c r="G3957" i="2"/>
  <c r="G3949" i="2"/>
  <c r="G3941" i="2"/>
  <c r="G3933" i="2"/>
  <c r="G3925" i="2"/>
  <c r="G3917" i="2"/>
  <c r="G3909" i="2"/>
  <c r="G3901" i="2"/>
  <c r="G3893" i="2"/>
  <c r="G3885" i="2"/>
  <c r="G3877" i="2"/>
  <c r="G3869" i="2"/>
  <c r="G3861" i="2"/>
  <c r="G3853" i="2"/>
  <c r="G3845" i="2"/>
  <c r="G3837" i="2"/>
  <c r="G3829" i="2"/>
  <c r="G3821" i="2"/>
  <c r="G3813" i="2"/>
  <c r="G3805" i="2"/>
  <c r="G3797" i="2"/>
  <c r="G3789" i="2"/>
  <c r="G3781" i="2"/>
  <c r="G3773" i="2"/>
  <c r="G3765" i="2"/>
  <c r="G3757" i="2"/>
  <c r="G3749" i="2"/>
  <c r="G3741" i="2"/>
  <c r="G3733" i="2"/>
  <c r="G3725" i="2"/>
  <c r="G3717" i="2"/>
  <c r="G3709" i="2"/>
  <c r="G3701" i="2"/>
  <c r="G3693" i="2"/>
  <c r="G3685" i="2"/>
  <c r="G3677" i="2"/>
  <c r="G3669" i="2"/>
  <c r="G3661" i="2"/>
  <c r="G3653" i="2"/>
  <c r="G3645" i="2"/>
  <c r="G3637" i="2"/>
  <c r="G3629" i="2"/>
  <c r="G3621" i="2"/>
  <c r="G3613" i="2"/>
  <c r="G3605" i="2"/>
  <c r="G3597" i="2"/>
  <c r="G3589" i="2"/>
  <c r="G3581" i="2"/>
  <c r="G3573" i="2"/>
  <c r="G3565" i="2"/>
  <c r="G3557" i="2"/>
  <c r="G3549" i="2"/>
  <c r="G3541" i="2"/>
  <c r="G3533" i="2"/>
  <c r="G3525" i="2"/>
  <c r="G3517" i="2"/>
  <c r="G3509" i="2"/>
  <c r="G3501" i="2"/>
  <c r="G3493" i="2"/>
  <c r="G3485" i="2"/>
  <c r="G3477" i="2"/>
  <c r="G3469" i="2"/>
  <c r="G3461" i="2"/>
  <c r="G3453" i="2"/>
  <c r="G3445" i="2"/>
  <c r="G3431" i="2"/>
  <c r="G3415" i="2"/>
  <c r="G3399" i="2"/>
  <c r="G3383" i="2"/>
  <c r="G3367" i="2"/>
  <c r="G3351" i="2"/>
  <c r="G3335" i="2"/>
  <c r="G3319" i="2"/>
  <c r="G3303" i="2"/>
  <c r="G3287" i="2"/>
  <c r="G3271" i="2"/>
  <c r="G3255" i="2"/>
  <c r="G3239" i="2"/>
  <c r="G3223" i="2"/>
  <c r="G3207" i="2"/>
  <c r="G3191" i="2"/>
  <c r="G3175" i="2"/>
  <c r="G3159" i="2"/>
  <c r="G3143" i="2"/>
  <c r="G3127" i="2"/>
  <c r="G3111" i="2"/>
  <c r="G3095" i="2"/>
  <c r="G3079" i="2"/>
  <c r="G3063" i="2"/>
  <c r="G3047" i="2"/>
  <c r="G3031" i="2"/>
  <c r="G3015" i="2"/>
  <c r="G2999" i="2"/>
  <c r="G2983" i="2"/>
  <c r="G2967" i="2"/>
  <c r="G2951" i="2"/>
  <c r="G2935" i="2"/>
  <c r="G2919" i="2"/>
  <c r="G2903" i="2"/>
  <c r="G2887" i="2"/>
  <c r="G2871" i="2"/>
  <c r="G2855" i="2"/>
  <c r="G2839" i="2"/>
  <c r="G2820" i="2"/>
  <c r="G2798" i="2"/>
  <c r="G2777" i="2"/>
  <c r="G2756" i="2"/>
  <c r="G2734" i="2"/>
  <c r="G2713" i="2"/>
  <c r="G2692" i="2"/>
  <c r="G2670" i="2"/>
  <c r="G2649" i="2"/>
  <c r="G2628" i="2"/>
  <c r="G2606" i="2"/>
  <c r="G2585" i="2"/>
  <c r="G2564" i="2"/>
  <c r="G2538" i="2"/>
  <c r="G2506" i="2"/>
  <c r="G2474" i="2"/>
  <c r="G2442" i="2"/>
  <c r="G2410" i="2"/>
  <c r="G2378" i="2"/>
  <c r="G2346" i="2"/>
  <c r="G2314" i="2"/>
  <c r="G2282" i="2"/>
  <c r="G2250" i="2"/>
  <c r="G2218" i="2"/>
  <c r="G2186" i="2"/>
  <c r="G2154" i="2"/>
  <c r="G2122" i="2"/>
  <c r="G2090" i="2"/>
  <c r="G2058" i="2"/>
  <c r="G2026" i="2"/>
  <c r="G1994" i="2"/>
  <c r="G1962" i="2"/>
  <c r="G1930" i="2"/>
  <c r="G1898" i="2"/>
  <c r="G1858" i="2"/>
  <c r="G1816" i="2"/>
  <c r="G1773" i="2"/>
  <c r="G1730" i="2"/>
  <c r="G1688" i="2"/>
  <c r="G1645" i="2"/>
  <c r="G1602" i="2"/>
  <c r="G1550" i="2"/>
  <c r="G1427" i="2"/>
  <c r="G1299" i="2"/>
  <c r="G1152" i="2"/>
  <c r="G896" i="2"/>
  <c r="G579" i="2"/>
  <c r="J4" i="2" l="1"/>
  <c r="K4" i="2"/>
  <c r="I5" i="2"/>
  <c r="K5" i="2" l="1"/>
  <c r="J5" i="2"/>
  <c r="I6" i="2"/>
  <c r="K6" i="2" l="1"/>
  <c r="I7" i="2"/>
  <c r="J6" i="2"/>
  <c r="I8" i="2" l="1"/>
  <c r="J7" i="2"/>
  <c r="K7" i="2"/>
  <c r="K8" i="2" l="1"/>
  <c r="J8" i="2"/>
  <c r="I9" i="2"/>
  <c r="K9" i="2" l="1"/>
  <c r="J9" i="2"/>
  <c r="I10" i="2"/>
  <c r="K10" i="2" l="1"/>
  <c r="I11" i="2"/>
  <c r="J10" i="2"/>
  <c r="K11" i="2" l="1"/>
  <c r="I12" i="2"/>
  <c r="J11" i="2"/>
  <c r="K12" i="2" l="1"/>
  <c r="I13" i="2"/>
  <c r="J12" i="2"/>
  <c r="J13" i="2" l="1"/>
  <c r="I14" i="2"/>
  <c r="K13" i="2"/>
  <c r="J14" i="2" l="1"/>
  <c r="K14" i="2"/>
  <c r="I15" i="2"/>
  <c r="J15" i="2" l="1"/>
  <c r="I16" i="2"/>
  <c r="K15" i="2"/>
  <c r="J16" i="2" l="1"/>
  <c r="I17" i="2"/>
  <c r="K16" i="2"/>
  <c r="J17" i="2" l="1"/>
  <c r="K17" i="2"/>
  <c r="I18" i="2"/>
  <c r="J18" i="2" l="1"/>
  <c r="I19" i="2"/>
  <c r="K18" i="2"/>
  <c r="K19" i="2" l="1"/>
  <c r="I20" i="2"/>
  <c r="J19" i="2"/>
  <c r="K20" i="2" l="1"/>
  <c r="I21" i="2"/>
  <c r="J20" i="2"/>
  <c r="J21" i="2" l="1"/>
  <c r="K21" i="2"/>
  <c r="I22" i="2"/>
  <c r="J22" i="2" l="1"/>
  <c r="I23" i="2"/>
  <c r="K22" i="2"/>
  <c r="J23" i="2" l="1"/>
  <c r="K23" i="2"/>
  <c r="I24" i="2"/>
  <c r="J24" i="2" s="1"/>
  <c r="L6" i="2" l="1"/>
  <c r="L10" i="2"/>
  <c r="L14" i="2"/>
  <c r="L18" i="2"/>
  <c r="L7" i="2"/>
  <c r="L11" i="2"/>
  <c r="L15" i="2"/>
  <c r="L19" i="2"/>
  <c r="L9" i="2"/>
  <c r="L17" i="2"/>
  <c r="L4" i="2"/>
  <c r="L8" i="2"/>
  <c r="L12" i="2"/>
  <c r="L16" i="2"/>
  <c r="L20" i="2"/>
  <c r="L5" i="2"/>
  <c r="L13" i="2"/>
  <c r="L21" i="2"/>
  <c r="L23" i="2"/>
  <c r="L22" i="2"/>
  <c r="O8" i="2" l="1"/>
  <c r="O9" i="2" l="1"/>
  <c r="O10" i="2" l="1"/>
  <c r="O11" i="2" l="1"/>
  <c r="P11" i="2" s="1"/>
  <c r="P9" i="2" l="1"/>
  <c r="P8" i="2"/>
  <c r="P10" i="2"/>
</calcChain>
</file>

<file path=xl/sharedStrings.xml><?xml version="1.0" encoding="utf-8"?>
<sst xmlns="http://schemas.openxmlformats.org/spreadsheetml/2006/main" count="16703" uniqueCount="7192">
  <si>
    <t>Q1</t>
  </si>
  <si>
    <t xml:space="preserve">(-inf , 150) </t>
  </si>
  <si>
    <t>[150 , 175)</t>
  </si>
  <si>
    <t>[175 , 200)</t>
  </si>
  <si>
    <t>[200 , inf)</t>
  </si>
  <si>
    <t>Q3</t>
  </si>
  <si>
    <t>(-inf , -2%)</t>
  </si>
  <si>
    <t>[-2% , -1%)</t>
  </si>
  <si>
    <t>[-1% , 0%)</t>
  </si>
  <si>
    <t>[0% , inf)</t>
  </si>
  <si>
    <t>Q4</t>
  </si>
  <si>
    <t>[0% , 90%)</t>
  </si>
  <si>
    <t>[90% , 92.5%)</t>
  </si>
  <si>
    <t>[92.5% , 95%)</t>
  </si>
  <si>
    <t>[95% , 97.5%)</t>
  </si>
  <si>
    <t>[97.5% , 100%)</t>
  </si>
  <si>
    <t>[100% , inf)</t>
  </si>
  <si>
    <t>Q5</t>
  </si>
  <si>
    <t>[0 , 2000)</t>
  </si>
  <si>
    <t>[2000 , 2075)</t>
  </si>
  <si>
    <t>[2075 , 2150)</t>
  </si>
  <si>
    <t>[2150 , 2225)</t>
  </si>
  <si>
    <t>[2225 , inf)</t>
  </si>
  <si>
    <t>Q8</t>
  </si>
  <si>
    <t>Democrat</t>
  </si>
  <si>
    <t>Republican</t>
  </si>
  <si>
    <t>Other</t>
  </si>
  <si>
    <t>Q9</t>
  </si>
  <si>
    <t>Yes</t>
  </si>
  <si>
    <t>No</t>
  </si>
  <si>
    <t>Question</t>
  </si>
  <si>
    <t>Option</t>
  </si>
  <si>
    <t>Probability</t>
  </si>
  <si>
    <t>Comments</t>
  </si>
  <si>
    <t>Exchange</t>
  </si>
  <si>
    <t>Ticker</t>
  </si>
  <si>
    <t>Ruby Tuesday, Inc.</t>
  </si>
  <si>
    <t>S.D. New York</t>
  </si>
  <si>
    <t>New York SE</t>
  </si>
  <si>
    <t>RT</t>
  </si>
  <si>
    <t>La Quinta Holdings Inc.</t>
  </si>
  <si>
    <t>LQ</t>
  </si>
  <si>
    <t>Horsehead Holding Corp.</t>
  </si>
  <si>
    <t>D. Delaware</t>
  </si>
  <si>
    <t>NASDAQ</t>
  </si>
  <si>
    <t>ZINC</t>
  </si>
  <si>
    <t>Alere Inc.</t>
  </si>
  <si>
    <t>D. Massachusetts</t>
  </si>
  <si>
    <t>ALR</t>
  </si>
  <si>
    <t>Freshpet, Inc.</t>
  </si>
  <si>
    <t>D. New Jersey</t>
  </si>
  <si>
    <t>FRPT</t>
  </si>
  <si>
    <t>PJT Partners Inc.</t>
  </si>
  <si>
    <t>PJT</t>
  </si>
  <si>
    <t>The Fresh Market, Inc.</t>
  </si>
  <si>
    <t>TFM</t>
  </si>
  <si>
    <t>TerraForm Power, Inc.</t>
  </si>
  <si>
    <t>D. Maryland</t>
  </si>
  <si>
    <t>TERP</t>
  </si>
  <si>
    <t>Brixmor Property Group, Inc.</t>
  </si>
  <si>
    <t>BRX</t>
  </si>
  <si>
    <t>Platform Specialty Products Corporation</t>
  </si>
  <si>
    <t>S.D. Florida</t>
  </si>
  <si>
    <t>PAH</t>
  </si>
  <si>
    <t>DS Healthcare Group Inc.</t>
  </si>
  <si>
    <t>DSKX</t>
  </si>
  <si>
    <t>Tailored Brands, Inc.</t>
  </si>
  <si>
    <t>S.D. Texas</t>
  </si>
  <si>
    <t>TLRD</t>
  </si>
  <si>
    <t>Amaya Inc.</t>
  </si>
  <si>
    <t>AYA</t>
  </si>
  <si>
    <t>FLY Leasing Limited</t>
  </si>
  <si>
    <t>FLY</t>
  </si>
  <si>
    <t>Precision Castparts Corp.</t>
  </si>
  <si>
    <t>D. Oregon</t>
  </si>
  <si>
    <t>PCP</t>
  </si>
  <si>
    <t>Sprouts Farmers Market Incorporated</t>
  </si>
  <si>
    <t>D. Arizona</t>
  </si>
  <si>
    <t>SFM</t>
  </si>
  <si>
    <t>LPL Financial Holdings Inc.</t>
  </si>
  <si>
    <t>S.D. California</t>
  </si>
  <si>
    <t>LPLA</t>
  </si>
  <si>
    <t>NantKwest, Inc.</t>
  </si>
  <si>
    <t>C.D. California</t>
  </si>
  <si>
    <t>NK</t>
  </si>
  <si>
    <t>Blount International Inc.</t>
  </si>
  <si>
    <t>BLT</t>
  </si>
  <si>
    <t>Mentor Graphics Corporation</t>
  </si>
  <si>
    <t>MENT</t>
  </si>
  <si>
    <t>Performance Sports Group Ltd.</t>
  </si>
  <si>
    <t>PSG</t>
  </si>
  <si>
    <t>Apollo Education Group Incorporated</t>
  </si>
  <si>
    <t>APOL</t>
  </si>
  <si>
    <t>magicJack VocalTec Ltd.</t>
  </si>
  <si>
    <t>CALL</t>
  </si>
  <si>
    <t>comScore, Inc.</t>
  </si>
  <si>
    <t>SCOR</t>
  </si>
  <si>
    <t>Horizon Pharma plc</t>
  </si>
  <si>
    <t>HZNP</t>
  </si>
  <si>
    <t>PTC Inc.</t>
  </si>
  <si>
    <t>PTC</t>
  </si>
  <si>
    <t>Rockwell Medical, Inc.</t>
  </si>
  <si>
    <t>RMTI</t>
  </si>
  <si>
    <t>PTC Therapeutics, Inc.</t>
  </si>
  <si>
    <t>PTCT</t>
  </si>
  <si>
    <t>Teekay Corp.</t>
  </si>
  <si>
    <t>D. Connecticut</t>
  </si>
  <si>
    <t>TK</t>
  </si>
  <si>
    <t>G. Willi-Food International Ltd.</t>
  </si>
  <si>
    <t>WILC</t>
  </si>
  <si>
    <t>Hortonworks, Inc.</t>
  </si>
  <si>
    <t>N.D. California</t>
  </si>
  <si>
    <t>HDP</t>
  </si>
  <si>
    <t>Sempra Energy</t>
  </si>
  <si>
    <t>SRE</t>
  </si>
  <si>
    <t>Match Group Inc.</t>
  </si>
  <si>
    <t>N.D. Texas</t>
  </si>
  <si>
    <t>MTCH</t>
  </si>
  <si>
    <t>BHP Billiton Limited : American Depositary Receipts</t>
  </si>
  <si>
    <t>BHP</t>
  </si>
  <si>
    <t>IRSA Inversiones y Representaciones Sociedad Anonima : American Depositary Receipts</t>
  </si>
  <si>
    <t>IRS</t>
  </si>
  <si>
    <t>The Boeing Company</t>
  </si>
  <si>
    <t>N.D. Illinois</t>
  </si>
  <si>
    <t>BA</t>
  </si>
  <si>
    <t>Mattson Technology, Inc.</t>
  </si>
  <si>
    <t>MTSN</t>
  </si>
  <si>
    <t>Primero Mining Corp.</t>
  </si>
  <si>
    <t>PPP</t>
  </si>
  <si>
    <t>Cardiovascular Systems, Inc.</t>
  </si>
  <si>
    <t>CSII</t>
  </si>
  <si>
    <t>Skullcandy, Inc.</t>
  </si>
  <si>
    <t>D. Utah</t>
  </si>
  <si>
    <t>SKUL</t>
  </si>
  <si>
    <t>Aerojet Rocketdyne Holdings, Inc.</t>
  </si>
  <si>
    <t>AJRD</t>
  </si>
  <si>
    <t>Navient Corporation</t>
  </si>
  <si>
    <t>NAVI</t>
  </si>
  <si>
    <t>CTI Biopharma Corp.</t>
  </si>
  <si>
    <t>CTIC</t>
  </si>
  <si>
    <t>Cigna Corporation</t>
  </si>
  <si>
    <t>CI</t>
  </si>
  <si>
    <t>Imprivata, Inc.</t>
  </si>
  <si>
    <t>IMPR</t>
  </si>
  <si>
    <t>Insys Therapeutics Incorporated</t>
  </si>
  <si>
    <t>INSY</t>
  </si>
  <si>
    <t>Tetraphase Pharmaceuticals Inc.</t>
  </si>
  <si>
    <t>TTPH</t>
  </si>
  <si>
    <t>Third Avenue Management LLC : Third Avenue Focused Credit Fund</t>
  </si>
  <si>
    <t>TFCIX</t>
  </si>
  <si>
    <t>Freeport-McMoran Incorporated</t>
  </si>
  <si>
    <t>FCX</t>
  </si>
  <si>
    <t>HeartWare International, Inc.</t>
  </si>
  <si>
    <t>HTWR</t>
  </si>
  <si>
    <t>Tower Semiconductor Ltd.</t>
  </si>
  <si>
    <t>TSEM</t>
  </si>
  <si>
    <t>GW Pharmaceuticals PLC</t>
  </si>
  <si>
    <t>GWPH</t>
  </si>
  <si>
    <t>Cnova N.V.</t>
  </si>
  <si>
    <t>CNV</t>
  </si>
  <si>
    <t>The Williams Companies, Inc.</t>
  </si>
  <si>
    <t>WMB</t>
  </si>
  <si>
    <t>MannKind Corporation</t>
  </si>
  <si>
    <t>MNKD</t>
  </si>
  <si>
    <t>GoPro, Inc.</t>
  </si>
  <si>
    <t>GPRO</t>
  </si>
  <si>
    <t>Esperion Therapeutics, Inc.</t>
  </si>
  <si>
    <t>E.D. Michigan</t>
  </si>
  <si>
    <t>ESPR</t>
  </si>
  <si>
    <t>Natural Health Trends Corp.</t>
  </si>
  <si>
    <t>NHTC</t>
  </si>
  <si>
    <t>Fitbit Inc.</t>
  </si>
  <si>
    <t>FIT</t>
  </si>
  <si>
    <t>Chipotle Mexican Grill, Inc.</t>
  </si>
  <si>
    <t>CMG</t>
  </si>
  <si>
    <t>KLX Inc.</t>
  </si>
  <si>
    <t>KLXI</t>
  </si>
  <si>
    <t>Aixtron SE : American Depository Receipts</t>
  </si>
  <si>
    <t>AIXG</t>
  </si>
  <si>
    <t>Anavex Life Sciences Corp</t>
  </si>
  <si>
    <t>AVXL</t>
  </si>
  <si>
    <t>First Niagara Financial Group, Inc.</t>
  </si>
  <si>
    <t>FNFG</t>
  </si>
  <si>
    <t>Airgas, Inc.</t>
  </si>
  <si>
    <t>E.D. Pennsylvania</t>
  </si>
  <si>
    <t>ARG</t>
  </si>
  <si>
    <t>Nimble Storage, Inc.</t>
  </si>
  <si>
    <t>NMBL</t>
  </si>
  <si>
    <t>United Development Funding IV</t>
  </si>
  <si>
    <t>UDF</t>
  </si>
  <si>
    <t>KaloBios Pharmaceuticals, Inc.</t>
  </si>
  <si>
    <t>KBIO</t>
  </si>
  <si>
    <t>Rite Aid Corporation</t>
  </si>
  <si>
    <t>M.D. Pennsylvania</t>
  </si>
  <si>
    <t>RAD</t>
  </si>
  <si>
    <t>Dole Food Company, Inc.</t>
  </si>
  <si>
    <t>DOLE</t>
  </si>
  <si>
    <t>Miller Energy Resources, Inc. : 10.75% Series C Cumulative Preferred Stock and 10.5% Series D Fixed Rate/Floating Rate Cumulative Redeemable Preferred Stock</t>
  </si>
  <si>
    <t>E.D. Tennessee</t>
  </si>
  <si>
    <t>MILL</t>
  </si>
  <si>
    <t>SuperCom Ltd.</t>
  </si>
  <si>
    <t>SPCB</t>
  </si>
  <si>
    <t>Identiv, Inc.</t>
  </si>
  <si>
    <t>INVE</t>
  </si>
  <si>
    <t>OvaScience, Inc.</t>
  </si>
  <si>
    <t>OVAS</t>
  </si>
  <si>
    <t>Vale, S.A.</t>
  </si>
  <si>
    <t>VALE</t>
  </si>
  <si>
    <t>Vital Therapies, Inc.</t>
  </si>
  <si>
    <t>VTL</t>
  </si>
  <si>
    <t>XBiotech, Inc.</t>
  </si>
  <si>
    <t>W.D. Texas</t>
  </si>
  <si>
    <t>XBIT</t>
  </si>
  <si>
    <t>ERBA Diagnostics, Inc.</t>
  </si>
  <si>
    <t>ERB</t>
  </si>
  <si>
    <t>Hutchinson Technology Incorporated</t>
  </si>
  <si>
    <t>D. Minnesota</t>
  </si>
  <si>
    <t>HTCH</t>
  </si>
  <si>
    <t>Qualcomm, Inc.</t>
  </si>
  <si>
    <t>QCOM</t>
  </si>
  <si>
    <t>Filing.Name</t>
  </si>
  <si>
    <t>Filing.Date</t>
  </si>
  <si>
    <t>District.Court</t>
  </si>
  <si>
    <t>SunEdison, Inc.</t>
  </si>
  <si>
    <t>E.D. Missouri</t>
  </si>
  <si>
    <t>SUNE</t>
  </si>
  <si>
    <t>Osiris Therapeutics, Inc.</t>
  </si>
  <si>
    <t>OSIR</t>
  </si>
  <si>
    <t>Clovis Oncology, Inc.</t>
  </si>
  <si>
    <t>D. Colorado</t>
  </si>
  <si>
    <t>CLVS</t>
  </si>
  <si>
    <t>GNC Holdings, Inc.</t>
  </si>
  <si>
    <t>W.D. Pennsylvania</t>
  </si>
  <si>
    <t>GNC</t>
  </si>
  <si>
    <t>Party City Holdco, Inc.</t>
  </si>
  <si>
    <t>PRTY</t>
  </si>
  <si>
    <t>Flotek Industries, Inc.</t>
  </si>
  <si>
    <t>FTK</t>
  </si>
  <si>
    <t>Marchex, Inc.</t>
  </si>
  <si>
    <t>MCHX</t>
  </si>
  <si>
    <t>Roadrunner Transportation Systems, Inc.</t>
  </si>
  <si>
    <t>E.D. New York</t>
  </si>
  <si>
    <t>RRTS</t>
  </si>
  <si>
    <t>Capstone Turbine Corp.</t>
  </si>
  <si>
    <t>CPST</t>
  </si>
  <si>
    <t>Eros International PLC</t>
  </si>
  <si>
    <t>EROS</t>
  </si>
  <si>
    <t>New Source Energy Partners L.P. : 11% Series A Cumulative Convertible Preferred Units</t>
  </si>
  <si>
    <t>NSLP-A</t>
  </si>
  <si>
    <t>Straight Path Communications Inc.</t>
  </si>
  <si>
    <t>STRP</t>
  </si>
  <si>
    <t>Checkpoint Systems Inc.</t>
  </si>
  <si>
    <t>CKP</t>
  </si>
  <si>
    <t>Starz</t>
  </si>
  <si>
    <t>STRZA</t>
  </si>
  <si>
    <t>VimpelCom Ltd.</t>
  </si>
  <si>
    <t>VIP</t>
  </si>
  <si>
    <t>Spectrum Pharmaceuticals, Inc.</t>
  </si>
  <si>
    <t>D. Nevada</t>
  </si>
  <si>
    <t>SPPI</t>
  </si>
  <si>
    <t>TECO Energy, Inc.</t>
  </si>
  <si>
    <t>M.D. Florida</t>
  </si>
  <si>
    <t>TE</t>
  </si>
  <si>
    <t>Soufun Holdings Limited : American Depositary Shares</t>
  </si>
  <si>
    <t>SFUN</t>
  </si>
  <si>
    <t>Terraform Global, Inc.</t>
  </si>
  <si>
    <t>GLBL</t>
  </si>
  <si>
    <t>Extreme Networks, Inc.</t>
  </si>
  <si>
    <t>EXTR</t>
  </si>
  <si>
    <t>Valeant Pharmaceuticals International, Inc.</t>
  </si>
  <si>
    <t>VRX</t>
  </si>
  <si>
    <t>Nobilis Health Corp.</t>
  </si>
  <si>
    <t>HLTH</t>
  </si>
  <si>
    <t>Zafgen, Inc.</t>
  </si>
  <si>
    <t>ZFGN</t>
  </si>
  <si>
    <t>BofI Holding, Inc.</t>
  </si>
  <si>
    <t>BOFI</t>
  </si>
  <si>
    <t>6D Global Technologies, Inc. (f/k/a CleanTech Innovations, Inc. )</t>
  </si>
  <si>
    <t>SIXD</t>
  </si>
  <si>
    <t>ChinaCache International Holdings Ltd : American Depository Shares</t>
  </si>
  <si>
    <t>CCIH</t>
  </si>
  <si>
    <t>Amicus Therapeutics, Inc.</t>
  </si>
  <si>
    <t>FOLD</t>
  </si>
  <si>
    <t>Rentech Nitrogen Partners, LP</t>
  </si>
  <si>
    <t>RNF</t>
  </si>
  <si>
    <t>Akebia Therapeutics, Inc.</t>
  </si>
  <si>
    <t>AKBA</t>
  </si>
  <si>
    <t>Fifth Street Finance Corp.</t>
  </si>
  <si>
    <t>FSC</t>
  </si>
  <si>
    <t>USA Technologies, Inc.</t>
  </si>
  <si>
    <t>USAT</t>
  </si>
  <si>
    <t>Globus Medical, Inc.</t>
  </si>
  <si>
    <t>GMED</t>
  </si>
  <si>
    <t>QLogic Corporation</t>
  </si>
  <si>
    <t>QLGC</t>
  </si>
  <si>
    <t>LSB Industries, Inc.</t>
  </si>
  <si>
    <t>LXU</t>
  </si>
  <si>
    <t>Sientra, Inc.</t>
  </si>
  <si>
    <t>SIEN</t>
  </si>
  <si>
    <t>Volkswagen AG : American Depositary Receipts</t>
  </si>
  <si>
    <t>E.D. Virginia</t>
  </si>
  <si>
    <t>OTC-BB</t>
  </si>
  <si>
    <t>VLKAY</t>
  </si>
  <si>
    <t>Liquid Holdings Group, Inc.</t>
  </si>
  <si>
    <t>LIQD</t>
  </si>
  <si>
    <t>Shiloh Industries, Inc.</t>
  </si>
  <si>
    <t>SHLO</t>
  </si>
  <si>
    <t>AGL Resources, Inc.</t>
  </si>
  <si>
    <t>N.D. Georgia</t>
  </si>
  <si>
    <t>GAS</t>
  </si>
  <si>
    <t>Cellceutix Corporation</t>
  </si>
  <si>
    <t>Pink Sheets</t>
  </si>
  <si>
    <t>CTIX</t>
  </si>
  <si>
    <t>Fiat Chrysler Automobiles N.V.</t>
  </si>
  <si>
    <t>FCAU</t>
  </si>
  <si>
    <t>Marvell Technology Group, Ltd.</t>
  </si>
  <si>
    <t>MRVL</t>
  </si>
  <si>
    <t>SFX Entertainment, Inc.</t>
  </si>
  <si>
    <t>SFXE</t>
  </si>
  <si>
    <t>Resource Capital Corp.</t>
  </si>
  <si>
    <t>RSO</t>
  </si>
  <si>
    <t>Super Micro Computer, Inc.</t>
  </si>
  <si>
    <t>SMCI</t>
  </si>
  <si>
    <t>ConforMIS, Inc.</t>
  </si>
  <si>
    <t>CFMS</t>
  </si>
  <si>
    <t>Wayfair, Inc.</t>
  </si>
  <si>
    <t>W</t>
  </si>
  <si>
    <t>Maxpoint Interactive, Inc.</t>
  </si>
  <si>
    <t>MXPT</t>
  </si>
  <si>
    <t>Pier 1 Imports Inc.</t>
  </si>
  <si>
    <t>PIR</t>
  </si>
  <si>
    <t>The Spectranetics Corporation</t>
  </si>
  <si>
    <t>SPNC</t>
  </si>
  <si>
    <t>Northwest Biotherapeutics, Inc.</t>
  </si>
  <si>
    <t>NWBO</t>
  </si>
  <si>
    <t>Caesarstone Sdot-Yam, LTD.</t>
  </si>
  <si>
    <t>CSTE</t>
  </si>
  <si>
    <t>AAC Holdings, Inc.</t>
  </si>
  <si>
    <t>M.D. Tennessee</t>
  </si>
  <si>
    <t>AAC</t>
  </si>
  <si>
    <t>El Pollo Loco Holdings, Inc.</t>
  </si>
  <si>
    <t>LOCO</t>
  </si>
  <si>
    <t>HCC Insurance Holdings, Inc.</t>
  </si>
  <si>
    <t>HCC</t>
  </si>
  <si>
    <t>Biogen, Inc.</t>
  </si>
  <si>
    <t>BIIB</t>
  </si>
  <si>
    <t>Broadcom Corporation</t>
  </si>
  <si>
    <t>BRCM</t>
  </si>
  <si>
    <t>Plains All American Pipeline, L.P.</t>
  </si>
  <si>
    <t>PAA</t>
  </si>
  <si>
    <t>NQ Mobile, Inc.</t>
  </si>
  <si>
    <t>NQ</t>
  </si>
  <si>
    <t>Abengoa, S.A. : American Depositary Shares</t>
  </si>
  <si>
    <t>ABGB</t>
  </si>
  <si>
    <t>Constant Contact, Inc.</t>
  </si>
  <si>
    <t>CTCT</t>
  </si>
  <si>
    <t>Trinet Group, Inc.</t>
  </si>
  <si>
    <t>TNET</t>
  </si>
  <si>
    <t>Whole Foods Market, Inc.</t>
  </si>
  <si>
    <t>WFM</t>
  </si>
  <si>
    <t>Investment Technology Group, Inc.</t>
  </si>
  <si>
    <t>ITG</t>
  </si>
  <si>
    <t>On Deck Capital, Inc.</t>
  </si>
  <si>
    <t>ONDK</t>
  </si>
  <si>
    <t>Global Energy Acquisitions, LLC : Investment Contracts</t>
  </si>
  <si>
    <t>Helix Energy Solutions Group, Inc.</t>
  </si>
  <si>
    <t>HLX</t>
  </si>
  <si>
    <t>MDC Partners Inc.</t>
  </si>
  <si>
    <t>MDCA</t>
  </si>
  <si>
    <t>SolarWinds, Inc.</t>
  </si>
  <si>
    <t>SWI</t>
  </si>
  <si>
    <t>American Express Company</t>
  </si>
  <si>
    <t>AXP</t>
  </si>
  <si>
    <t>Advanced Drainage Systems Inc.</t>
  </si>
  <si>
    <t>WMS</t>
  </si>
  <si>
    <t>Vasco Data Security International, Inc.</t>
  </si>
  <si>
    <t>VDSI</t>
  </si>
  <si>
    <t>XOMA Corporation</t>
  </si>
  <si>
    <t>XOMA</t>
  </si>
  <si>
    <t>Centrais Eletricas Brasileiras S.A. - Eletrobras : American Depositary Shares</t>
  </si>
  <si>
    <t>EBR</t>
  </si>
  <si>
    <t>IDI, Inc.</t>
  </si>
  <si>
    <t>IDI</t>
  </si>
  <si>
    <t>LifeLock Incorporated</t>
  </si>
  <si>
    <t>LOCK</t>
  </si>
  <si>
    <t>EZCORP, Inc.</t>
  </si>
  <si>
    <t>EZPW</t>
  </si>
  <si>
    <t>Avalanche Biotechnologies, Inc.</t>
  </si>
  <si>
    <t>AAVL</t>
  </si>
  <si>
    <t>ServiceSource International, Inc.</t>
  </si>
  <si>
    <t>SREV</t>
  </si>
  <si>
    <t>Silver Wheaton Corp.</t>
  </si>
  <si>
    <t>SLW</t>
  </si>
  <si>
    <t>CorMedix, Inc.</t>
  </si>
  <si>
    <t>CRMD</t>
  </si>
  <si>
    <t>Edison International</t>
  </si>
  <si>
    <t>EIX</t>
  </si>
  <si>
    <t>Celladon Corporation</t>
  </si>
  <si>
    <t>CLDN</t>
  </si>
  <si>
    <t>Braskem S.A. : American Depositary Shares</t>
  </si>
  <si>
    <t>BAK</t>
  </si>
  <si>
    <t>Uranium Energy Corp.</t>
  </si>
  <si>
    <t>UEC</t>
  </si>
  <si>
    <t>AirMedia Group Inc. : American Depositary Receipts</t>
  </si>
  <si>
    <t>AMCN</t>
  </si>
  <si>
    <t>Solazyme, Inc.</t>
  </si>
  <si>
    <t>SZYM</t>
  </si>
  <si>
    <t>Iconix Brand Group, Inc.</t>
  </si>
  <si>
    <t>ICON</t>
  </si>
  <si>
    <t>QRxPharma LTD : American Depository Receipts</t>
  </si>
  <si>
    <t>QRXPY</t>
  </si>
  <si>
    <t>Root9b Technologies, Inc.</t>
  </si>
  <si>
    <t>RTNB</t>
  </si>
  <si>
    <t>Keurig Green Mountain, Inc.</t>
  </si>
  <si>
    <t>GMCR</t>
  </si>
  <si>
    <t>3D Systems Corporation</t>
  </si>
  <si>
    <t>D. South Carolina</t>
  </si>
  <si>
    <t>DDD</t>
  </si>
  <si>
    <t>SandRidge Mississippian Trust I</t>
  </si>
  <si>
    <t>W.D. Oklahoma</t>
  </si>
  <si>
    <t>SDT</t>
  </si>
  <si>
    <t>Xunlei Limited : American Depository Shares</t>
  </si>
  <si>
    <t>XNET</t>
  </si>
  <si>
    <t>China Finance Online Co. Limited : American Depository Shares</t>
  </si>
  <si>
    <t>JRJC</t>
  </si>
  <si>
    <t>Revance Therapeutics, Inc.</t>
  </si>
  <si>
    <t>RVNC</t>
  </si>
  <si>
    <t>Toshiba Corporation : American Depository Shares</t>
  </si>
  <si>
    <t>TOSYY</t>
  </si>
  <si>
    <t>Puma Biotechnology, Inc.</t>
  </si>
  <si>
    <t>PBYI</t>
  </si>
  <si>
    <t>Nationstar Mortgage Holdings Inc.</t>
  </si>
  <si>
    <t>NSM</t>
  </si>
  <si>
    <t>Yingli Green Energy Holding Company Limited : American Depository Shares</t>
  </si>
  <si>
    <t>YGE</t>
  </si>
  <si>
    <t>Truecar, Inc.</t>
  </si>
  <si>
    <t>IsoRay, Inc.</t>
  </si>
  <si>
    <t>ISR</t>
  </si>
  <si>
    <t>Catamaran Corporation</t>
  </si>
  <si>
    <t>CTRX</t>
  </si>
  <si>
    <t>QEP Midstream Partners, LP : Common Units</t>
  </si>
  <si>
    <t>QEPM</t>
  </si>
  <si>
    <t>Vipshop Holdings Limited</t>
  </si>
  <si>
    <t>VIPS</t>
  </si>
  <si>
    <t>CHC Group Ltd.</t>
  </si>
  <si>
    <t>HELI</t>
  </si>
  <si>
    <t>Etsy, Inc.</t>
  </si>
  <si>
    <t>ETSY</t>
  </si>
  <si>
    <t>Global Power Equipment Group Inc.</t>
  </si>
  <si>
    <t>GLPW</t>
  </si>
  <si>
    <t>Ampio Pharmaceuticals, Inc.</t>
  </si>
  <si>
    <t>AMPE</t>
  </si>
  <si>
    <t>FXCM, Inc.</t>
  </si>
  <si>
    <t>FXCM</t>
  </si>
  <si>
    <t>Mastec, Inc.</t>
  </si>
  <si>
    <t>MTZ</t>
  </si>
  <si>
    <t>Insulet Corporation</t>
  </si>
  <si>
    <t>PODD</t>
  </si>
  <si>
    <t>Endurance International Group Holdings, Inc.</t>
  </si>
  <si>
    <t>EIGI</t>
  </si>
  <si>
    <t>MobileIron, Inc.</t>
  </si>
  <si>
    <t>MOBL</t>
  </si>
  <si>
    <t>Rayonier Advanced Materials, Inc.</t>
  </si>
  <si>
    <t>RYAM</t>
  </si>
  <si>
    <t>Rubicon Technology, Inc.</t>
  </si>
  <si>
    <t>RBCN</t>
  </si>
  <si>
    <t>Aerie Pharmaceuticals, Inc.</t>
  </si>
  <si>
    <t>AERI</t>
  </si>
  <si>
    <t>Trinity Industries, Inc.</t>
  </si>
  <si>
    <t>TRN</t>
  </si>
  <si>
    <t>Kraft Foods Group, Inc.</t>
  </si>
  <si>
    <t>KRFT</t>
  </si>
  <si>
    <t>Cadiz, Inc.</t>
  </si>
  <si>
    <t>CDZI</t>
  </si>
  <si>
    <t>Cellular Biomedicine Group, Inc.</t>
  </si>
  <si>
    <t>CBMG</t>
  </si>
  <si>
    <t>MagnaChip Semiconductor Corporation</t>
  </si>
  <si>
    <t>MX</t>
  </si>
  <si>
    <t>AudioEye Incorporated</t>
  </si>
  <si>
    <t>AEYE</t>
  </si>
  <si>
    <t>Imperial Holdings, Inc.</t>
  </si>
  <si>
    <t>IFT</t>
  </si>
  <si>
    <t>ForceField Energy Inc.</t>
  </si>
  <si>
    <t>FNRG</t>
  </si>
  <si>
    <t>Life Time Fitness, Inc.</t>
  </si>
  <si>
    <t>LTM</t>
  </si>
  <si>
    <t>Emulex Corporation</t>
  </si>
  <si>
    <t>ELX</t>
  </si>
  <si>
    <t>Sonus Networks, Inc.</t>
  </si>
  <si>
    <t>SONS</t>
  </si>
  <si>
    <t>iDreamSky Technology Limited : American Depositary Shares (ADSs)</t>
  </si>
  <si>
    <t>DSKY</t>
  </si>
  <si>
    <t>Quiksilver, Inc.</t>
  </si>
  <si>
    <t>ZQK</t>
  </si>
  <si>
    <t>Aruba Networks, Inc.</t>
  </si>
  <si>
    <t>ARUN</t>
  </si>
  <si>
    <t>Boulder Brands, Inc.</t>
  </si>
  <si>
    <t>BDBD</t>
  </si>
  <si>
    <t>SanDisk Corporation</t>
  </si>
  <si>
    <t>SNDK</t>
  </si>
  <si>
    <t>Youku Tudou Inc. : American Depositary Shares ("ADS")</t>
  </si>
  <si>
    <t>YOKU</t>
  </si>
  <si>
    <t>Accelerate Diagnostics, Inc.</t>
  </si>
  <si>
    <t>AXDX</t>
  </si>
  <si>
    <t>Chemical &amp; Mining Co. of Chile, Inc.</t>
  </si>
  <si>
    <t>SQM</t>
  </si>
  <si>
    <t>Omnicell, Inc.</t>
  </si>
  <si>
    <t>OMCL</t>
  </si>
  <si>
    <t>Resonant, Inc.</t>
  </si>
  <si>
    <t>RESN</t>
  </si>
  <si>
    <t>ACADIA Pharmaceuticals Inc.</t>
  </si>
  <si>
    <t>ACAD</t>
  </si>
  <si>
    <t>Inogen, Inc.</t>
  </si>
  <si>
    <t>INGN</t>
  </si>
  <si>
    <t>Lentuo International, Inc. : American Depository Shares (ADS)</t>
  </si>
  <si>
    <t>LAS</t>
  </si>
  <si>
    <t>Orexigen Therapeutics, Inc.</t>
  </si>
  <si>
    <t>OREX</t>
  </si>
  <si>
    <t>Appliance Recycling Centers of America, Inc.</t>
  </si>
  <si>
    <t>ARCI</t>
  </si>
  <si>
    <t>TCP International Holdings Ltd.</t>
  </si>
  <si>
    <t>N.D. Ohio</t>
  </si>
  <si>
    <t>TCPI</t>
  </si>
  <si>
    <t>Akorn, Inc.</t>
  </si>
  <si>
    <t>AKRX</t>
  </si>
  <si>
    <t>Corporate Resource Services, Inc.</t>
  </si>
  <si>
    <t>CRRS</t>
  </si>
  <si>
    <t>International Business Machines Corporation</t>
  </si>
  <si>
    <t>IBM</t>
  </si>
  <si>
    <t>500.com Ltd.</t>
  </si>
  <si>
    <t>WBAI</t>
  </si>
  <si>
    <t>CTPartners Executive Search Inc.</t>
  </si>
  <si>
    <t>CTP</t>
  </si>
  <si>
    <t>Bridgepoint Education, Inc.</t>
  </si>
  <si>
    <t>BPI</t>
  </si>
  <si>
    <t>Controladora Vuela CompaflIa de Aviacion, S.A.B. de C.V. (Volaris Aviation Holding Company)</t>
  </si>
  <si>
    <t>VLRS</t>
  </si>
  <si>
    <t>Virtus Investment Partners, Inc.</t>
  </si>
  <si>
    <t>VRTS</t>
  </si>
  <si>
    <t>MiMedx Group, Inc.</t>
  </si>
  <si>
    <t>MDXG</t>
  </si>
  <si>
    <t>Amira Nature Foods Ltd.</t>
  </si>
  <si>
    <t>ANFI</t>
  </si>
  <si>
    <t>Xoom Corporation</t>
  </si>
  <si>
    <t>XOOM</t>
  </si>
  <si>
    <t>Stratasys Ltd.</t>
  </si>
  <si>
    <t>SSYS</t>
  </si>
  <si>
    <t>Movado Group, Inc.</t>
  </si>
  <si>
    <t>MOV</t>
  </si>
  <si>
    <t>Telestone Technologies Corporation</t>
  </si>
  <si>
    <t>TSTC</t>
  </si>
  <si>
    <t>Venaxis, Inc.</t>
  </si>
  <si>
    <t>APPY</t>
  </si>
  <si>
    <t>Alibaba Group Holding Limited : American Depositary Shares</t>
  </si>
  <si>
    <t>BABA</t>
  </si>
  <si>
    <t>Home Loan Servicing Solutions, Ltd.</t>
  </si>
  <si>
    <t>HLSS</t>
  </si>
  <si>
    <t>eHealth, Inc.</t>
  </si>
  <si>
    <t>EHTH</t>
  </si>
  <si>
    <t>ChannelAdvisor Corporation</t>
  </si>
  <si>
    <t>E.D. North Carolina</t>
  </si>
  <si>
    <t>ECOM</t>
  </si>
  <si>
    <t>Leapfrog Enterprises, Inc.</t>
  </si>
  <si>
    <t>LF</t>
  </si>
  <si>
    <t>Medbox, Inc.</t>
  </si>
  <si>
    <t>MDBX</t>
  </si>
  <si>
    <t>Calavo Growers, Inc.</t>
  </si>
  <si>
    <t>CVGW</t>
  </si>
  <si>
    <t>Energy Recovery, Inc.</t>
  </si>
  <si>
    <t>ERII</t>
  </si>
  <si>
    <t>Altisource Asset Management Corporation</t>
  </si>
  <si>
    <t>D. Virgin Islands</t>
  </si>
  <si>
    <t>AAMC</t>
  </si>
  <si>
    <t>InvenSense, Inc.</t>
  </si>
  <si>
    <t>INVN</t>
  </si>
  <si>
    <t>Five Below, Inc.</t>
  </si>
  <si>
    <t>FIVE</t>
  </si>
  <si>
    <t>Dawson Geophysical Company</t>
  </si>
  <si>
    <t>DWSN</t>
  </si>
  <si>
    <t>Baker Tilly Hong Kong Limited :  China North East Petroleum Holdings Limited Common Stock</t>
  </si>
  <si>
    <t>CNEP</t>
  </si>
  <si>
    <t>RCS Capital Corporation</t>
  </si>
  <si>
    <t>RCAP</t>
  </si>
  <si>
    <t>Roka Bioscience, Inc.</t>
  </si>
  <si>
    <t>ROKA</t>
  </si>
  <si>
    <t>Valeant Pharmaceutical International, Inc. : Allergan, Inc. Common Stock</t>
  </si>
  <si>
    <t>AGN</t>
  </si>
  <si>
    <t>ESB Financial, Inc.</t>
  </si>
  <si>
    <t>ESBF</t>
  </si>
  <si>
    <t>Conn's, Inc.</t>
  </si>
  <si>
    <t>CONN</t>
  </si>
  <si>
    <t>Jumei International Holding Limited : American Depositary Shares</t>
  </si>
  <si>
    <t>JMEI</t>
  </si>
  <si>
    <t>Vivint Solar, Inc.</t>
  </si>
  <si>
    <t>VSLR</t>
  </si>
  <si>
    <t>Petroleo Brasileiro S.A. - Petrobras : American Depositary Shares</t>
  </si>
  <si>
    <t>PBR</t>
  </si>
  <si>
    <t>Seadrill Limited</t>
  </si>
  <si>
    <t>SDRL</t>
  </si>
  <si>
    <t>Walgreen Co.</t>
  </si>
  <si>
    <t>WAG</t>
  </si>
  <si>
    <t>Sanofi</t>
  </si>
  <si>
    <t>SNY</t>
  </si>
  <si>
    <t>Cobalt International Energy, Inc.</t>
  </si>
  <si>
    <t>CIE</t>
  </si>
  <si>
    <t>China Gerui Advanced Materials Group, Ltd.</t>
  </si>
  <si>
    <t>CHOP</t>
  </si>
  <si>
    <t>GFI Group, Inc.</t>
  </si>
  <si>
    <t>GFIG</t>
  </si>
  <si>
    <t>VBI Vaccines, Inc. (f/k/a Paulson Capital Corp.)</t>
  </si>
  <si>
    <t>VBIV</t>
  </si>
  <si>
    <t>AbbVie Inc. : American Depository Shares of Shire plc</t>
  </si>
  <si>
    <t>SHPG</t>
  </si>
  <si>
    <t>FireEye, Inc.</t>
  </si>
  <si>
    <t>FEYE</t>
  </si>
  <si>
    <t>MOL Global, Inc. : American Depositary Shares</t>
  </si>
  <si>
    <t>MOLG</t>
  </si>
  <si>
    <t>Nymox Pharmaceutical Corporation</t>
  </si>
  <si>
    <t>NYMX</t>
  </si>
  <si>
    <t>Pingtan Marine Enterprise Ltd.</t>
  </si>
  <si>
    <t>PME</t>
  </si>
  <si>
    <t>Alcobra Ltd.</t>
  </si>
  <si>
    <t>ADHD</t>
  </si>
  <si>
    <t>AEterna Zentaris Inc.</t>
  </si>
  <si>
    <t>AEZS</t>
  </si>
  <si>
    <t>Albany Molecular Research, Inc.</t>
  </si>
  <si>
    <t>AMRI</t>
  </si>
  <si>
    <t>Hanger, Inc.</t>
  </si>
  <si>
    <t>HGR</t>
  </si>
  <si>
    <t>Rayonier Inc.</t>
  </si>
  <si>
    <t>RYN</t>
  </si>
  <si>
    <t>Sandridge Energy Inc.</t>
  </si>
  <si>
    <t>SD</t>
  </si>
  <si>
    <t>Salix Pharmaceuticals, Ltd.</t>
  </si>
  <si>
    <t>SLXP</t>
  </si>
  <si>
    <t>Barrett Business Services, Inc.</t>
  </si>
  <si>
    <t>W.D. Washington</t>
  </si>
  <si>
    <t>BBSI</t>
  </si>
  <si>
    <t>American Realty Capital Properties Inc.</t>
  </si>
  <si>
    <t>ARCP</t>
  </si>
  <si>
    <t>Willbros Group, Inc.</t>
  </si>
  <si>
    <t>WG</t>
  </si>
  <si>
    <t>CBD Energy Limited</t>
  </si>
  <si>
    <t>CBDE</t>
  </si>
  <si>
    <t>Blue Earth, Inc.</t>
  </si>
  <si>
    <t>BBLU</t>
  </si>
  <si>
    <t>iBio Inc.</t>
  </si>
  <si>
    <t>IBIO</t>
  </si>
  <si>
    <t>Tesco PLC : American Depositary Shares</t>
  </si>
  <si>
    <t>TSCDY</t>
  </si>
  <si>
    <t>Retrophin, Inc.</t>
  </si>
  <si>
    <t>RTRX</t>
  </si>
  <si>
    <t>GT Advanced Technologies Inc.</t>
  </si>
  <si>
    <t>D. New Hampshire</t>
  </si>
  <si>
    <t>GTAT</t>
  </si>
  <si>
    <t>Arrowhead Research Corporation</t>
  </si>
  <si>
    <t>ARWR</t>
  </si>
  <si>
    <t>Model N, Inc.</t>
  </si>
  <si>
    <t>MODN</t>
  </si>
  <si>
    <t>Everyware Global, Inc.</t>
  </si>
  <si>
    <t>S.D. Ohio</t>
  </si>
  <si>
    <t>EVRY</t>
  </si>
  <si>
    <t>Textura Corporation</t>
  </si>
  <si>
    <t>TXTR</t>
  </si>
  <si>
    <t>Pacira Pharmaceuticals, Inc.</t>
  </si>
  <si>
    <t>PCRX</t>
  </si>
  <si>
    <t>AcelRx Pharmaceuticals, Inc.</t>
  </si>
  <si>
    <t>ACRX</t>
  </si>
  <si>
    <t>ITT Educational Services Inc.</t>
  </si>
  <si>
    <t>S.D. Indiana</t>
  </si>
  <si>
    <t>ESI</t>
  </si>
  <si>
    <t>Millennial Media, Inc.</t>
  </si>
  <si>
    <t>MM</t>
  </si>
  <si>
    <t>Altair Nanotechnologies, Inc.</t>
  </si>
  <si>
    <t>ALTI</t>
  </si>
  <si>
    <t>Education Management Corporation</t>
  </si>
  <si>
    <t>EDMC</t>
  </si>
  <si>
    <t>PDL Biopharma, Inc.</t>
  </si>
  <si>
    <t>PDLI</t>
  </si>
  <si>
    <t>Bankrate, Inc.</t>
  </si>
  <si>
    <t>RATE</t>
  </si>
  <si>
    <t>Lumber Liquidators Holdings, Inc.</t>
  </si>
  <si>
    <t>LL</t>
  </si>
  <si>
    <t>TD Ameritrade Holding Corporation</t>
  </si>
  <si>
    <t>D. Nebraska</t>
  </si>
  <si>
    <t>AMTD</t>
  </si>
  <si>
    <t>21Vianet Group, Inc.</t>
  </si>
  <si>
    <t>E.D. Texas</t>
  </si>
  <si>
    <t>VNET</t>
  </si>
  <si>
    <t>CommVault Systems, Inc.</t>
  </si>
  <si>
    <t>CVLT</t>
  </si>
  <si>
    <t>IRadimed Corporation</t>
  </si>
  <si>
    <t>IRMD</t>
  </si>
  <si>
    <t>SeaWorld Entertainment, Inc.</t>
  </si>
  <si>
    <t>SEAS</t>
  </si>
  <si>
    <t>Altisource Portfolio Solutions SA</t>
  </si>
  <si>
    <t>ASPS</t>
  </si>
  <si>
    <t>Enzymotec Ltd.</t>
  </si>
  <si>
    <t>ENZY</t>
  </si>
  <si>
    <t>Flagstar Bancorp, Inc.</t>
  </si>
  <si>
    <t>FBC</t>
  </si>
  <si>
    <t>Marrone Bio Innovations, Inc.</t>
  </si>
  <si>
    <t>E.D. California</t>
  </si>
  <si>
    <t>MBII</t>
  </si>
  <si>
    <t>Integrys Energy Group, Inc.</t>
  </si>
  <si>
    <t>TEG</t>
  </si>
  <si>
    <t>Rocket Fuel Inc.</t>
  </si>
  <si>
    <t>FUEL</t>
  </si>
  <si>
    <t>Lannett Company, Inc.</t>
  </si>
  <si>
    <t>LCI</t>
  </si>
  <si>
    <t>Santander Consumer USA Holdings Inc.</t>
  </si>
  <si>
    <t>SC</t>
  </si>
  <si>
    <t>Genworth Financial, Inc.</t>
  </si>
  <si>
    <t>GNW</t>
  </si>
  <si>
    <t>Key Energy Services, Inc.</t>
  </si>
  <si>
    <t>KEG</t>
  </si>
  <si>
    <t>Impax Laboratories, Inc.</t>
  </si>
  <si>
    <t>IPXL</t>
  </si>
  <si>
    <t>Ocwen Financial Corporation</t>
  </si>
  <si>
    <t>OCN</t>
  </si>
  <si>
    <t>Covidien Plc.</t>
  </si>
  <si>
    <t>COV</t>
  </si>
  <si>
    <t>China Commercial Credit, Inc.</t>
  </si>
  <si>
    <t>CCCR</t>
  </si>
  <si>
    <t>Pacific Coast Oil Trust</t>
  </si>
  <si>
    <t>ROYT</t>
  </si>
  <si>
    <t>Yelp Inc.</t>
  </si>
  <si>
    <t>YELP</t>
  </si>
  <si>
    <t>EDAP TMS S.A. : American Depositary Receipts</t>
  </si>
  <si>
    <t>EDAP</t>
  </si>
  <si>
    <t>Penn West Petroleum Ltd.</t>
  </si>
  <si>
    <t>PWE</t>
  </si>
  <si>
    <t>Dreamworks Animation SKG, Inc.</t>
  </si>
  <si>
    <t>DWA</t>
  </si>
  <si>
    <t>L-3 Communications Holdings, Inc.</t>
  </si>
  <si>
    <t>LLL</t>
  </si>
  <si>
    <t>BancorpSouth, Inc.</t>
  </si>
  <si>
    <t>BXS</t>
  </si>
  <si>
    <t>InVivo Therapeutics Holdings Corp.</t>
  </si>
  <si>
    <t>NVIV</t>
  </si>
  <si>
    <t>Galectin Therapeutics, Inc.</t>
  </si>
  <si>
    <t>GALT</t>
  </si>
  <si>
    <t>Barclays PLC : American Depositary Shares</t>
  </si>
  <si>
    <t>BCS</t>
  </si>
  <si>
    <t>NetSol Technologies, Inc.</t>
  </si>
  <si>
    <t>NTWK</t>
  </si>
  <si>
    <t>The Dolan Company</t>
  </si>
  <si>
    <t>DM</t>
  </si>
  <si>
    <t>World Wrestling Entertainment, Inc.</t>
  </si>
  <si>
    <t>WWE</t>
  </si>
  <si>
    <t>Prosensa Holding N.V.</t>
  </si>
  <si>
    <t>RNA</t>
  </si>
  <si>
    <t>Bancorp Inc.</t>
  </si>
  <si>
    <t>TBBK</t>
  </si>
  <si>
    <t>China XD Plastics Company Limited</t>
  </si>
  <si>
    <t>CXDC</t>
  </si>
  <si>
    <t>Neustar, Inc.</t>
  </si>
  <si>
    <t>NSR</t>
  </si>
  <si>
    <t>Liquidity Services, Inc.</t>
  </si>
  <si>
    <t>D. District Columbia</t>
  </si>
  <si>
    <t>LQDT</t>
  </si>
  <si>
    <t>Lions Gate Entertainment Corp.</t>
  </si>
  <si>
    <t>LGF</t>
  </si>
  <si>
    <t>Regado Biosciences, Inc.</t>
  </si>
  <si>
    <t>RGDO</t>
  </si>
  <si>
    <t>STAAR Surgical Company</t>
  </si>
  <si>
    <t>STAA</t>
  </si>
  <si>
    <t>VOXX International Corporation</t>
  </si>
  <si>
    <t>VOXX</t>
  </si>
  <si>
    <t>Endocyte, Inc.</t>
  </si>
  <si>
    <t>ECYT</t>
  </si>
  <si>
    <t>China Mobile Games &amp; Entertainment Group, LTD : American Depository Shares</t>
  </si>
  <si>
    <t>CMGE</t>
  </si>
  <si>
    <t>China Ceramics Co. Ltd.</t>
  </si>
  <si>
    <t>CCCL</t>
  </si>
  <si>
    <t>Hertz Global Holdings, Inc.</t>
  </si>
  <si>
    <t>HTZ</t>
  </si>
  <si>
    <t>Ocean Power Technologies, Inc.</t>
  </si>
  <si>
    <t>OPTT</t>
  </si>
  <si>
    <t>Annie's, Inc.</t>
  </si>
  <si>
    <t>BNNY</t>
  </si>
  <si>
    <t>Chelsea Therapeutics International Ltd.</t>
  </si>
  <si>
    <t>CHTP</t>
  </si>
  <si>
    <t>Covisint Corporation</t>
  </si>
  <si>
    <t>COVS</t>
  </si>
  <si>
    <t>Infoblox, Inc.</t>
  </si>
  <si>
    <t>BLOX</t>
  </si>
  <si>
    <t>Regional Management Corp.</t>
  </si>
  <si>
    <t>RM</t>
  </si>
  <si>
    <t>Higher One Holdings, Inc.</t>
  </si>
  <si>
    <t>ONE</t>
  </si>
  <si>
    <t>Prospect Capital Corporation</t>
  </si>
  <si>
    <t>PSEC</t>
  </si>
  <si>
    <t>Provectus Biopharmaceuticals, Inc.</t>
  </si>
  <si>
    <t>PVCT</t>
  </si>
  <si>
    <t>Safeway Inc.</t>
  </si>
  <si>
    <t>SWY</t>
  </si>
  <si>
    <t>PowerSecure International, Inc.</t>
  </si>
  <si>
    <t>POWR</t>
  </si>
  <si>
    <t>Dell Inc.</t>
  </si>
  <si>
    <t>DELL</t>
  </si>
  <si>
    <t>KCG Americas LLC : Biozoom, Inc. Common Stock</t>
  </si>
  <si>
    <t>BIZM</t>
  </si>
  <si>
    <t>Forest Oil Corporation</t>
  </si>
  <si>
    <t>FST</t>
  </si>
  <si>
    <t>Ply Gem Holdings, Inc.</t>
  </si>
  <si>
    <t>PGEM</t>
  </si>
  <si>
    <t>Doral Financial Corporation</t>
  </si>
  <si>
    <t>D. Puerto Rico</t>
  </si>
  <si>
    <t>DRL</t>
  </si>
  <si>
    <t>Blucora, Inc.</t>
  </si>
  <si>
    <t>BCOR</t>
  </si>
  <si>
    <t>Cliffs Natural Resources Inc.</t>
  </si>
  <si>
    <t>CLF</t>
  </si>
  <si>
    <t>Hastings Entertainment, Inc.</t>
  </si>
  <si>
    <t>HAST</t>
  </si>
  <si>
    <t>KBR, Inc.</t>
  </si>
  <si>
    <t>KBR</t>
  </si>
  <si>
    <t>TelexFree, Inc. : Memberships</t>
  </si>
  <si>
    <t>Privately Traded</t>
  </si>
  <si>
    <t>Och-Ziff Capital Management Group LLC</t>
  </si>
  <si>
    <t>OZM</t>
  </si>
  <si>
    <t>Advanced Emissions Solutions, Inc.</t>
  </si>
  <si>
    <t>ADES</t>
  </si>
  <si>
    <t>Lihua International Inc.</t>
  </si>
  <si>
    <t>LIWA</t>
  </si>
  <si>
    <t>The ADT Corporation</t>
  </si>
  <si>
    <t>ADT</t>
  </si>
  <si>
    <t>Axesstel, Inc.</t>
  </si>
  <si>
    <t>AXST</t>
  </si>
  <si>
    <t>CannaVEST Corp.</t>
  </si>
  <si>
    <t>CANV</t>
  </si>
  <si>
    <t>World Acceptance Corporation</t>
  </si>
  <si>
    <t>WRLD</t>
  </si>
  <si>
    <t>Bats Global Markets, Inc. : High Frequency Trading Litigation</t>
  </si>
  <si>
    <t>GrowLife Inc.</t>
  </si>
  <si>
    <t>OTCQB</t>
  </si>
  <si>
    <t>PHOT</t>
  </si>
  <si>
    <t>Kansas City Southern</t>
  </si>
  <si>
    <t>W.D. Missouri</t>
  </si>
  <si>
    <t>KSU</t>
  </si>
  <si>
    <t>Herbalife Ltd.</t>
  </si>
  <si>
    <t>HLF</t>
  </si>
  <si>
    <t>Imperva, Inc.</t>
  </si>
  <si>
    <t>IMPV</t>
  </si>
  <si>
    <t>Allied Nevada Gold Corp.</t>
  </si>
  <si>
    <t>Toronto Stock Exchange</t>
  </si>
  <si>
    <t>ANV</t>
  </si>
  <si>
    <t>InterCloud Systems, Inc.</t>
  </si>
  <si>
    <t>ICLD</t>
  </si>
  <si>
    <t>SolarCity Corporation</t>
  </si>
  <si>
    <t>SCTY</t>
  </si>
  <si>
    <t>Giant Interactive Group Inc.</t>
  </si>
  <si>
    <t>GA</t>
  </si>
  <si>
    <t>General Motors Company</t>
  </si>
  <si>
    <t>GM</t>
  </si>
  <si>
    <t>Weight Watchers International, Inc.</t>
  </si>
  <si>
    <t>WTW</t>
  </si>
  <si>
    <t>Global Geophysical Services, Inc.</t>
  </si>
  <si>
    <t>GGS</t>
  </si>
  <si>
    <t>UTi Worldwide Inc.</t>
  </si>
  <si>
    <t>UTIW</t>
  </si>
  <si>
    <t>Cytrx Corporation</t>
  </si>
  <si>
    <t>CYTR</t>
  </si>
  <si>
    <t>Geron Corporation</t>
  </si>
  <si>
    <t>GERN</t>
  </si>
  <si>
    <t>Hyperdynamics Corporation</t>
  </si>
  <si>
    <t>HDY</t>
  </si>
  <si>
    <t>Magnachip Semiconductor Corp.</t>
  </si>
  <si>
    <t>Galena Biopharma, Inc.</t>
  </si>
  <si>
    <t>GALE</t>
  </si>
  <si>
    <t>NII Holdings, Inc.</t>
  </si>
  <si>
    <t>NIHD</t>
  </si>
  <si>
    <t>Immunomedics, Inc.</t>
  </si>
  <si>
    <t>IMMU</t>
  </si>
  <si>
    <t>InnerWorkings, Inc.</t>
  </si>
  <si>
    <t>INWK</t>
  </si>
  <si>
    <t>Intercept Pharmaceuticals, Inc.</t>
  </si>
  <si>
    <t>ICPT</t>
  </si>
  <si>
    <t>The Medicines Company</t>
  </si>
  <si>
    <t>MDCO</t>
  </si>
  <si>
    <t>Montage Technology Group Limited</t>
  </si>
  <si>
    <t>MONT</t>
  </si>
  <si>
    <t>Fairway Group Holdings Corp.</t>
  </si>
  <si>
    <t>FWM</t>
  </si>
  <si>
    <t>Coty Inc.</t>
  </si>
  <si>
    <t>COTY</t>
  </si>
  <si>
    <t>City of Monticello : Telecommunications Revenue Bonds Series 2008</t>
  </si>
  <si>
    <t>Amtrust Financial Services, Inc.</t>
  </si>
  <si>
    <t>AFSI</t>
  </si>
  <si>
    <t>Nicholas Financial, Inc.</t>
  </si>
  <si>
    <t>NICK</t>
  </si>
  <si>
    <t>K12, Inc.</t>
  </si>
  <si>
    <t>LRN</t>
  </si>
  <si>
    <t>Sarepta Therapeutics, Inc.</t>
  </si>
  <si>
    <t>SRPT</t>
  </si>
  <si>
    <t>Thoratec Corporation</t>
  </si>
  <si>
    <t>THOR</t>
  </si>
  <si>
    <t>Nu Skin Enterprises</t>
  </si>
  <si>
    <t>NUS</t>
  </si>
  <si>
    <t>Cooper Tire &amp; Rubber Company</t>
  </si>
  <si>
    <t>CTB</t>
  </si>
  <si>
    <t>Merge Healthcare Incorporated</t>
  </si>
  <si>
    <t>MRGE</t>
  </si>
  <si>
    <t>Advanced Micro Devices, Inc.</t>
  </si>
  <si>
    <t>AMD</t>
  </si>
  <si>
    <t>Aegerion Pharmaceuticals, Inc.</t>
  </si>
  <si>
    <t>AEGR</t>
  </si>
  <si>
    <t>Gentium S.p.A. : American Depositary Shares</t>
  </si>
  <si>
    <t>GENT</t>
  </si>
  <si>
    <t>Savient Pharmaceuticals, Inc.</t>
  </si>
  <si>
    <t>SVNTQ</t>
  </si>
  <si>
    <t>INTL FCStone Inc.</t>
  </si>
  <si>
    <t>INTL</t>
  </si>
  <si>
    <t>Barnes &amp; Noble, Inc.</t>
  </si>
  <si>
    <t>BKS</t>
  </si>
  <si>
    <t>Net 1 UEPS Technologies Inc.</t>
  </si>
  <si>
    <t>UEPS</t>
  </si>
  <si>
    <t>Angie's List, Inc.</t>
  </si>
  <si>
    <t>ANGI</t>
  </si>
  <si>
    <t>Tri-Tech Holding, Inc.</t>
  </si>
  <si>
    <t>TRIT</t>
  </si>
  <si>
    <t>Teva Pharmaceutical Industries Limited</t>
  </si>
  <si>
    <t>TEVA</t>
  </si>
  <si>
    <t>Electronic Arts, Inc.</t>
  </si>
  <si>
    <t>EA</t>
  </si>
  <si>
    <t>Turquoise Hill Resources Ltd.</t>
  </si>
  <si>
    <t>TRQ</t>
  </si>
  <si>
    <t>OSI Systems Inc.</t>
  </si>
  <si>
    <t>OSIS</t>
  </si>
  <si>
    <t>Sanofi : Contingent Value Rights (CVRs)</t>
  </si>
  <si>
    <t>GCVRZ</t>
  </si>
  <si>
    <t>The Western Union Company</t>
  </si>
  <si>
    <t>WU</t>
  </si>
  <si>
    <t>Star Scientific Inc.</t>
  </si>
  <si>
    <t>STSI</t>
  </si>
  <si>
    <t>Queen City Investment Fund II, LLC : Membership Interests</t>
  </si>
  <si>
    <t>Violin Memory, Inc.</t>
  </si>
  <si>
    <t>VMEM</t>
  </si>
  <si>
    <t>PVR Partners, L.P.</t>
  </si>
  <si>
    <t>PVR</t>
  </si>
  <si>
    <t>PhotoMedex, Inc.</t>
  </si>
  <si>
    <t>PHMD</t>
  </si>
  <si>
    <t>Tremor Video, Inc.</t>
  </si>
  <si>
    <t>TRMR</t>
  </si>
  <si>
    <t>DFC Global Corp.</t>
  </si>
  <si>
    <t>DLLR</t>
  </si>
  <si>
    <t>Fusion-io, Inc.</t>
  </si>
  <si>
    <t>FIO</t>
  </si>
  <si>
    <t>Quality Systems, Inc.</t>
  </si>
  <si>
    <t>QSII</t>
  </si>
  <si>
    <t>FAB Universal Corporation</t>
  </si>
  <si>
    <t>FU</t>
  </si>
  <si>
    <t>Catalyst Pharmaceutical Partners, Inc.</t>
  </si>
  <si>
    <t>CPRX</t>
  </si>
  <si>
    <t>Tile Shop Holdings, Inc.</t>
  </si>
  <si>
    <t>TTS</t>
  </si>
  <si>
    <t>Ixia</t>
  </si>
  <si>
    <t>XXIA</t>
  </si>
  <si>
    <t>Tesla Motors, Inc.</t>
  </si>
  <si>
    <t>TSLA</t>
  </si>
  <si>
    <t>Tellabs, Inc.</t>
  </si>
  <si>
    <t>TLAB</t>
  </si>
  <si>
    <t>Amarin Corporation plc</t>
  </si>
  <si>
    <t>AMRN</t>
  </si>
  <si>
    <t>Unilife Corporation</t>
  </si>
  <si>
    <t>UNIS</t>
  </si>
  <si>
    <t>Eastern Insurance Holdings, Inc.</t>
  </si>
  <si>
    <t>EIHI</t>
  </si>
  <si>
    <t>Vical Incorporated</t>
  </si>
  <si>
    <t>VICL</t>
  </si>
  <si>
    <t>Pretium Resources Inc.</t>
  </si>
  <si>
    <t>PVG</t>
  </si>
  <si>
    <t>Strategic Realty Trust, Inc. (f/k/a TNP Strategic Retail Trust, Inc.)</t>
  </si>
  <si>
    <t>General Cable Corporation</t>
  </si>
  <si>
    <t>E.D. Kentucky</t>
  </si>
  <si>
    <t>BGC</t>
  </si>
  <si>
    <t>Urban Outfitters, Inc.</t>
  </si>
  <si>
    <t>URBN</t>
  </si>
  <si>
    <t>ARIAD Pharmaceuticals, Inc.</t>
  </si>
  <si>
    <t>ARIA</t>
  </si>
  <si>
    <t>Atossa Genetics, Inc.</t>
  </si>
  <si>
    <t>ATOS</t>
  </si>
  <si>
    <t>Bankrate Inc.</t>
  </si>
  <si>
    <t>Achillion Pharmaceuticals, Inc.</t>
  </si>
  <si>
    <t>ACHN</t>
  </si>
  <si>
    <t>Blackberry Limited</t>
  </si>
  <si>
    <t>BBRY</t>
  </si>
  <si>
    <t>J.C. Penney Company, Inc.</t>
  </si>
  <si>
    <t>JCP</t>
  </si>
  <si>
    <t>Bioscrip, Inc.</t>
  </si>
  <si>
    <t>BIOS</t>
  </si>
  <si>
    <t>A123 Systems, Inc.</t>
  </si>
  <si>
    <t>AONE</t>
  </si>
  <si>
    <t>Francesca's Holdings Corporation</t>
  </si>
  <si>
    <t>FRAN</t>
  </si>
  <si>
    <t>Valley Forge Composite Technologies, Inc.</t>
  </si>
  <si>
    <t>VLYF</t>
  </si>
  <si>
    <t>ValueClick, Inc.</t>
  </si>
  <si>
    <t>VCLK</t>
  </si>
  <si>
    <t>L&amp;L Energy, Inc.</t>
  </si>
  <si>
    <t>LLEN</t>
  </si>
  <si>
    <t>TNP Strategic Retail Trust Inc.</t>
  </si>
  <si>
    <t>Edwards Lifesciences Corp.</t>
  </si>
  <si>
    <t>EW</t>
  </si>
  <si>
    <t>Liberty Silver Corporation</t>
  </si>
  <si>
    <t>LBSV</t>
  </si>
  <si>
    <t>Active Power, Inc.</t>
  </si>
  <si>
    <t>ACPW</t>
  </si>
  <si>
    <t>Booz Allen Hamilton Holding Corporation</t>
  </si>
  <si>
    <t>N.D. New York</t>
  </si>
  <si>
    <t>BAH</t>
  </si>
  <si>
    <t>Nuverra Environmental Solutions Incorporated</t>
  </si>
  <si>
    <t>NES</t>
  </si>
  <si>
    <t>PetroChina Co. Ltd.</t>
  </si>
  <si>
    <t>PTR</t>
  </si>
  <si>
    <t>ATP Oil &amp; Gas Corporation</t>
  </si>
  <si>
    <t>ATPAQ</t>
  </si>
  <si>
    <t>Furniture Brands International, Inc.</t>
  </si>
  <si>
    <t>FBN</t>
  </si>
  <si>
    <t>NuVasive, Inc.</t>
  </si>
  <si>
    <t>NUVA</t>
  </si>
  <si>
    <t>The First Marblehead Corp.</t>
  </si>
  <si>
    <t>FMD</t>
  </si>
  <si>
    <t>Expedia, Inc.</t>
  </si>
  <si>
    <t>EXPE</t>
  </si>
  <si>
    <t>Lightinthebox Holding Co., Ltd.</t>
  </si>
  <si>
    <t>LITB</t>
  </si>
  <si>
    <t>Biolase, Inc.</t>
  </si>
  <si>
    <t>BIOL</t>
  </si>
  <si>
    <t>Velti plc</t>
  </si>
  <si>
    <t>VELT</t>
  </si>
  <si>
    <t>Kior, Inc.</t>
  </si>
  <si>
    <t>KIOR</t>
  </si>
  <si>
    <t>Tower Group International, Ltd.</t>
  </si>
  <si>
    <t>TWGP</t>
  </si>
  <si>
    <t>ECOtality, Inc.</t>
  </si>
  <si>
    <t>ECTY</t>
  </si>
  <si>
    <t>McDermott International Inc.</t>
  </si>
  <si>
    <t>MDR</t>
  </si>
  <si>
    <t>Meadowbrook Insurance Group, Inc.</t>
  </si>
  <si>
    <t>MIG</t>
  </si>
  <si>
    <t>Molycorp, Inc.</t>
  </si>
  <si>
    <t>MCP</t>
  </si>
  <si>
    <t>Orthofix International N.V.</t>
  </si>
  <si>
    <t>OFIX</t>
  </si>
  <si>
    <t>Juniper Networks, Inc.</t>
  </si>
  <si>
    <t>JNPR</t>
  </si>
  <si>
    <t>Microsoft Corporation</t>
  </si>
  <si>
    <t>MSFT</t>
  </si>
  <si>
    <t>Inteliquent, Inc.</t>
  </si>
  <si>
    <t>IQNT</t>
  </si>
  <si>
    <t>CafePress Inc.</t>
  </si>
  <si>
    <t>PRSS</t>
  </si>
  <si>
    <t>Vocera Communications Inc.</t>
  </si>
  <si>
    <t>VCRA</t>
  </si>
  <si>
    <t>CFS Bancorp Inc.</t>
  </si>
  <si>
    <t>N.D. Indiana</t>
  </si>
  <si>
    <t>CITZ</t>
  </si>
  <si>
    <t>Warner Chilcott Public Limited Company</t>
  </si>
  <si>
    <t>WCRX</t>
  </si>
  <si>
    <t>Accentia Biopharmaceuticals, Inc.</t>
  </si>
  <si>
    <t>ABPI</t>
  </si>
  <si>
    <t>Polycom, Inc.</t>
  </si>
  <si>
    <t>PLCM</t>
  </si>
  <si>
    <t>JAKKS Pacific Inc.</t>
  </si>
  <si>
    <t>JAKK</t>
  </si>
  <si>
    <t>Kohl's Corporation</t>
  </si>
  <si>
    <t>KSS</t>
  </si>
  <si>
    <t>PVF Capital Corporation</t>
  </si>
  <si>
    <t>PVFC</t>
  </si>
  <si>
    <t>Walter Investment Management Corp.</t>
  </si>
  <si>
    <t>WAC</t>
  </si>
  <si>
    <t>DNTW Chartered Accountants, LLP : Subaye, Inc.</t>
  </si>
  <si>
    <t>SBAY</t>
  </si>
  <si>
    <t>Linnco, LLC</t>
  </si>
  <si>
    <t>LNCO</t>
  </si>
  <si>
    <t>SemiLEDs Corporation</t>
  </si>
  <si>
    <t>LEDS</t>
  </si>
  <si>
    <t>Lululemon Athletica Inc.</t>
  </si>
  <si>
    <t>LULU</t>
  </si>
  <si>
    <t>Uroplasty, Inc.</t>
  </si>
  <si>
    <t>UPI</t>
  </si>
  <si>
    <t>IEC Electronics Corp.</t>
  </si>
  <si>
    <t>IEC</t>
  </si>
  <si>
    <t>Tetra Tech Inc.</t>
  </si>
  <si>
    <t>TTEK</t>
  </si>
  <si>
    <t>Cash Store Financial Services, Inc.</t>
  </si>
  <si>
    <t>CSFS</t>
  </si>
  <si>
    <t>Medtronic, Inc.</t>
  </si>
  <si>
    <t>MDT</t>
  </si>
  <si>
    <t>Power-One Inc.</t>
  </si>
  <si>
    <t>PWER</t>
  </si>
  <si>
    <t>Vanda Pharmaceuticals, Inc.</t>
  </si>
  <si>
    <t>VNDA</t>
  </si>
  <si>
    <t>Corinthian Colleges, Inc.</t>
  </si>
  <si>
    <t>COCO</t>
  </si>
  <si>
    <t>Geospace Technologies Corporation</t>
  </si>
  <si>
    <t>GEOS</t>
  </si>
  <si>
    <t>Dynavax Technologies Corporation</t>
  </si>
  <si>
    <t>DVAX</t>
  </si>
  <si>
    <t>Credit Suisse International : Energy Conversion Devices, Inc. Common Stock</t>
  </si>
  <si>
    <t>ENERQ</t>
  </si>
  <si>
    <t>Crestwood Midstream Partners LP</t>
  </si>
  <si>
    <t>CMLP</t>
  </si>
  <si>
    <t>iGate Corporation</t>
  </si>
  <si>
    <t>IGTE</t>
  </si>
  <si>
    <t>Scuderi Group, Inc.</t>
  </si>
  <si>
    <t>National Financial Partners Corp.</t>
  </si>
  <si>
    <t>NFP</t>
  </si>
  <si>
    <t>Barrick Gold Corporation</t>
  </si>
  <si>
    <t>ABX</t>
  </si>
  <si>
    <t>CenturyLink, Inc.</t>
  </si>
  <si>
    <t>CTL</t>
  </si>
  <si>
    <t>Uni-Pixel, Inc.</t>
  </si>
  <si>
    <t>UNXL</t>
  </si>
  <si>
    <t>Spirit AeroSystems Holdings, Inc.</t>
  </si>
  <si>
    <t>D. Kansas</t>
  </si>
  <si>
    <t>SPR</t>
  </si>
  <si>
    <t>ATP Oil &amp; Gas Corporation : 11.875% Senior Second Lien Exchange Notes</t>
  </si>
  <si>
    <t>E.D. Louisiana</t>
  </si>
  <si>
    <t>Groupon Inc.</t>
  </si>
  <si>
    <t>GRPN</t>
  </si>
  <si>
    <t>Invacare Corporation</t>
  </si>
  <si>
    <t>IVC</t>
  </si>
  <si>
    <t>Accretive Health, Inc.</t>
  </si>
  <si>
    <t>AH</t>
  </si>
  <si>
    <t>Hot Topic Inc</t>
  </si>
  <si>
    <t>HOTT</t>
  </si>
  <si>
    <t>Nam Tai Electronics, Inc.</t>
  </si>
  <si>
    <t>NTE</t>
  </si>
  <si>
    <t>Amyris, Inc.</t>
  </si>
  <si>
    <t>AMRS</t>
  </si>
  <si>
    <t>Ventrus Biosciences, Inc.</t>
  </si>
  <si>
    <t>VTUS</t>
  </si>
  <si>
    <t>Aveo Pharmaceuticals, Inc.</t>
  </si>
  <si>
    <t>AVEO</t>
  </si>
  <si>
    <t>Delcath Systems, Inc.</t>
  </si>
  <si>
    <t>DCTH</t>
  </si>
  <si>
    <t>Vitamin Shoppe, Inc.</t>
  </si>
  <si>
    <t>VSI</t>
  </si>
  <si>
    <t>Digital Generation, Inc.</t>
  </si>
  <si>
    <t>DGIT</t>
  </si>
  <si>
    <t>Intuitive Surgical, Inc.</t>
  </si>
  <si>
    <t>ISRG</t>
  </si>
  <si>
    <t>Magnum Hunter Resources Corporation</t>
  </si>
  <si>
    <t>MHR</t>
  </si>
  <si>
    <t>UniTek Global Services, Inc.</t>
  </si>
  <si>
    <t>UNTK</t>
  </si>
  <si>
    <t>Autoliv, Inc.</t>
  </si>
  <si>
    <t>ALV</t>
  </si>
  <si>
    <t>Phoenix Companies, Inc.</t>
  </si>
  <si>
    <t>PNX</t>
  </si>
  <si>
    <t>Exide Technologies</t>
  </si>
  <si>
    <t>XIDE</t>
  </si>
  <si>
    <t>CITIC Trust Co., Ltd. : Puda Coal, Inc.</t>
  </si>
  <si>
    <t>PUDA</t>
  </si>
  <si>
    <t>Cole Holdings Corporation : Cole Credit Property Trust III</t>
  </si>
  <si>
    <t>COLE</t>
  </si>
  <si>
    <t>First M&amp;F Corporation</t>
  </si>
  <si>
    <t>N.D. Mississippi</t>
  </si>
  <si>
    <t>FMFC</t>
  </si>
  <si>
    <t>Wal-Mart De Mexico SAB De CV : American Depositary Shares</t>
  </si>
  <si>
    <t>WMMVY</t>
  </si>
  <si>
    <t>Avid Technology, Inc.</t>
  </si>
  <si>
    <t>AVID</t>
  </si>
  <si>
    <t>Star Scientific, Inc.</t>
  </si>
  <si>
    <t>Harvest Natural Resource</t>
  </si>
  <si>
    <t>HNR</t>
  </si>
  <si>
    <t>Great Lakes Dredge &amp; Dock Corporation</t>
  </si>
  <si>
    <t>GLDD</t>
  </si>
  <si>
    <t>Navistar International Corporation</t>
  </si>
  <si>
    <t>NAV</t>
  </si>
  <si>
    <t>Diodes, Inc.</t>
  </si>
  <si>
    <t>DIOD</t>
  </si>
  <si>
    <t>Maxwell Technologies, Inc.</t>
  </si>
  <si>
    <t>MXWL</t>
  </si>
  <si>
    <t>ITT Educational Services, Inc.</t>
  </si>
  <si>
    <t>Atlantic Power Corporation</t>
  </si>
  <si>
    <t>AT</t>
  </si>
  <si>
    <t>Goldman Kurland Mohidin LLP : Deer Consumer Products, Inc.</t>
  </si>
  <si>
    <t>DEER</t>
  </si>
  <si>
    <t>VeriFone Systems, Inc.</t>
  </si>
  <si>
    <t>PAY</t>
  </si>
  <si>
    <t>Incyte Corporation</t>
  </si>
  <si>
    <t>INCY</t>
  </si>
  <si>
    <t>Epocrates, Inc.</t>
  </si>
  <si>
    <t>EPOC</t>
  </si>
  <si>
    <t>Tangoe, Inc.</t>
  </si>
  <si>
    <t>TNGO</t>
  </si>
  <si>
    <t>Affymax, Inc.</t>
  </si>
  <si>
    <t>AFFY</t>
  </si>
  <si>
    <t>Hein &amp; Associates LLP : Raser Technologies, Inc.</t>
  </si>
  <si>
    <t>RZTIQ</t>
  </si>
  <si>
    <t>Poseidon Concepts Corp.</t>
  </si>
  <si>
    <t>POOSF</t>
  </si>
  <si>
    <t>Family Dollar Stores, Inc.</t>
  </si>
  <si>
    <t>W.D. North Carolina</t>
  </si>
  <si>
    <t>FDO</t>
  </si>
  <si>
    <t>Netflix Inc</t>
  </si>
  <si>
    <t>NFLX</t>
  </si>
  <si>
    <t>SeaCube Container Leasing Ltd.</t>
  </si>
  <si>
    <t>BOX</t>
  </si>
  <si>
    <t>Alterra Capital Holdings Limited</t>
  </si>
  <si>
    <t>ALTE</t>
  </si>
  <si>
    <t>Mellanox Technologies, Ltd.</t>
  </si>
  <si>
    <t>MLNX</t>
  </si>
  <si>
    <t>YPF Sociedad Anonima : American Depositary Shares</t>
  </si>
  <si>
    <t>YPF</t>
  </si>
  <si>
    <t>Cirrus Logic, Inc.</t>
  </si>
  <si>
    <t>CRUS</t>
  </si>
  <si>
    <t>Keryx Biopharmaceuticals, Inc</t>
  </si>
  <si>
    <t>KERX</t>
  </si>
  <si>
    <t>Voyager Financial Group LLC : Veterans Benefits Contracts</t>
  </si>
  <si>
    <t>YUM! Brands, Inc.</t>
  </si>
  <si>
    <t>W.D. Kentucky</t>
  </si>
  <si>
    <t>YUM</t>
  </si>
  <si>
    <t>Commonwealth Bankshares</t>
  </si>
  <si>
    <t>CWBS</t>
  </si>
  <si>
    <t>magicJack VocalTec, Ltd.</t>
  </si>
  <si>
    <t>VeriSign, Inc.</t>
  </si>
  <si>
    <t>VRSN</t>
  </si>
  <si>
    <t>Longwei Petroleum Investment Holding Limited</t>
  </si>
  <si>
    <t>LPH</t>
  </si>
  <si>
    <t>ISIS Pharmaceuticals, Inc.</t>
  </si>
  <si>
    <t>ISIS</t>
  </si>
  <si>
    <t>Silvercorp Metals, Inc.</t>
  </si>
  <si>
    <t>SVM</t>
  </si>
  <si>
    <t>CommonWealth REIT</t>
  </si>
  <si>
    <t>CWH</t>
  </si>
  <si>
    <t>New Jersey Resources Corporation</t>
  </si>
  <si>
    <t>NJR</t>
  </si>
  <si>
    <t>Groupon, Inc.</t>
  </si>
  <si>
    <t>Hemispherx Biopharma, Inc.</t>
  </si>
  <si>
    <t>HEB</t>
  </si>
  <si>
    <t>S.A.C. Capital Advisors, L.P. : American Depositary Receipts of Elan Corporation, plc</t>
  </si>
  <si>
    <t>ELN</t>
  </si>
  <si>
    <t>Neptune Technologies &amp; Bioresources Inc.</t>
  </si>
  <si>
    <t>NEPT</t>
  </si>
  <si>
    <t>Qiao Xing Mobile Communication Company, Ltd.</t>
  </si>
  <si>
    <t>QXM</t>
  </si>
  <si>
    <t>St. Jude Medical, Inc.</t>
  </si>
  <si>
    <t>STJ2</t>
  </si>
  <si>
    <t>SandRidge Energy, Inc.</t>
  </si>
  <si>
    <t>Zillow, Inc.</t>
  </si>
  <si>
    <t>Z</t>
  </si>
  <si>
    <t>Align Technology, Inc.</t>
  </si>
  <si>
    <t>ALGN</t>
  </si>
  <si>
    <t>Hewlett-Packard Company</t>
  </si>
  <si>
    <t>HPQ2</t>
  </si>
  <si>
    <t>Hi-Crush Partners LP</t>
  </si>
  <si>
    <t>HCLP</t>
  </si>
  <si>
    <t>Sinohub, Inc.</t>
  </si>
  <si>
    <t>SIHI</t>
  </si>
  <si>
    <t>Abiomed, Inc.</t>
  </si>
  <si>
    <t>ABMD</t>
  </si>
  <si>
    <t>Blyth, Inc.</t>
  </si>
  <si>
    <t>BTH</t>
  </si>
  <si>
    <t>Envivio, Inc.</t>
  </si>
  <si>
    <t>ENVI</t>
  </si>
  <si>
    <t>Tennessee Commerce Bancorp, Inc.</t>
  </si>
  <si>
    <t>TNCC</t>
  </si>
  <si>
    <t>Gold Resource Corporation</t>
  </si>
  <si>
    <t>American SE</t>
  </si>
  <si>
    <t>GORO</t>
  </si>
  <si>
    <t>Overseas Shipholding Group, Inc.</t>
  </si>
  <si>
    <t>OSG</t>
  </si>
  <si>
    <t>Chanticleer Holdings, Inc.</t>
  </si>
  <si>
    <t>HOTR</t>
  </si>
  <si>
    <t>OCZ Technology Group, Inc.</t>
  </si>
  <si>
    <t>OCZ</t>
  </si>
  <si>
    <t>China Agritech Inc.</t>
  </si>
  <si>
    <t>CAGC</t>
  </si>
  <si>
    <t>Peregrine Pharmaceuticals, Inc.</t>
  </si>
  <si>
    <t>PPHM</t>
  </si>
  <si>
    <t>Questcor Pharmaceuticals, Inc.</t>
  </si>
  <si>
    <t>QCOR</t>
  </si>
  <si>
    <t>Patriot Coal Corporation</t>
  </si>
  <si>
    <t>PCX</t>
  </si>
  <si>
    <t>Digital Domain Media Group, Inc.</t>
  </si>
  <si>
    <t>DDMG</t>
  </si>
  <si>
    <t>Behringer Harvard REIT I, Inc.</t>
  </si>
  <si>
    <t>Valence Technology, Inc.</t>
  </si>
  <si>
    <t>VLNCQ</t>
  </si>
  <si>
    <t>DGSE Companies, Inc</t>
  </si>
  <si>
    <t>DGSE</t>
  </si>
  <si>
    <t>Ubiquiti Networks, Inc.</t>
  </si>
  <si>
    <t>UBNT</t>
  </si>
  <si>
    <t>Vertex Pharmaceuticals, Inc.</t>
  </si>
  <si>
    <t>VRTX</t>
  </si>
  <si>
    <t>Zagg</t>
  </si>
  <si>
    <t>ZAGG</t>
  </si>
  <si>
    <t>SmartHeat, Inc.</t>
  </si>
  <si>
    <t>HEAT</t>
  </si>
  <si>
    <t>Assisted Living Concepts, Inc.</t>
  </si>
  <si>
    <t>E.D. Wisconsin</t>
  </si>
  <si>
    <t>ALC</t>
  </si>
  <si>
    <t>Body Central Corporation</t>
  </si>
  <si>
    <t>BODY</t>
  </si>
  <si>
    <t>Rex Venture Group LLC</t>
  </si>
  <si>
    <t>Prudential Financial, Inc.</t>
  </si>
  <si>
    <t>PRU</t>
  </si>
  <si>
    <t>Monster Beverage Corporation</t>
  </si>
  <si>
    <t>MNST</t>
  </si>
  <si>
    <t>Knight Capital Group, Inc.</t>
  </si>
  <si>
    <t>W.D. Tennessee</t>
  </si>
  <si>
    <t>KCG</t>
  </si>
  <si>
    <t>Robbins &amp; Myers Inc.</t>
  </si>
  <si>
    <t>RBN</t>
  </si>
  <si>
    <t>Alpha Natural Resources, Inc. : Merger with Massey Energy Co.</t>
  </si>
  <si>
    <t>S.D. West Virginia</t>
  </si>
  <si>
    <t>ANR</t>
  </si>
  <si>
    <t>Par Pharmaceutical Companies Inc.</t>
  </si>
  <si>
    <t>PRX</t>
  </si>
  <si>
    <t>UBS Financial Services, Inc. of Puerto Rico : Closed-End Funds</t>
  </si>
  <si>
    <t>Network Engines, Inc.</t>
  </si>
  <si>
    <t>NEI</t>
  </si>
  <si>
    <t>Eaton Corporation</t>
  </si>
  <si>
    <t>ETN</t>
  </si>
  <si>
    <t>Hewlett Packard Company</t>
  </si>
  <si>
    <t>HPQ</t>
  </si>
  <si>
    <t>Suntech Power Holdings Co., Ltd : American Depositary Shares</t>
  </si>
  <si>
    <t>STP</t>
  </si>
  <si>
    <t>Radioshack Corporation</t>
  </si>
  <si>
    <t>RSH</t>
  </si>
  <si>
    <t>Zynga, Inc.</t>
  </si>
  <si>
    <t>ZNGA</t>
  </si>
  <si>
    <t>Green Dot Corporation</t>
  </si>
  <si>
    <t>GDOT</t>
  </si>
  <si>
    <t>BrightPoint, Inc.</t>
  </si>
  <si>
    <t>CELL</t>
  </si>
  <si>
    <t>Duke Energy Corporation</t>
  </si>
  <si>
    <t>DUK</t>
  </si>
  <si>
    <t>Nasdaq OMX Group Inc. : Facebook Inc.</t>
  </si>
  <si>
    <t>FB</t>
  </si>
  <si>
    <t>New Oriental Education and Technology Group Inc. : American Depositary Shares</t>
  </si>
  <si>
    <t>EDU</t>
  </si>
  <si>
    <t>Ignite Restaurant Group, Inc.</t>
  </si>
  <si>
    <t>IRG</t>
  </si>
  <si>
    <t>Lime Energy Co.</t>
  </si>
  <si>
    <t>LIME</t>
  </si>
  <si>
    <t>Barclays PLC : American Depository Receipts</t>
  </si>
  <si>
    <t>Big Lots, Inc.</t>
  </si>
  <si>
    <t>BIG</t>
  </si>
  <si>
    <t>Polymedix, Inc.</t>
  </si>
  <si>
    <t>PYMX</t>
  </si>
  <si>
    <t>Centene Corporation</t>
  </si>
  <si>
    <t>CNC</t>
  </si>
  <si>
    <t>American Oriental Bioengineering Inc</t>
  </si>
  <si>
    <t>AOB</t>
  </si>
  <si>
    <t>SRI Surgical Express Incorporated</t>
  </si>
  <si>
    <t>STRC</t>
  </si>
  <si>
    <t>UBS AG</t>
  </si>
  <si>
    <t>UBS</t>
  </si>
  <si>
    <t>Lone Pine Resources, Inc.</t>
  </si>
  <si>
    <t>LPR</t>
  </si>
  <si>
    <t>Tempur-Pedic International, Inc.</t>
  </si>
  <si>
    <t>TPX</t>
  </si>
  <si>
    <t>THQ Inc</t>
  </si>
  <si>
    <t>THQI</t>
  </si>
  <si>
    <t>STJ</t>
  </si>
  <si>
    <t>LHC Group, Inc.</t>
  </si>
  <si>
    <t>W.D. Louisiana</t>
  </si>
  <si>
    <t>LHCG</t>
  </si>
  <si>
    <t>General Maritime Corporation</t>
  </si>
  <si>
    <t>GMR</t>
  </si>
  <si>
    <t>Moduslink Global Solutions, Inc.</t>
  </si>
  <si>
    <t>MLNK</t>
  </si>
  <si>
    <t>Ambow Education Holding Ltd.</t>
  </si>
  <si>
    <t>AMBO</t>
  </si>
  <si>
    <t>Central European Distribution Corporation</t>
  </si>
  <si>
    <t>CEDC</t>
  </si>
  <si>
    <t>EasyLink Services International Corporation</t>
  </si>
  <si>
    <t>ESIC</t>
  </si>
  <si>
    <t>Deckers Outdoor Corporation</t>
  </si>
  <si>
    <t>DECK</t>
  </si>
  <si>
    <t>Chinacast Education Corporation</t>
  </si>
  <si>
    <t>CAST</t>
  </si>
  <si>
    <t>Cost Plus, Inc.</t>
  </si>
  <si>
    <t>CPWM</t>
  </si>
  <si>
    <t>Credit Suisse AG : VelocityShares Daily 2x VIX Short Term Exchange Traded Notes</t>
  </si>
  <si>
    <t>TVIX</t>
  </si>
  <si>
    <t>KIT Digital, Inc.</t>
  </si>
  <si>
    <t>KITD</t>
  </si>
  <si>
    <t>Orrstown Financial Services, Inc.</t>
  </si>
  <si>
    <t>ORRF</t>
  </si>
  <si>
    <t>Tibet Pharmaceuticals, Inc.</t>
  </si>
  <si>
    <t>TBET</t>
  </si>
  <si>
    <t>Facebook, Inc.</t>
  </si>
  <si>
    <t>Viropharma Incorporated</t>
  </si>
  <si>
    <t>VPHM</t>
  </si>
  <si>
    <t>JPMorgan Chase &amp; Co.</t>
  </si>
  <si>
    <t>JPM</t>
  </si>
  <si>
    <t>MAKO Surgical Corporation</t>
  </si>
  <si>
    <t>MAKO</t>
  </si>
  <si>
    <t>Green Mountain Coffee Roasters, Inc.</t>
  </si>
  <si>
    <t>D. Vermont</t>
  </si>
  <si>
    <t>Wal-Mart Stores, Inc.</t>
  </si>
  <si>
    <t>W.D. Arkansas</t>
  </si>
  <si>
    <t>WMT</t>
  </si>
  <si>
    <t>Magna International Inc.</t>
  </si>
  <si>
    <t>MGA</t>
  </si>
  <si>
    <t>AOL, Inc.</t>
  </si>
  <si>
    <t>AOL</t>
  </si>
  <si>
    <t>Nokia Corporation</t>
  </si>
  <si>
    <t>NOK</t>
  </si>
  <si>
    <t>Allscripts Healthcare Solutions, Inc.</t>
  </si>
  <si>
    <t>MDRX</t>
  </si>
  <si>
    <t>Houston American Energy Corp.</t>
  </si>
  <si>
    <t>HUSA</t>
  </si>
  <si>
    <t>Qiao Xing Universal Resources, Inc.</t>
  </si>
  <si>
    <t>XING</t>
  </si>
  <si>
    <t>Chesapeake Energy Corporation</t>
  </si>
  <si>
    <t>CHK</t>
  </si>
  <si>
    <t>NeurogesX, Inc.</t>
  </si>
  <si>
    <t>NGSX</t>
  </si>
  <si>
    <t>Frazer Frost, LLP (Frost, PLLC) : China Natural Gas' Financial Statements</t>
  </si>
  <si>
    <t>CHNG</t>
  </si>
  <si>
    <t>Delta Petroleum Corp.</t>
  </si>
  <si>
    <t>DPTR</t>
  </si>
  <si>
    <t>Enterprise Financial Services Corp.</t>
  </si>
  <si>
    <t>EFSC</t>
  </si>
  <si>
    <t>Chelsea Therapeutics International, Ltd.</t>
  </si>
  <si>
    <t>Swisher Hygiene, Inc.</t>
  </si>
  <si>
    <t>SWSH</t>
  </si>
  <si>
    <t>Dynegy, Inc.</t>
  </si>
  <si>
    <t>DYN</t>
  </si>
  <si>
    <t>Oppenheimer Global Resource Private Equity Fund I, L.P.</t>
  </si>
  <si>
    <t>Weatherford International Ltd.</t>
  </si>
  <si>
    <t>WFT</t>
  </si>
  <si>
    <t>First Solar, Inc.</t>
  </si>
  <si>
    <t>FSLR</t>
  </si>
  <si>
    <t>Nevsun Resources Ltd.</t>
  </si>
  <si>
    <t>NSU</t>
  </si>
  <si>
    <t>ATS Corporation : Proposed Merger with Salient Federal Solutions, Inc.</t>
  </si>
  <si>
    <t>ATSC</t>
  </si>
  <si>
    <t>CNOOC Limited</t>
  </si>
  <si>
    <t>CEO</t>
  </si>
  <si>
    <t>China Sky One Medical, Inc.</t>
  </si>
  <si>
    <t>CSKI</t>
  </si>
  <si>
    <t>SAIC, Inc.</t>
  </si>
  <si>
    <t>SAI</t>
  </si>
  <si>
    <t>Metabolix, Inc.</t>
  </si>
  <si>
    <t>MBLX</t>
  </si>
  <si>
    <t>Kinross Gold Corporation</t>
  </si>
  <si>
    <t>KGC</t>
  </si>
  <si>
    <t>Eastman Kodak Company</t>
  </si>
  <si>
    <t>EK</t>
  </si>
  <si>
    <t>New Energy Systems Group</t>
  </si>
  <si>
    <t>NEWN</t>
  </si>
  <si>
    <t>Carbo Ceramics, Inc.</t>
  </si>
  <si>
    <t>CRR</t>
  </si>
  <si>
    <t>OPTi, Inc.</t>
  </si>
  <si>
    <t>OPTI</t>
  </si>
  <si>
    <t>Powerwave Technologies, Inc.</t>
  </si>
  <si>
    <t>PWAV</t>
  </si>
  <si>
    <t>Micromet, Inc.</t>
  </si>
  <si>
    <t>MITI</t>
  </si>
  <si>
    <t>Kosmos Energy Ltd.</t>
  </si>
  <si>
    <t>KOS</t>
  </si>
  <si>
    <t>Xcelera Inc.</t>
  </si>
  <si>
    <t>BioSante Pharmaceuticals, Inc.</t>
  </si>
  <si>
    <t>BPAX</t>
  </si>
  <si>
    <t>GenVec, Inc.</t>
  </si>
  <si>
    <t>GNVC</t>
  </si>
  <si>
    <t>The Student Loan Corporation</t>
  </si>
  <si>
    <t>STU</t>
  </si>
  <si>
    <t>Columbia Laboratories, Inc.</t>
  </si>
  <si>
    <t>CBRX</t>
  </si>
  <si>
    <t>Hecla Mining Company</t>
  </si>
  <si>
    <t>D. Idaho</t>
  </si>
  <si>
    <t>HL</t>
  </si>
  <si>
    <t>Walter Energy Inc.</t>
  </si>
  <si>
    <t>N.D. Alabama</t>
  </si>
  <si>
    <t>WLT</t>
  </si>
  <si>
    <t>Cablevision Systems Corporation</t>
  </si>
  <si>
    <t>CVC</t>
  </si>
  <si>
    <t>Health Management Associates, Inc.</t>
  </si>
  <si>
    <t>HMA</t>
  </si>
  <si>
    <t>K-Sea Transportation Partners L.P.</t>
  </si>
  <si>
    <t>KSP</t>
  </si>
  <si>
    <t>Collective Brands, Inc.</t>
  </si>
  <si>
    <t>PSS</t>
  </si>
  <si>
    <t>Trans1, Inc.</t>
  </si>
  <si>
    <t>TSON</t>
  </si>
  <si>
    <t>Siemens Hearing Instruments, Inc : Acquisition of HearUSA, Inc.</t>
  </si>
  <si>
    <t>HEARQ</t>
  </si>
  <si>
    <t>Career Education Corporation</t>
  </si>
  <si>
    <t>CECO</t>
  </si>
  <si>
    <t>CPI Corp.</t>
  </si>
  <si>
    <t>CPY</t>
  </si>
  <si>
    <t>Netflix Inc.</t>
  </si>
  <si>
    <t>Chemed Corp.</t>
  </si>
  <si>
    <t>CHE</t>
  </si>
  <si>
    <t>Metlife, Inc.</t>
  </si>
  <si>
    <t>MET</t>
  </si>
  <si>
    <t>Camelot Information Systems Inc.</t>
  </si>
  <si>
    <t>CIS</t>
  </si>
  <si>
    <t>SuccessFactors, Inc.</t>
  </si>
  <si>
    <t>SFSF</t>
  </si>
  <si>
    <t>Veolia Environnement S.A.</t>
  </si>
  <si>
    <t>VE</t>
  </si>
  <si>
    <t>China Medical Technologies, Inc.</t>
  </si>
  <si>
    <t>CMED</t>
  </si>
  <si>
    <t>GLG Life Tech Corporation</t>
  </si>
  <si>
    <t>GLGL</t>
  </si>
  <si>
    <t>The Bank of New York Mellon Corporation</t>
  </si>
  <si>
    <t>BK</t>
  </si>
  <si>
    <t>Pelican Eyes Holding Company LLC</t>
  </si>
  <si>
    <t>Focus Media Holding Limited</t>
  </si>
  <si>
    <t>FMCN</t>
  </si>
  <si>
    <t>Petroleum Development Corporation</t>
  </si>
  <si>
    <t>PETD</t>
  </si>
  <si>
    <t>Intralinks Holdings, Inc.</t>
  </si>
  <si>
    <t>IL</t>
  </si>
  <si>
    <t>Pain Therapeutics, Inc.</t>
  </si>
  <si>
    <t>PTIE</t>
  </si>
  <si>
    <t>Primo Water Corporation</t>
  </si>
  <si>
    <t>M.D. North Carolina</t>
  </si>
  <si>
    <t>PRMW</t>
  </si>
  <si>
    <t>Tekelec</t>
  </si>
  <si>
    <t>TKLC2</t>
  </si>
  <si>
    <t>China Organic Agriculture, Inc.</t>
  </si>
  <si>
    <t>CNOA</t>
  </si>
  <si>
    <t>Raser Technologies, Inc.</t>
  </si>
  <si>
    <t>Apple REIT Nine, Inc.</t>
  </si>
  <si>
    <t>Cooper Companies, Inc.</t>
  </si>
  <si>
    <t>COO</t>
  </si>
  <si>
    <t>DryShips Inc.</t>
  </si>
  <si>
    <t>DRYS</t>
  </si>
  <si>
    <t>99 Cents Only Stores</t>
  </si>
  <si>
    <t>NDN</t>
  </si>
  <si>
    <t>Lloyds Banking Group, PLC</t>
  </si>
  <si>
    <t>LYG</t>
  </si>
  <si>
    <t>Pacific Biosciences of California, Inc.</t>
  </si>
  <si>
    <t>PACB</t>
  </si>
  <si>
    <t>Hospira, Inc.</t>
  </si>
  <si>
    <t>HSP</t>
  </si>
  <si>
    <t>Keyuan Petrochemicals Inc</t>
  </si>
  <si>
    <t>KEYP</t>
  </si>
  <si>
    <t>Mantria Corporation</t>
  </si>
  <si>
    <t>FriendFinder Networks, Inc..</t>
  </si>
  <si>
    <t>FFN</t>
  </si>
  <si>
    <t>Olympus Corporation</t>
  </si>
  <si>
    <t>OCPN</t>
  </si>
  <si>
    <t>Anadys Pharmaceuticals, Inc.</t>
  </si>
  <si>
    <t>ANDS</t>
  </si>
  <si>
    <t>Temple-Inland Inc.</t>
  </si>
  <si>
    <t>TIN</t>
  </si>
  <si>
    <t>Adolor Corporation</t>
  </si>
  <si>
    <t>ADLR</t>
  </si>
  <si>
    <t>Human Genome Sciences, Inc.</t>
  </si>
  <si>
    <t>HGSI</t>
  </si>
  <si>
    <t>Brigham Exploration Company</t>
  </si>
  <si>
    <t>BEXP</t>
  </si>
  <si>
    <t>Agnico-Eagle Mines Ltd.</t>
  </si>
  <si>
    <t>AEM</t>
  </si>
  <si>
    <t>Diamond Foods, Inc.</t>
  </si>
  <si>
    <t>DMND</t>
  </si>
  <si>
    <t>MF Global Holdings Ltd.</t>
  </si>
  <si>
    <t>MFGLQ</t>
  </si>
  <si>
    <t>Ciber, Inc.</t>
  </si>
  <si>
    <t>CBR</t>
  </si>
  <si>
    <t>HCA Holdings, Inc.</t>
  </si>
  <si>
    <t>HCA</t>
  </si>
  <si>
    <t>Omnivision Technologies, Inc.</t>
  </si>
  <si>
    <t>OVTI</t>
  </si>
  <si>
    <t>China Automotive Systems, Inc.</t>
  </si>
  <si>
    <t>CAAS</t>
  </si>
  <si>
    <t>Imperial Holdings, Inc</t>
  </si>
  <si>
    <t>Telefonos de Mexico, S.A.B. de C.V.</t>
  </si>
  <si>
    <t>TMX</t>
  </si>
  <si>
    <t>Suffolk Bancorp</t>
  </si>
  <si>
    <t>SUBK</t>
  </si>
  <si>
    <t>K-V Pharmaceutical Company</t>
  </si>
  <si>
    <t>KV</t>
  </si>
  <si>
    <t>AgFeed Industries, Inc.</t>
  </si>
  <si>
    <t>FEED</t>
  </si>
  <si>
    <t>CNinsure Inc.</t>
  </si>
  <si>
    <t>CISG</t>
  </si>
  <si>
    <t>OceanFreight, Inc.</t>
  </si>
  <si>
    <t>OCNF</t>
  </si>
  <si>
    <t>Aeropostale, Inc</t>
  </si>
  <si>
    <t>ARO</t>
  </si>
  <si>
    <t>Global Industries, Ltd.</t>
  </si>
  <si>
    <t>JinkoSolar Holding Co., Ltd.</t>
  </si>
  <si>
    <t>JKS</t>
  </si>
  <si>
    <t>Renaissance Learning Inc.</t>
  </si>
  <si>
    <t>W.D. Wisconsin</t>
  </si>
  <si>
    <t>RLRN</t>
  </si>
  <si>
    <t>Stereotaxis, Inc.</t>
  </si>
  <si>
    <t>STXS</t>
  </si>
  <si>
    <t>Bank of America Corporation</t>
  </si>
  <si>
    <t>BAC2</t>
  </si>
  <si>
    <t>Central Vermont Public Service Corp.</t>
  </si>
  <si>
    <t>CV</t>
  </si>
  <si>
    <t>Sequans Communications S.A.</t>
  </si>
  <si>
    <t>SQNS</t>
  </si>
  <si>
    <t>The Great Atlantic &amp; Pacific Tea Company, Inc.</t>
  </si>
  <si>
    <t>GAPTQ</t>
  </si>
  <si>
    <t>Emdeon Inc.</t>
  </si>
  <si>
    <t>EM</t>
  </si>
  <si>
    <t>Imperial Sugar Company</t>
  </si>
  <si>
    <t>IPSU</t>
  </si>
  <si>
    <t>Blue Coat Systems, Inc.</t>
  </si>
  <si>
    <t>BCSI</t>
  </si>
  <si>
    <t>Encore Energy Partners LP</t>
  </si>
  <si>
    <t>ENP</t>
  </si>
  <si>
    <t>Omnicare, Inc.</t>
  </si>
  <si>
    <t>OCR</t>
  </si>
  <si>
    <t>Penson Worldwide, Inc.</t>
  </si>
  <si>
    <t>PNSN</t>
  </si>
  <si>
    <t>SinoTech Energy Limited</t>
  </si>
  <si>
    <t>CTE</t>
  </si>
  <si>
    <t>Ener1, Inc.</t>
  </si>
  <si>
    <t>HEV</t>
  </si>
  <si>
    <t>Miller Energy Resources, Inc</t>
  </si>
  <si>
    <t>Motricity Inc.</t>
  </si>
  <si>
    <t>MOTR</t>
  </si>
  <si>
    <t>Travelzoo Inc.</t>
  </si>
  <si>
    <t>TZOO</t>
  </si>
  <si>
    <t>Constellation Energy Group, Incorporated</t>
  </si>
  <si>
    <t>CEG</t>
  </si>
  <si>
    <t>Dendreon Corporation</t>
  </si>
  <si>
    <t>DNDN</t>
  </si>
  <si>
    <t>Petrohawk Energy Corporation</t>
  </si>
  <si>
    <t>HK</t>
  </si>
  <si>
    <t>Royal Caribbean Cruises Ltd.</t>
  </si>
  <si>
    <t>RCL</t>
  </si>
  <si>
    <t>WebMD Health Corp.</t>
  </si>
  <si>
    <t>WBMD</t>
  </si>
  <si>
    <t>The Princeton Review, Inc.</t>
  </si>
  <si>
    <t>REVU</t>
  </si>
  <si>
    <t>JBI, Inc.</t>
  </si>
  <si>
    <t>JBII</t>
  </si>
  <si>
    <t>BJ's Wholesale Club, Inc.</t>
  </si>
  <si>
    <t>BJ</t>
  </si>
  <si>
    <t>Fairfax Financial Holdings Limited</t>
  </si>
  <si>
    <t>FFH</t>
  </si>
  <si>
    <t>Zoo Entertainment, Inc.</t>
  </si>
  <si>
    <t>ZOOG</t>
  </si>
  <si>
    <t>Allos Therapeutics, Inc.</t>
  </si>
  <si>
    <t>ALTH</t>
  </si>
  <si>
    <t>China Security &amp; Surveillance Technology Inc.</t>
  </si>
  <si>
    <t>CSR</t>
  </si>
  <si>
    <t>EBIX, Inc.</t>
  </si>
  <si>
    <t>EBIX</t>
  </si>
  <si>
    <t>Mindray Medical International Limited</t>
  </si>
  <si>
    <t>MR</t>
  </si>
  <si>
    <t>Lockheed Martin Corporation</t>
  </si>
  <si>
    <t>LMT</t>
  </si>
  <si>
    <t>News Corporation</t>
  </si>
  <si>
    <t>NWS</t>
  </si>
  <si>
    <t>Satcon Technology Corporation</t>
  </si>
  <si>
    <t>SATC</t>
  </si>
  <si>
    <t>Magnum D'Or Resources, Inc.</t>
  </si>
  <si>
    <t>MDOR</t>
  </si>
  <si>
    <t>Progress Energy, Inc.</t>
  </si>
  <si>
    <t>PGN</t>
  </si>
  <si>
    <t>China Medicine Corporation</t>
  </si>
  <si>
    <t>CHME</t>
  </si>
  <si>
    <t>Jiangbo Pharmaceuticals, Inc.</t>
  </si>
  <si>
    <t>JGBO</t>
  </si>
  <si>
    <t>NESS TECHNOLOGIES, INC.</t>
  </si>
  <si>
    <t>NSTC</t>
  </si>
  <si>
    <t>Avon Products, Inc.</t>
  </si>
  <si>
    <t>AVP</t>
  </si>
  <si>
    <t>BioMimetic THERAPEUTICS, INC.</t>
  </si>
  <si>
    <t>BMTI</t>
  </si>
  <si>
    <t>A-Power Energy Generation Systems, Ltd.</t>
  </si>
  <si>
    <t>APWR</t>
  </si>
  <si>
    <t>Duncan Energy Partners L.P.</t>
  </si>
  <si>
    <t>DEP</t>
  </si>
  <si>
    <t>Smith Micro Software Inc.</t>
  </si>
  <si>
    <t>SMSI</t>
  </si>
  <si>
    <t>California Pizza Kitchen, Inc.</t>
  </si>
  <si>
    <t>CPKI</t>
  </si>
  <si>
    <t>YUHE INTERNATIONAL, INC.</t>
  </si>
  <si>
    <t>YUII</t>
  </si>
  <si>
    <t>China Fire &amp; Security Group</t>
  </si>
  <si>
    <t>CFSG</t>
  </si>
  <si>
    <t>Carlyle Capital Corp.</t>
  </si>
  <si>
    <t>Euronext</t>
  </si>
  <si>
    <t>CARYF</t>
  </si>
  <si>
    <t>Deutsche Bank AG</t>
  </si>
  <si>
    <t>DB</t>
  </si>
  <si>
    <t>Apple REIT Ten, Inc.</t>
  </si>
  <si>
    <t>Green Bankshares, Inc.</t>
  </si>
  <si>
    <t>GRNB</t>
  </si>
  <si>
    <t>Lawson Software, Inc.</t>
  </si>
  <si>
    <t>LWSN</t>
  </si>
  <si>
    <t>Yahoo! Inc.</t>
  </si>
  <si>
    <t>YHOO</t>
  </si>
  <si>
    <t>Computer Sciences Corporation</t>
  </si>
  <si>
    <t>CSC</t>
  </si>
  <si>
    <t>The Timberland Company</t>
  </si>
  <si>
    <t>TBL</t>
  </si>
  <si>
    <t>Orthovita, Inc.</t>
  </si>
  <si>
    <t>VITA</t>
  </si>
  <si>
    <t>Wonder Auto Technology, Inc.</t>
  </si>
  <si>
    <t>WATG</t>
  </si>
  <si>
    <t>Boutique Hotel Development Company, LLC dba Hilton Promenade at Branson Landing</t>
  </si>
  <si>
    <t>Research In Motion Limited</t>
  </si>
  <si>
    <t>RIMM</t>
  </si>
  <si>
    <t>Yongye International, Inc.</t>
  </si>
  <si>
    <t>YONG</t>
  </si>
  <si>
    <t>WMS Industries Inc.</t>
  </si>
  <si>
    <t>Logitech International SA</t>
  </si>
  <si>
    <t>LOGI</t>
  </si>
  <si>
    <t>Longtop Financial Technologies Limited</t>
  </si>
  <si>
    <t>LFT</t>
  </si>
  <si>
    <t>Oclaro, Inc.</t>
  </si>
  <si>
    <t>OCLR</t>
  </si>
  <si>
    <t>National Title Company</t>
  </si>
  <si>
    <t>GMX Resources, Inc.</t>
  </si>
  <si>
    <t>GMXR</t>
  </si>
  <si>
    <t>Impac Mortgage Holdings, Inc.</t>
  </si>
  <si>
    <t>IMH</t>
  </si>
  <si>
    <t>Community Health Systems, Inc.</t>
  </si>
  <si>
    <t>CYH</t>
  </si>
  <si>
    <t>Spectrum Control, Inc.</t>
  </si>
  <si>
    <t>SPEC</t>
  </si>
  <si>
    <t>Fushi Copperweld, Inc.</t>
  </si>
  <si>
    <t>FSIN</t>
  </si>
  <si>
    <t>Sino Clean Energy, Inc.</t>
  </si>
  <si>
    <t>SCEI</t>
  </si>
  <si>
    <t>Orchid Cellmark Inc.</t>
  </si>
  <si>
    <t>ORCH</t>
  </si>
  <si>
    <t>Deer Consumer Products, Inc.</t>
  </si>
  <si>
    <t>Epicor Software Corporation</t>
  </si>
  <si>
    <t>EPIC</t>
  </si>
  <si>
    <t>Gulf Resources, Inc.</t>
  </si>
  <si>
    <t>GFRE</t>
  </si>
  <si>
    <t>HQ Sustainable Maritime Industries Inc.</t>
  </si>
  <si>
    <t>HQS</t>
  </si>
  <si>
    <t>Acxiom Corporation</t>
  </si>
  <si>
    <t>E.D. Arkansas</t>
  </si>
  <si>
    <t>ACXM</t>
  </si>
  <si>
    <t>SRA International, Inc.</t>
  </si>
  <si>
    <t>SRX</t>
  </si>
  <si>
    <t>ZST Digital Networks, Inc.</t>
  </si>
  <si>
    <t>ZSTN</t>
  </si>
  <si>
    <t>Skypeople Fruit Juice, Inc.</t>
  </si>
  <si>
    <t>SPU</t>
  </si>
  <si>
    <t>1st Centennial Bancorp</t>
  </si>
  <si>
    <t>FCEN</t>
  </si>
  <si>
    <t>Artificial Life, Inc.</t>
  </si>
  <si>
    <t>ALIFE</t>
  </si>
  <si>
    <t>Subaye, Inc.</t>
  </si>
  <si>
    <t>Universal Travel Group, Inc.</t>
  </si>
  <si>
    <t>UTA</t>
  </si>
  <si>
    <t>Puda Coal, Inc.</t>
  </si>
  <si>
    <t>Celera Corporation : Tender Offer by Quest Diagnostics Inc.</t>
  </si>
  <si>
    <t>CRA</t>
  </si>
  <si>
    <t>American Superconductor Corporation</t>
  </si>
  <si>
    <t>AMSC</t>
  </si>
  <si>
    <t>Office Depot, Inc.</t>
  </si>
  <si>
    <t>ODP</t>
  </si>
  <si>
    <t>Advanced Battery Technologies, Inc.</t>
  </si>
  <si>
    <t>ABAT</t>
  </si>
  <si>
    <t>China Century Dragon Media., Inc.</t>
  </si>
  <si>
    <t>CDM</t>
  </si>
  <si>
    <t>China Electric Motor, Inc.</t>
  </si>
  <si>
    <t>CELM</t>
  </si>
  <si>
    <t>China Intelligent Lighting and Electronics, Inc.</t>
  </si>
  <si>
    <t>Amex Emerging Co.</t>
  </si>
  <si>
    <t>CIL</t>
  </si>
  <si>
    <t>Cisco Systems, Inc.</t>
  </si>
  <si>
    <t>CSCO</t>
  </si>
  <si>
    <t>NIVS Intellimedia Technology Group, Inc.</t>
  </si>
  <si>
    <t>NIV</t>
  </si>
  <si>
    <t>Wilshire Bancorp, Inc.</t>
  </si>
  <si>
    <t>WIBC</t>
  </si>
  <si>
    <t>Tollgrade Communications Inc.</t>
  </si>
  <si>
    <t>TLGD</t>
  </si>
  <si>
    <t>China Integrated Energy, Inc.</t>
  </si>
  <si>
    <t>CBEH</t>
  </si>
  <si>
    <t>Rosetta Stone, Inc.</t>
  </si>
  <si>
    <t>RST</t>
  </si>
  <si>
    <t>Gerova Financial Group : Stillwater Funds</t>
  </si>
  <si>
    <t>GFC</t>
  </si>
  <si>
    <t>Kid Brands, Inc.</t>
  </si>
  <si>
    <t>KID</t>
  </si>
  <si>
    <t>ShengdaTech, Inc.</t>
  </si>
  <si>
    <t>SDTH</t>
  </si>
  <si>
    <t>Vestas Wind Systems A/S</t>
  </si>
  <si>
    <t>VWSYF</t>
  </si>
  <si>
    <t>Medifast, Inc.</t>
  </si>
  <si>
    <t>MED</t>
  </si>
  <si>
    <t>Finisar Corporation</t>
  </si>
  <si>
    <t>FNSR</t>
  </si>
  <si>
    <t>Radient Pharmaceuticals Corporation</t>
  </si>
  <si>
    <t>RPC</t>
  </si>
  <si>
    <t>United Western Bancorp, Inc.</t>
  </si>
  <si>
    <t>UWBK</t>
  </si>
  <si>
    <t>Pride International Inc.</t>
  </si>
  <si>
    <t>PDE</t>
  </si>
  <si>
    <t>Equinix, Inc.</t>
  </si>
  <si>
    <t>EQIX</t>
  </si>
  <si>
    <t>Weatherford International, Ltd.</t>
  </si>
  <si>
    <t>FXCM Incorporated</t>
  </si>
  <si>
    <t>Beckman Coulter, Inc.</t>
  </si>
  <si>
    <t>BEC</t>
  </si>
  <si>
    <t>Oilsands Quest Inc.</t>
  </si>
  <si>
    <t>BQI</t>
  </si>
  <si>
    <t>Elan Corporation, PLC</t>
  </si>
  <si>
    <t>Itron, Inc.</t>
  </si>
  <si>
    <t>E.D. Washington</t>
  </si>
  <si>
    <t>ITRI</t>
  </si>
  <si>
    <t>Best Buy Co., Inc.</t>
  </si>
  <si>
    <t>BBY</t>
  </si>
  <si>
    <t>Smurfit-Stone Container Corporation</t>
  </si>
  <si>
    <t>SSCC</t>
  </si>
  <si>
    <t>Verizon Communications Inc. : Tender Offer with Terremark Worldwide, Inc.</t>
  </si>
  <si>
    <t>TMRK</t>
  </si>
  <si>
    <t>Broadwind Energy, Inc.</t>
  </si>
  <si>
    <t>BWEN</t>
  </si>
  <si>
    <t>China Agritech, Inc.</t>
  </si>
  <si>
    <t>Atheros Communications, Inc.</t>
  </si>
  <si>
    <t>ATHR</t>
  </si>
  <si>
    <t>Aegean Marine Petroleum Network Inc.</t>
  </si>
  <si>
    <t>ANW</t>
  </si>
  <si>
    <t>All American Group, Inc.</t>
  </si>
  <si>
    <t>COHM.PK</t>
  </si>
  <si>
    <t>Whitney Holding Corporation</t>
  </si>
  <si>
    <t>WTNY</t>
  </si>
  <si>
    <t>YRC Worldwide Inc.</t>
  </si>
  <si>
    <t>YRCW</t>
  </si>
  <si>
    <t>China MediaExpress Holdings, Inc.</t>
  </si>
  <si>
    <t>CCME</t>
  </si>
  <si>
    <t>China Valves Technology, Inc.</t>
  </si>
  <si>
    <t>CVVT</t>
  </si>
  <si>
    <t>Life Partners Holdings, Inc.</t>
  </si>
  <si>
    <t>LPHI</t>
  </si>
  <si>
    <t>The Talbots, Inc.</t>
  </si>
  <si>
    <t>TLB</t>
  </si>
  <si>
    <t>BAC</t>
  </si>
  <si>
    <t>Mannkind Corporation</t>
  </si>
  <si>
    <t>Coinstar, Inc.</t>
  </si>
  <si>
    <t>CSTR</t>
  </si>
  <si>
    <t>Airtran Holdings, Inc.</t>
  </si>
  <si>
    <t>AAI</t>
  </si>
  <si>
    <t>Lasercard Corporation</t>
  </si>
  <si>
    <t>LCRD</t>
  </si>
  <si>
    <t>TKLC</t>
  </si>
  <si>
    <t>VCG Holding Corporation</t>
  </si>
  <si>
    <t>VCGH</t>
  </si>
  <si>
    <t>Frontpoint Partners LLC</t>
  </si>
  <si>
    <t>Tongxin International, Ltd.</t>
  </si>
  <si>
    <t>TXIC</t>
  </si>
  <si>
    <t>Novell, Inc.</t>
  </si>
  <si>
    <t>NOVL</t>
  </si>
  <si>
    <t>Alternate Energy Holdings, Inc.</t>
  </si>
  <si>
    <t>AEHI</t>
  </si>
  <si>
    <t>Del Monte Foods Company</t>
  </si>
  <si>
    <t>DLM</t>
  </si>
  <si>
    <t>J. Crew Group, Inc.</t>
  </si>
  <si>
    <t>JCG</t>
  </si>
  <si>
    <t>Maxam Capital GP, LLC</t>
  </si>
  <si>
    <t>Mediacom Communications Corp.</t>
  </si>
  <si>
    <t>MCCC</t>
  </si>
  <si>
    <t>World Wide Child Care Corporation</t>
  </si>
  <si>
    <t>WWCC</t>
  </si>
  <si>
    <t>Bucyrus International, Inc.</t>
  </si>
  <si>
    <t>BUCY</t>
  </si>
  <si>
    <t>J.P. Morgan Chase &amp; Co. : iShares Silver Trust and ETF Securities Ltd. Silver Trust</t>
  </si>
  <si>
    <t>ETF</t>
  </si>
  <si>
    <t>SLV</t>
  </si>
  <si>
    <t>Genoptix, Inc.</t>
  </si>
  <si>
    <t>GXDX</t>
  </si>
  <si>
    <t>Mecox Lane Limited</t>
  </si>
  <si>
    <t>MCOX</t>
  </si>
  <si>
    <t>National Lampoon, Inc.</t>
  </si>
  <si>
    <t>NLMP</t>
  </si>
  <si>
    <t>SMART Technologies, Inc.</t>
  </si>
  <si>
    <t>SMT</t>
  </si>
  <si>
    <t>China Education Alliance, Inc.</t>
  </si>
  <si>
    <t>CEU</t>
  </si>
  <si>
    <t>Principal Financial Group : Principal Funds</t>
  </si>
  <si>
    <t>Actividentity Corporation</t>
  </si>
  <si>
    <t>ACTI</t>
  </si>
  <si>
    <t>Lender Processing Services, Inc.</t>
  </si>
  <si>
    <t>LPS</t>
  </si>
  <si>
    <t>Capital Gold Corporation</t>
  </si>
  <si>
    <t>CGC</t>
  </si>
  <si>
    <t>MELA Sciences, Inc.</t>
  </si>
  <si>
    <t>MELA</t>
  </si>
  <si>
    <t>Wilmington Trust Corporation</t>
  </si>
  <si>
    <t>WL</t>
  </si>
  <si>
    <t>RINO International Corporation</t>
  </si>
  <si>
    <t>RINO</t>
  </si>
  <si>
    <t>Alberto-Culver Company</t>
  </si>
  <si>
    <t>ACV</t>
  </si>
  <si>
    <t>Capella Education Company</t>
  </si>
  <si>
    <t>CPLA</t>
  </si>
  <si>
    <t>ITT Education Services, Inc.</t>
  </si>
  <si>
    <t>The St. Joe Company</t>
  </si>
  <si>
    <t>N.D. Florida</t>
  </si>
  <si>
    <t>JOE</t>
  </si>
  <si>
    <t>Gentiva Health Services, Inc.</t>
  </si>
  <si>
    <t>GTIV</t>
  </si>
  <si>
    <t>Vivus, Inc.</t>
  </si>
  <si>
    <t>VVUS</t>
  </si>
  <si>
    <t>DeVry, Inc.</t>
  </si>
  <si>
    <t>DV</t>
  </si>
  <si>
    <t>Rae Systems, Inc.</t>
  </si>
  <si>
    <t>RAE</t>
  </si>
  <si>
    <t>Exobox Technologies Corporation</t>
  </si>
  <si>
    <t>EXBX</t>
  </si>
  <si>
    <t>The Washington Post Company</t>
  </si>
  <si>
    <t>WPO</t>
  </si>
  <si>
    <t>Meta Financial Group, Inc.</t>
  </si>
  <si>
    <t>N.D. Iowa</t>
  </si>
  <si>
    <t>CASH</t>
  </si>
  <si>
    <t>NightHawk Radiology Holdings, Inc. : Merger with Virtual Radiologic Corporation</t>
  </si>
  <si>
    <t>NHWK</t>
  </si>
  <si>
    <t>PrivateBancorp, Inc.</t>
  </si>
  <si>
    <t>PVTB</t>
  </si>
  <si>
    <t>Regions Financial Corporation</t>
  </si>
  <si>
    <t>RF</t>
  </si>
  <si>
    <t>Genzyme Corporation : Acquisition by Sanofi-Aventis SA</t>
  </si>
  <si>
    <t>GENZ</t>
  </si>
  <si>
    <t>China Green Agriculture, Inc.</t>
  </si>
  <si>
    <t>CGA</t>
  </si>
  <si>
    <t>Strayer Education, Inc.</t>
  </si>
  <si>
    <t>STRA</t>
  </si>
  <si>
    <t>DynaVox, Inc.</t>
  </si>
  <si>
    <t>DVOX</t>
  </si>
  <si>
    <t>Inergy Holdings L.P.</t>
  </si>
  <si>
    <t>NRGP</t>
  </si>
  <si>
    <t>Potash Corporation of Saskatchewan Inc.</t>
  </si>
  <si>
    <t>POT</t>
  </si>
  <si>
    <t>Georgetown Capital Group, Inc.</t>
  </si>
  <si>
    <t>W.D. New York</t>
  </si>
  <si>
    <t>Trubion Pharmaceuticals, Inc.</t>
  </si>
  <si>
    <t>TRBN</t>
  </si>
  <si>
    <t>AspenBio Pharma, Inc.</t>
  </si>
  <si>
    <t>FalconStor Software, Inc.</t>
  </si>
  <si>
    <t>FALC</t>
  </si>
  <si>
    <t>BlueLinx Holdings Inc.</t>
  </si>
  <si>
    <t>BXC</t>
  </si>
  <si>
    <t>Goldman, Sachs &amp; Co. : [CDO Offerings]: Hudson Mezzanine Funding 2006-1, Ltd., Hudson Mezzanine Funding 2006-1, Corp., Hudson Mezzanine Funding 2006-2, Ltd., Hudson Mezzanine Funding 2006-2, Corp.</t>
  </si>
  <si>
    <t>Green Mountain Coffee Roasters Inc.</t>
  </si>
  <si>
    <t>Transocean Ltd. : Proposed Merger with GlobalSantaFe</t>
  </si>
  <si>
    <t>RIG</t>
  </si>
  <si>
    <t>Ernst &amp; Young, Ltd. (Bermuda) and Ernst &amp; Young, Ltd. (Bahamas) : Stewardship Investment Advisors LLC : Stewardship Credit Arbitrage Fund, L.L.C.</t>
  </si>
  <si>
    <t>Phoenix Technologies Ltd. : Merger with Marlin Equity Partners</t>
  </si>
  <si>
    <t>PTEC</t>
  </si>
  <si>
    <t>Baxter International Inc.</t>
  </si>
  <si>
    <t>BAX</t>
  </si>
  <si>
    <t>Johnson &amp; Johnson</t>
  </si>
  <si>
    <t>JNJ</t>
  </si>
  <si>
    <t>Arena Pharmaceuticals, Inc.</t>
  </si>
  <si>
    <t>ARNA</t>
  </si>
  <si>
    <t>Duoyuan Global Water, Inc.</t>
  </si>
  <si>
    <t>DGW</t>
  </si>
  <si>
    <t>Duoyuan Printing, Inc.</t>
  </si>
  <si>
    <t>DYP</t>
  </si>
  <si>
    <t>China-Biotics, Inc.</t>
  </si>
  <si>
    <t>CHBT</t>
  </si>
  <si>
    <t>PCS Edventures!.com</t>
  </si>
  <si>
    <t>PCSV</t>
  </si>
  <si>
    <t>Cogent Inc.</t>
  </si>
  <si>
    <t>COGT</t>
  </si>
  <si>
    <t>NCJH</t>
  </si>
  <si>
    <t>SearchMedia Holdings Limited (Formerly Known As Ideation Acquisition Corp.)</t>
  </si>
  <si>
    <t>Acura Pharmaceuticals, Inc.</t>
  </si>
  <si>
    <t>ACUR</t>
  </si>
  <si>
    <t>ExpressJet Holdings Inc.</t>
  </si>
  <si>
    <t>XJT</t>
  </si>
  <si>
    <t>ICx Technologies, Inc.</t>
  </si>
  <si>
    <t>ICXT</t>
  </si>
  <si>
    <t>Lance, Inc.</t>
  </si>
  <si>
    <t>LNCE</t>
  </si>
  <si>
    <t>TeleNav, Inc.</t>
  </si>
  <si>
    <t>TNAV</t>
  </si>
  <si>
    <t>DG FastChannel, Inc.</t>
  </si>
  <si>
    <t>Smithtown Bancorp, Inc. : Merger with People's United Financial, Inc.</t>
  </si>
  <si>
    <t>SMTB</t>
  </si>
  <si>
    <t>China Natural Gas Inc.</t>
  </si>
  <si>
    <t>Penwest Pharmaceuticals Co.</t>
  </si>
  <si>
    <t>PPCO</t>
  </si>
  <si>
    <t>American Apparel, Inc.</t>
  </si>
  <si>
    <t>APP</t>
  </si>
  <si>
    <t>Superior Well Services, Inc.</t>
  </si>
  <si>
    <t>SWSI</t>
  </si>
  <si>
    <t>Northern Trust Corporation</t>
  </si>
  <si>
    <t>NTRS</t>
  </si>
  <si>
    <t>CVB Financial Corporation</t>
  </si>
  <si>
    <t>CVBF</t>
  </si>
  <si>
    <t>Progressive Energy Partners, LLC</t>
  </si>
  <si>
    <t>Apollo Group, Inc.</t>
  </si>
  <si>
    <t>Lincoln Educational Services Corporation</t>
  </si>
  <si>
    <t>LINC</t>
  </si>
  <si>
    <t>SciClone Pharmaceuticals, Inc.</t>
  </si>
  <si>
    <t>SCLN</t>
  </si>
  <si>
    <t>American Public Education, Inc.</t>
  </si>
  <si>
    <t>N.D. West Virginia</t>
  </si>
  <si>
    <t>APEI</t>
  </si>
  <si>
    <t>Alphatec Holdings, Inc.</t>
  </si>
  <si>
    <t>ATEC</t>
  </si>
  <si>
    <t>Wells Fargo Bank : Wells Fargo Mortgage Backed Securities Trust : Mortgage Pass-Through Certificates, Series 2006-AR15</t>
  </si>
  <si>
    <t>WFC</t>
  </si>
  <si>
    <t>Orient Paper, Inc.</t>
  </si>
  <si>
    <t>ONP</t>
  </si>
  <si>
    <t>Almost Family, Inc.</t>
  </si>
  <si>
    <t>AFAM</t>
  </si>
  <si>
    <t>Morgan Stanley : Morgan Stanley Capital I Trust 2006-IQ12, Classes A-F</t>
  </si>
  <si>
    <t>Monsanto Company</t>
  </si>
  <si>
    <t>MON</t>
  </si>
  <si>
    <t>ADC Telecommunications, Inc.</t>
  </si>
  <si>
    <t>ADCT</t>
  </si>
  <si>
    <t>XenoPort, Inc.</t>
  </si>
  <si>
    <t>XNPT</t>
  </si>
  <si>
    <t>Geneva Exchange, Inc. : Berthel Fisher &amp; Company Financial Services, Inc. : Tenant In Common Interest in Beamer Place Apartments</t>
  </si>
  <si>
    <t>Advanta Corporation : RediReserve variable rate certificates and investment notes</t>
  </si>
  <si>
    <t>DJSP Enterprises, Inc.</t>
  </si>
  <si>
    <t>DJSP</t>
  </si>
  <si>
    <t>Royal Bank of Canada : Lehman Brothers Reverse Convertible Securities</t>
  </si>
  <si>
    <t>Undetermined</t>
  </si>
  <si>
    <t>Eksportfinans A.S.A. : Enhanced Yield Reverse Exchangeable Securities with Contingent Downside Protection</t>
  </si>
  <si>
    <t>EKS</t>
  </si>
  <si>
    <t>Ford Motor Company : Ford Motor Company Capital Trust II 6.5% Cumulative Convertible Trust Preferred Securities</t>
  </si>
  <si>
    <t>F1S</t>
  </si>
  <si>
    <t>Syntax-Brillian Corporation</t>
  </si>
  <si>
    <t>BRLC</t>
  </si>
  <si>
    <t>OMNI Energy Services Corporation</t>
  </si>
  <si>
    <t>OMNI</t>
  </si>
  <si>
    <t>KPMG, LLP : Diebold Inc.</t>
  </si>
  <si>
    <t>DBD</t>
  </si>
  <si>
    <t>Thor Industries, Inc.</t>
  </si>
  <si>
    <t>THO</t>
  </si>
  <si>
    <t>Anadarko Petroleum Corporation</t>
  </si>
  <si>
    <t>APC</t>
  </si>
  <si>
    <t>ATS Medical Inc. : Medtronic, Inc./Pilgrim Merger Corporation</t>
  </si>
  <si>
    <t>ATSI</t>
  </si>
  <si>
    <t>Emmis Communications Corporation</t>
  </si>
  <si>
    <t>EMMS</t>
  </si>
  <si>
    <t>Stewardship Investment Advisors, LLC : Stewardship Fund</t>
  </si>
  <si>
    <t>Wyeth : Pfizer, Inc., as successor-in-interest to Wyeth</t>
  </si>
  <si>
    <t>WYE</t>
  </si>
  <si>
    <t>Celera Corporation</t>
  </si>
  <si>
    <t>China North East Petroleum Holdings Limited</t>
  </si>
  <si>
    <t>NEP</t>
  </si>
  <si>
    <t>Amedisys, Inc.</t>
  </si>
  <si>
    <t>M.D. Louisiana</t>
  </si>
  <si>
    <t>AMED</t>
  </si>
  <si>
    <t>Axsys Technologies, Inc.</t>
  </si>
  <si>
    <t>AXSYS</t>
  </si>
  <si>
    <t>Sembcorp Utilities Pte Ltd. : common stock of Cascal N.V.</t>
  </si>
  <si>
    <t>HOO</t>
  </si>
  <si>
    <t>Canadian Solar Inc.</t>
  </si>
  <si>
    <t>CSIQ</t>
  </si>
  <si>
    <t>Goldman Sachs &amp; Co. : GSR Mortgage Loan Trust 2007-4F Mortgage-Backed Certificates</t>
  </si>
  <si>
    <t>Psychiatric Solutions, Inc.</t>
  </si>
  <si>
    <t>PSYS</t>
  </si>
  <si>
    <t>Las Vegas Sands Corporation</t>
  </si>
  <si>
    <t>LVS</t>
  </si>
  <si>
    <t>Vitacost.com, Inc.</t>
  </si>
  <si>
    <t>VITC</t>
  </si>
  <si>
    <t>BP, PLC</t>
  </si>
  <si>
    <t>BP</t>
  </si>
  <si>
    <t>TierOne Corporation</t>
  </si>
  <si>
    <t>TONE</t>
  </si>
  <si>
    <t>Transocean Ltd.</t>
  </si>
  <si>
    <t>CommScope, Inc.</t>
  </si>
  <si>
    <t>CTV</t>
  </si>
  <si>
    <t>NBTY, Inc.</t>
  </si>
  <si>
    <t>NTY</t>
  </si>
  <si>
    <t>Pfizer Inc.</t>
  </si>
  <si>
    <t>PFE</t>
  </si>
  <si>
    <t>Heckmann Corporation</t>
  </si>
  <si>
    <t>HEK</t>
  </si>
  <si>
    <t>First Regional Bancorp</t>
  </si>
  <si>
    <t>FRGB</t>
  </si>
  <si>
    <t>City of Miami : Municipal Bond</t>
  </si>
  <si>
    <t>Massey Energy Company</t>
  </si>
  <si>
    <t>MEE</t>
  </si>
  <si>
    <t>Denbury Resources Inc.</t>
  </si>
  <si>
    <t>DNR</t>
  </si>
  <si>
    <t>Arena Resources, Inc.</t>
  </si>
  <si>
    <t>N.D. Oklahoma</t>
  </si>
  <si>
    <t>ARD</t>
  </si>
  <si>
    <t>Goldman Sachs Group, Inc.</t>
  </si>
  <si>
    <t>GS</t>
  </si>
  <si>
    <t>Frontier Financial Corporation</t>
  </si>
  <si>
    <t>FTBK</t>
  </si>
  <si>
    <t>Compellent Technologies, Inc.</t>
  </si>
  <si>
    <t>CML</t>
  </si>
  <si>
    <t>Chordiant Software, Inc.</t>
  </si>
  <si>
    <t>CHRD</t>
  </si>
  <si>
    <t>Boston Scientific Corporation</t>
  </si>
  <si>
    <t>BSX</t>
  </si>
  <si>
    <t>Morgan Keegan &amp; Company, Inc./Regions Financial Corporation : RMK Advantage Income Fund (RMA) : RMK Strategic Income Fund (RSF) : RMK High Income Fund (RMH) : RHY Multi-Sector High Income Fund (RHY)</t>
  </si>
  <si>
    <t>RHY</t>
  </si>
  <si>
    <t>CardioNet, Inc.</t>
  </si>
  <si>
    <t>BEAT</t>
  </si>
  <si>
    <t>The Hartford Financial Services Group, Inc.</t>
  </si>
  <si>
    <t>HIG</t>
  </si>
  <si>
    <t>Addus HomeCare Corporation</t>
  </si>
  <si>
    <t>ADUS</t>
  </si>
  <si>
    <t>Freedom Investment Club, Ltd.</t>
  </si>
  <si>
    <t>athenahealth, Inc.</t>
  </si>
  <si>
    <t>ATHN</t>
  </si>
  <si>
    <t>Fuqi International, Inc.</t>
  </si>
  <si>
    <t>FUQI</t>
  </si>
  <si>
    <t>Rydex Series Funds : Inverse Government Long Bond Strategy Fund</t>
  </si>
  <si>
    <t>Open-end Fund</t>
  </si>
  <si>
    <t>RYJAX</t>
  </si>
  <si>
    <t>AMAG Pharmaceuticals, Inc.</t>
  </si>
  <si>
    <t>AMAG</t>
  </si>
  <si>
    <t>Linc Housing Corporation</t>
  </si>
  <si>
    <t>Cell Therapeutics, Inc.</t>
  </si>
  <si>
    <t>Schweitzer-Mauduit International, Inc.</t>
  </si>
  <si>
    <t>SWM</t>
  </si>
  <si>
    <t>Medivation, Inc.</t>
  </si>
  <si>
    <t>MDVN</t>
  </si>
  <si>
    <t>Ormat Technologies, Inc.</t>
  </si>
  <si>
    <t>ORA</t>
  </si>
  <si>
    <t>Novelos Therapeutics, Inc.</t>
  </si>
  <si>
    <t>NVLT</t>
  </si>
  <si>
    <t>UBS Financial Services Inc.</t>
  </si>
  <si>
    <t>Metropolitan Life Insurance Company : Cincinnati Grand Prix</t>
  </si>
  <si>
    <t>Electronic Game Card, Inc.</t>
  </si>
  <si>
    <t>EGMI</t>
  </si>
  <si>
    <t>Landwin Group LLC</t>
  </si>
  <si>
    <t>Smithtown Bancorp, Inc.</t>
  </si>
  <si>
    <t>Mortgage Asset Securitization Transactions, Inc.</t>
  </si>
  <si>
    <t>Dana Corporation</t>
  </si>
  <si>
    <t>DCN</t>
  </si>
  <si>
    <t>Stifel Nicolaus &amp; Company Inc.</t>
  </si>
  <si>
    <t>SF</t>
  </si>
  <si>
    <t>Toyota Motor Corporation</t>
  </si>
  <si>
    <t>TM</t>
  </si>
  <si>
    <t>Cedar Fair Management, Inc.</t>
  </si>
  <si>
    <t>FUN</t>
  </si>
  <si>
    <t>CRM Holdings, Ltd.</t>
  </si>
  <si>
    <t>CRMH</t>
  </si>
  <si>
    <t>Allied Capital Corporation</t>
  </si>
  <si>
    <t>ALD</t>
  </si>
  <si>
    <t>Motorola, Inc.</t>
  </si>
  <si>
    <t>MOT</t>
  </si>
  <si>
    <t>Bank of America Corporation : Fixed to Floating Rate Non-Cumulative Preferred Stock Series K; 7.25% Non-Cumulative Perpetual Convertible Stock;  8.20% Non-Cumulative Preferred Stock, Series H</t>
  </si>
  <si>
    <t>ZiLOG, Inc.</t>
  </si>
  <si>
    <t>ZILG</t>
  </si>
  <si>
    <t>Harleysville National Corporation : First Niagara Financial Group, Inc. Acquisition</t>
  </si>
  <si>
    <t>HNBC</t>
  </si>
  <si>
    <t>Koss Corporation</t>
  </si>
  <si>
    <t>KOSS</t>
  </si>
  <si>
    <t>Stryker Corporation</t>
  </si>
  <si>
    <t>W.D. Michigan</t>
  </si>
  <si>
    <t>SYK</t>
  </si>
  <si>
    <t>Countrywide Financial Corporation : Various Certificates</t>
  </si>
  <si>
    <t>CFC</t>
  </si>
  <si>
    <t>Novartis AG : Alcon, Inc. Common Stock</t>
  </si>
  <si>
    <t>NVS</t>
  </si>
  <si>
    <t>Haven Trust Bancorp, Inc.</t>
  </si>
  <si>
    <t>Kohlberg Capital Corporation</t>
  </si>
  <si>
    <t>KCAP</t>
  </si>
  <si>
    <t>Revlon Inc.</t>
  </si>
  <si>
    <t>REV</t>
  </si>
  <si>
    <t>Rentech, Inc.</t>
  </si>
  <si>
    <t>RTK</t>
  </si>
  <si>
    <t>Genworth Financial, Inc. : Genworth Financial Wealth Management, Inc. : BJ Group Services Portfolios</t>
  </si>
  <si>
    <t>Terex Corporation</t>
  </si>
  <si>
    <t>TEX</t>
  </si>
  <si>
    <t>The Variable Annuity Life Insurance Company</t>
  </si>
  <si>
    <t>State Street Corporation</t>
  </si>
  <si>
    <t>STT</t>
  </si>
  <si>
    <t>NightHawk Radiology Holdings, Inc.</t>
  </si>
  <si>
    <t>MetroPCS Communications Inc.</t>
  </si>
  <si>
    <t>PCS</t>
  </si>
  <si>
    <t>Sterling Financial Corporation</t>
  </si>
  <si>
    <t>STSA</t>
  </si>
  <si>
    <t>Canadian Superior Energy Inc.</t>
  </si>
  <si>
    <t>SNG</t>
  </si>
  <si>
    <t>Hard Rock Hotel San Diego : Tarsadia Hotel : HRHSD Investment Contracts</t>
  </si>
  <si>
    <t>Siemens AG</t>
  </si>
  <si>
    <t>SI</t>
  </si>
  <si>
    <t>Summit Retirement Advisors LLC : Ameriprise Financial, Inc. : Securities America, Inc. : Provident Shale Royalties Securities</t>
  </si>
  <si>
    <t>Northwest Pipe Company</t>
  </si>
  <si>
    <t>NWPX</t>
  </si>
  <si>
    <t>CVS Caremark Corporation</t>
  </si>
  <si>
    <t>D. Rhode Island</t>
  </si>
  <si>
    <t>CVS</t>
  </si>
  <si>
    <t>SunPower Corporation : Class A and B Common Stock</t>
  </si>
  <si>
    <t>SPWRA</t>
  </si>
  <si>
    <t>Sunair Services Corporation</t>
  </si>
  <si>
    <t>SNR</t>
  </si>
  <si>
    <t>VeraSun Energy Corporation</t>
  </si>
  <si>
    <t>VSUNQ</t>
  </si>
  <si>
    <t>Zale Corporation</t>
  </si>
  <si>
    <t>ZLC</t>
  </si>
  <si>
    <t>Limited Brands, Inc.</t>
  </si>
  <si>
    <t>LTD</t>
  </si>
  <si>
    <t>STEC, Inc.</t>
  </si>
  <si>
    <t>STEC</t>
  </si>
  <si>
    <t>Avanir Pharmaceuticals, Inc.</t>
  </si>
  <si>
    <t>AVNR</t>
  </si>
  <si>
    <t>Lehman Brothers Real Estate Associates III, L.P.</t>
  </si>
  <si>
    <t>Pitney Bowes, Inc.</t>
  </si>
  <si>
    <t>PBI</t>
  </si>
  <si>
    <t>Carmel Energy, Inc.</t>
  </si>
  <si>
    <t>CRMY</t>
  </si>
  <si>
    <t>Hansen Medical, Inc.</t>
  </si>
  <si>
    <t>HNSN</t>
  </si>
  <si>
    <t>R.H. Donnelley Corporation</t>
  </si>
  <si>
    <t>RHD</t>
  </si>
  <si>
    <t>The9, Ltd.</t>
  </si>
  <si>
    <t>NCTY</t>
  </si>
  <si>
    <t>Trimeris, Inc.</t>
  </si>
  <si>
    <t>TRMS</t>
  </si>
  <si>
    <t>Advanta Corporation</t>
  </si>
  <si>
    <t>ADVNB</t>
  </si>
  <si>
    <t>EnergySolutions, Inc.</t>
  </si>
  <si>
    <t>ES</t>
  </si>
  <si>
    <t>RHI Entertainment, Inc.</t>
  </si>
  <si>
    <t>RHIE</t>
  </si>
  <si>
    <t>SpongeTech Delivery Systems, Inc.</t>
  </si>
  <si>
    <t>SPNG</t>
  </si>
  <si>
    <t>Men's Wearhouse Inc.</t>
  </si>
  <si>
    <t>MW</t>
  </si>
  <si>
    <t>Cullum &amp; Burks Securities, Inc. : Ameriprise Financial Inc. : Medical Provider Financial Corp. III, Medical Provider Financial Corp. IV, Medical Provider Funding Corp. V and/or Medical Provider Funding Corp. VI (the Medical Capital Notes)</t>
  </si>
  <si>
    <t>Direxion Shares ETF Trust : Direxion Daily Financial Bear 3X Shares and Direxion Energy Bear 3X Shares Fund</t>
  </si>
  <si>
    <t>FAZ</t>
  </si>
  <si>
    <t>Anixter International Inc.</t>
  </si>
  <si>
    <t>AXE</t>
  </si>
  <si>
    <t>UCBH Holdings, Inc.</t>
  </si>
  <si>
    <t>UCBH</t>
  </si>
  <si>
    <t>Pacific Capital Bancorp</t>
  </si>
  <si>
    <t>PCBC</t>
  </si>
  <si>
    <t>Coventry Health Care, Inc.</t>
  </si>
  <si>
    <t>CVH</t>
  </si>
  <si>
    <t>Immersion Corporation</t>
  </si>
  <si>
    <t>IMMR</t>
  </si>
  <si>
    <t>Fleetwood Enterprises, Inc.</t>
  </si>
  <si>
    <t>FLE</t>
  </si>
  <si>
    <t>Immucor, Inc.</t>
  </si>
  <si>
    <t>BLUD</t>
  </si>
  <si>
    <t>Immunosyn Corporation</t>
  </si>
  <si>
    <t>IMYN</t>
  </si>
  <si>
    <t>RREEF America L.L.C. : Deutsche Asset Management : DWS RREF Real Estate Fund, Inc. and DWS RREF Real Estate Fund II, Inc.</t>
  </si>
  <si>
    <t>SRQ</t>
  </si>
  <si>
    <t>MGM Mirage</t>
  </si>
  <si>
    <t>MGM</t>
  </si>
  <si>
    <t>MIND C.T.I., Ltd.</t>
  </si>
  <si>
    <t>MNDO</t>
  </si>
  <si>
    <t>Sturm, Ruger &amp; Company, Inc.</t>
  </si>
  <si>
    <t>RGR</t>
  </si>
  <si>
    <t>Textron Inc.</t>
  </si>
  <si>
    <t>TXT</t>
  </si>
  <si>
    <t>BBC Equities, L.L.C.</t>
  </si>
  <si>
    <t>Repros Therapeutics, Inc.</t>
  </si>
  <si>
    <t>RPRX</t>
  </si>
  <si>
    <t>Conseco Inc.</t>
  </si>
  <si>
    <t>CNO</t>
  </si>
  <si>
    <t>ProShares : ProShares Trust : Various Inverse and Leveraged Exchange-Traded Funds (ETFs)</t>
  </si>
  <si>
    <t>SRS</t>
  </si>
  <si>
    <t>Allscripts-Misys Healthcare Solutions, Inc.</t>
  </si>
  <si>
    <t>Huron Consulting Group Inc.</t>
  </si>
  <si>
    <t>HURN</t>
  </si>
  <si>
    <t>Medarex, Inc.</t>
  </si>
  <si>
    <t>MEDX</t>
  </si>
  <si>
    <t>International Game Technology</t>
  </si>
  <si>
    <t>IGT</t>
  </si>
  <si>
    <t>Genzyme Corporation</t>
  </si>
  <si>
    <t>Residential Capital, LLC : Residential Asset Mortgage Products, Inc. : RAMP Trusts</t>
  </si>
  <si>
    <t>Nextstep Financial Services, Inc.</t>
  </si>
  <si>
    <t>Skilled Healthcare Group, Inc.</t>
  </si>
  <si>
    <t>SKH</t>
  </si>
  <si>
    <t>Accuray Inc.</t>
  </si>
  <si>
    <t>ARAY</t>
  </si>
  <si>
    <t>Bare Escentuals, Inc.</t>
  </si>
  <si>
    <t>BARE</t>
  </si>
  <si>
    <t>Caraco Pharmaceutical Laboratories, Ltd.</t>
  </si>
  <si>
    <t>CPD</t>
  </si>
  <si>
    <t>Matrixx Initiatives, Inc.</t>
  </si>
  <si>
    <t>MTXX</t>
  </si>
  <si>
    <t>Willis of Colorado Inc. : Willis Group Holdings Ltd.</t>
  </si>
  <si>
    <t>WSH</t>
  </si>
  <si>
    <t>Ambassadors Group Inc.</t>
  </si>
  <si>
    <t>EPAX</t>
  </si>
  <si>
    <t>Comtech Telecommunications Corporation</t>
  </si>
  <si>
    <t>CMTL</t>
  </si>
  <si>
    <t>Supervalu Inc.</t>
  </si>
  <si>
    <t>SVU</t>
  </si>
  <si>
    <t>J.P. Morgan Chase &amp; Co. and J.P. Morgan Securities Inc.</t>
  </si>
  <si>
    <t>Tronox Inc. : Kerr-McGee Corporation</t>
  </si>
  <si>
    <t>TRXAQ</t>
  </si>
  <si>
    <t>Manulife Financial Corporation</t>
  </si>
  <si>
    <t>MFC</t>
  </si>
  <si>
    <t>Synovus Financial Corporation</t>
  </si>
  <si>
    <t>SNV</t>
  </si>
  <si>
    <t>IBM Southeast Employees' Federal Credit Union</t>
  </si>
  <si>
    <t>Shearson Financial Network, Inc.</t>
  </si>
  <si>
    <t>SHSN</t>
  </si>
  <si>
    <t>Kenexa Corporation</t>
  </si>
  <si>
    <t>KNXA</t>
  </si>
  <si>
    <t>California Infrastructure and Economic Development Bank : Refunding Revenue Bonds, Series 2007A and Series 2007B</t>
  </si>
  <si>
    <t>Kingate Global Fund, Ltd. and Kingate Euro Fund, Ltd.</t>
  </si>
  <si>
    <t>Raymond James Financial, Inc.</t>
  </si>
  <si>
    <t>RJF</t>
  </si>
  <si>
    <t>Lumenis, Ltd.</t>
  </si>
  <si>
    <t>Collins Capital Low Volatility Performace Fund II, Ltd.</t>
  </si>
  <si>
    <t>Charter Communications, Inc.</t>
  </si>
  <si>
    <t>CHTR</t>
  </si>
  <si>
    <t>JML Portfolio Management Ltd.</t>
  </si>
  <si>
    <t>Oppenheimer Funds, Inc. : Oppenheimer AMT-Free New York Municipals</t>
  </si>
  <si>
    <t>OPNYX</t>
  </si>
  <si>
    <t>Akeena Solar, Inc.</t>
  </si>
  <si>
    <t>AKNS</t>
  </si>
  <si>
    <t>Nortel Networks Corporation</t>
  </si>
  <si>
    <t>NT</t>
  </si>
  <si>
    <t>Popular, Inc.</t>
  </si>
  <si>
    <t>BPOP</t>
  </si>
  <si>
    <t>Oppenheimer Funds, Inc. : Oppenheimer AMT-FREE Municipals Fund</t>
  </si>
  <si>
    <t>OPTAX</t>
  </si>
  <si>
    <t>Bidz.com, Incorporated</t>
  </si>
  <si>
    <t>BIDZ</t>
  </si>
  <si>
    <t>SunTrust Banks, Incorporated : SunTrust Capital IX 7.875% Trust Preferred Securities</t>
  </si>
  <si>
    <t>STIZ</t>
  </si>
  <si>
    <t>Sequenom, Inc.</t>
  </si>
  <si>
    <t>SQNM</t>
  </si>
  <si>
    <t>Idearc, Inc.</t>
  </si>
  <si>
    <t>IDARQ</t>
  </si>
  <si>
    <t>Liz Claiborne, Inc.</t>
  </si>
  <si>
    <t>LIZ</t>
  </si>
  <si>
    <t>Oppenheimer Pennsylvania Municipal Fund : PA Municipal A, B, C</t>
  </si>
  <si>
    <t>OPATX</t>
  </si>
  <si>
    <t>Oppenheimer New Jersey Municipal Fund : Class A,B,C</t>
  </si>
  <si>
    <t>ONJAX</t>
  </si>
  <si>
    <t>OppenheimerFunds Inc. : Core Bond Fund Class A, B, C, N, Y</t>
  </si>
  <si>
    <t>OPIGX</t>
  </si>
  <si>
    <t>Meridian Diversified Fund Management, LLC</t>
  </si>
  <si>
    <t>J.P. Jeanneret Associates, Inc. : Income-Plus Investment Fund</t>
  </si>
  <si>
    <t>MRU Holdings, Inc.</t>
  </si>
  <si>
    <t>UNCLQ</t>
  </si>
  <si>
    <t>Coach, Inc.</t>
  </si>
  <si>
    <t>COH</t>
  </si>
  <si>
    <t>J.P. Morgan Chase &amp; Co.</t>
  </si>
  <si>
    <t>Austin Capital Management Ltd.</t>
  </si>
  <si>
    <t>Cox Radio, Inc.</t>
  </si>
  <si>
    <t>CXR</t>
  </si>
  <si>
    <t>Mechel OAO</t>
  </si>
  <si>
    <t>MTL</t>
  </si>
  <si>
    <t>Zynex, Inc.</t>
  </si>
  <si>
    <t>ZYXI</t>
  </si>
  <si>
    <t>Regions Financial Corporation : 8.875% Trust Preferred Securities of Regions Financing Capital Trust III</t>
  </si>
  <si>
    <t>RF.PRZ</t>
  </si>
  <si>
    <t>Allianz Global Investors Fund Management LLC : Pacific Investment Management Company LLC (PIMCO) Funds</t>
  </si>
  <si>
    <t>PCQ</t>
  </si>
  <si>
    <t>Thornburg Mortgage Inc. : Mortgage Pass-Through Certificates</t>
  </si>
  <si>
    <t>D. New Mexico</t>
  </si>
  <si>
    <t>THMRQ</t>
  </si>
  <si>
    <t>Agape World, Inc.</t>
  </si>
  <si>
    <t>Citigroup, Inc. : Voluntary FA Capital Accumulation Program</t>
  </si>
  <si>
    <t>Insight Enterprises, Inc.</t>
  </si>
  <si>
    <t>NSIT</t>
  </si>
  <si>
    <t>Steel Dynamics, Inc.</t>
  </si>
  <si>
    <t>STLD</t>
  </si>
  <si>
    <t>Oppenheimer Funds, Inc. : Rochester National Municipals: A, B, C</t>
  </si>
  <si>
    <t>ORNAX</t>
  </si>
  <si>
    <t>Prudential Financial, Inc. : 9% Junior Subordinated Notes</t>
  </si>
  <si>
    <t>PHR</t>
  </si>
  <si>
    <t>Corus Bankshares, Inc.</t>
  </si>
  <si>
    <t>CORS</t>
  </si>
  <si>
    <t>Perrigo Company</t>
  </si>
  <si>
    <t>PRGO</t>
  </si>
  <si>
    <t>Sprint Nextel Corporation</t>
  </si>
  <si>
    <t>S</t>
  </si>
  <si>
    <t>Century Aluminum Company : Series A Convertible Preferred Stock</t>
  </si>
  <si>
    <t>CENX</t>
  </si>
  <si>
    <t>Heartland Payment Systems, Inc.</t>
  </si>
  <si>
    <t>HPY</t>
  </si>
  <si>
    <t>SunTrust Banks, Inc.</t>
  </si>
  <si>
    <t>STI</t>
  </si>
  <si>
    <t>Wachovia Corporation : Golden West Financial Corporation Acquisition</t>
  </si>
  <si>
    <t>Barclays Bank PLC : American Depositary Shares, Series 2</t>
  </si>
  <si>
    <t>BCS.PR</t>
  </si>
  <si>
    <t>General Electric Company</t>
  </si>
  <si>
    <t>GE</t>
  </si>
  <si>
    <t>Westgate Capital Management, LLC</t>
  </si>
  <si>
    <t>NutraCea</t>
  </si>
  <si>
    <t>NTRZ</t>
  </si>
  <si>
    <t>InvestForClosures Financial, L.L.C.</t>
  </si>
  <si>
    <t>Oppenheimer Funds, Inc. : Rochester Fund Municipals</t>
  </si>
  <si>
    <t>RMUNX</t>
  </si>
  <si>
    <t>Roche Holding, Ltd. : Genentech stock</t>
  </si>
  <si>
    <t>DNA</t>
  </si>
  <si>
    <t>Stanford International Bank, Ltd.</t>
  </si>
  <si>
    <t>Intrepid Potash, Inc.</t>
  </si>
  <si>
    <t>IPI</t>
  </si>
  <si>
    <t>Stanford Group Company</t>
  </si>
  <si>
    <t>OppenheimerFunds, Inc. : Oppenheimer Champion Income Fund</t>
  </si>
  <si>
    <t>OPCHX</t>
  </si>
  <si>
    <t>Swank Energy Income Advisers LP : Cushing MLP Total Return Fund</t>
  </si>
  <si>
    <t>SRV</t>
  </si>
  <si>
    <t>Colonial BancGroup, Inc.</t>
  </si>
  <si>
    <t>M.D. Alabama</t>
  </si>
  <si>
    <t>CNB</t>
  </si>
  <si>
    <t>GS Mortgage Securities Corporation : GSAMP Trust 2006-S2, Series 2006-S2; GSAA Home Equity Trust 2006-3, Series 2006-3; and GSAA Home Equity Trust 2006-2, Series 2006-2</t>
  </si>
  <si>
    <t>Oppenheimer California Municipal Fund</t>
  </si>
  <si>
    <t>OPCAX</t>
  </si>
  <si>
    <t>Rigel Pharmaceuticals, Inc.</t>
  </si>
  <si>
    <t>RIGL</t>
  </si>
  <si>
    <t>ING Groep N.V. : Perpetual Hybrid Capital Securities</t>
  </si>
  <si>
    <t>ISF</t>
  </si>
  <si>
    <t>Level 3 Communications, Inc.</t>
  </si>
  <si>
    <t>LVLT</t>
  </si>
  <si>
    <t>IBSG International Incorporated</t>
  </si>
  <si>
    <t>IBIN</t>
  </si>
  <si>
    <t>Wells Fargo Bank : Mortgage-Backed Securities</t>
  </si>
  <si>
    <t>Triad Guaranty Incorporated</t>
  </si>
  <si>
    <t>TGIC</t>
  </si>
  <si>
    <t>Beacon Associates Management Corporation</t>
  </si>
  <si>
    <t>Banco Santander, S.A. : Optimal Strategic US Equity Fund</t>
  </si>
  <si>
    <t>Bank of America Corporation : Merger with Merrill Lynch</t>
  </si>
  <si>
    <t>Rackable Systems Incorporated</t>
  </si>
  <si>
    <t>RACK</t>
  </si>
  <si>
    <t>Metaldyne Corporation</t>
  </si>
  <si>
    <t>MSX</t>
  </si>
  <si>
    <t>Bernard L. Madoff Investment Securities : Herald USA Fund, Herald Luxemburg Fund, Primeo Select Funds and the Thema International Fund</t>
  </si>
  <si>
    <t>The Royal Bank of Scotland Group PLC</t>
  </si>
  <si>
    <t>RBS</t>
  </si>
  <si>
    <t>Washington Mutual Bank: WaMu Mortgage Pass-Through Certificates Series 2006-AR1 Trust</t>
  </si>
  <si>
    <t>Fairfield Greenwich Group</t>
  </si>
  <si>
    <t>Satyam Computer Services Ltd.</t>
  </si>
  <si>
    <t>SAY</t>
  </si>
  <si>
    <t>PFF Bancorp, Inc.</t>
  </si>
  <si>
    <t>PFFBQ</t>
  </si>
  <si>
    <t>Morgan Stanley Capital I Inc. : Mortgage Pass-Through Certificates</t>
  </si>
  <si>
    <t>MS</t>
  </si>
  <si>
    <t>Horizon Lines, Inc.</t>
  </si>
  <si>
    <t>HRZ</t>
  </si>
  <si>
    <t>Australia and New Zealand Banking Group Limited</t>
  </si>
  <si>
    <t>ANZBY</t>
  </si>
  <si>
    <t>A Creative Capital Concept, LLC and Creative Capital Consortium, LLC</t>
  </si>
  <si>
    <t>Ambac Financial Group, Inc.</t>
  </si>
  <si>
    <t>Emcore Corporation</t>
  </si>
  <si>
    <t>EMKR</t>
  </si>
  <si>
    <t>Family Management Corporation</t>
  </si>
  <si>
    <t>National City Corporation : 4.0% Convertible Senior Notes Offering</t>
  </si>
  <si>
    <t>Tremont Group Holdings, Inc.</t>
  </si>
  <si>
    <t>Ascot Partners, L.P. and Gabriel Capital, L.P.</t>
  </si>
  <si>
    <t>American Capital Ltd.</t>
  </si>
  <si>
    <t>ACAS</t>
  </si>
  <si>
    <t>Bernard L. Madoff Investment Securities</t>
  </si>
  <si>
    <t>Integral Systems, Inc.</t>
  </si>
  <si>
    <t>ISYS</t>
  </si>
  <si>
    <t>AtriCure, Inc.</t>
  </si>
  <si>
    <t>ATRC</t>
  </si>
  <si>
    <t>Bernard L. Madoff Investment Securities, LLC</t>
  </si>
  <si>
    <t>CBS Corporation</t>
  </si>
  <si>
    <t>CBS</t>
  </si>
  <si>
    <t>Credit-Based Asset Servicing and Securitization LLC : C-BASS 2007-CB4 Trust Certificates</t>
  </si>
  <si>
    <t>GSI Group, Inc.</t>
  </si>
  <si>
    <t>GSIG</t>
  </si>
  <si>
    <t>GS Mortgage Securities Corporation : Mortgage Pass-Through Certificates or Asset-Backed Certificates</t>
  </si>
  <si>
    <t>Constellation Energy Group, Inc.</t>
  </si>
  <si>
    <t>Crystallex International Corporation</t>
  </si>
  <si>
    <t>KRY</t>
  </si>
  <si>
    <t>Residential Asset Securitization Trust 2006-A8 : Senior Mortgage Pass-Through Certificates, Series 2006-H</t>
  </si>
  <si>
    <t>Federal Agricultural Mortgage Corporation (Farmer Mac)</t>
  </si>
  <si>
    <t>AGM</t>
  </si>
  <si>
    <t>JA Solar Holdings Co., Ltd.</t>
  </si>
  <si>
    <t>JASO</t>
  </si>
  <si>
    <t>KV Pharmaceutical Company</t>
  </si>
  <si>
    <t>KVA</t>
  </si>
  <si>
    <t>Aracruz Cellulose S.A.</t>
  </si>
  <si>
    <t>ARA</t>
  </si>
  <si>
    <t>National City Corporation</t>
  </si>
  <si>
    <t>NCC</t>
  </si>
  <si>
    <t>SouthWest Water Company</t>
  </si>
  <si>
    <t>SWWC</t>
  </si>
  <si>
    <t>SpaceDev, Inc.</t>
  </si>
  <si>
    <t>SPDV</t>
  </si>
  <si>
    <t>Reserve Short-Term Investment Trust : Reserve Yield Plus Fund</t>
  </si>
  <si>
    <t>RYPYX</t>
  </si>
  <si>
    <t>SVNT</t>
  </si>
  <si>
    <t>VMware, Inc.</t>
  </si>
  <si>
    <t>VMW</t>
  </si>
  <si>
    <t>PharmaNet Development Group, Inc.</t>
  </si>
  <si>
    <t>PDGI</t>
  </si>
  <si>
    <t>Taleo Corporation</t>
  </si>
  <si>
    <t>TLEO</t>
  </si>
  <si>
    <t>Internap Network Services Corporation</t>
  </si>
  <si>
    <t>INAP</t>
  </si>
  <si>
    <t>Waters Corporation</t>
  </si>
  <si>
    <t>WAT</t>
  </si>
  <si>
    <t>Anadigics, Inc.</t>
  </si>
  <si>
    <t>ANAD</t>
  </si>
  <si>
    <t>Daktronics Inc.</t>
  </si>
  <si>
    <t>D. South Dakota</t>
  </si>
  <si>
    <t>DAKT</t>
  </si>
  <si>
    <t>Britannia Bulk Holdings Inc.</t>
  </si>
  <si>
    <t>BBLKF</t>
  </si>
  <si>
    <t>Citigroup Inc. : Bonds and Preferred Stock</t>
  </si>
  <si>
    <t>Sadia S.A.</t>
  </si>
  <si>
    <t>SDA</t>
  </si>
  <si>
    <t>General Growth Properties, Inc.</t>
  </si>
  <si>
    <t>GGP</t>
  </si>
  <si>
    <t>Cadence Design Systems, Inc.</t>
  </si>
  <si>
    <t>CDNS</t>
  </si>
  <si>
    <t>Hardinge Inc.</t>
  </si>
  <si>
    <t>HDNG</t>
  </si>
  <si>
    <t>Pilgrim's Pride Corporation</t>
  </si>
  <si>
    <t>PPC</t>
  </si>
  <si>
    <t>Noah Education Holdings, Ltd.</t>
  </si>
  <si>
    <t>NED</t>
  </si>
  <si>
    <t>Thornburg Mortgage, Inc. : Series C, D, E or F Preferred Stock</t>
  </si>
  <si>
    <t>TMA</t>
  </si>
  <si>
    <t>Fortis</t>
  </si>
  <si>
    <t>FORSY</t>
  </si>
  <si>
    <t>Merrill Lynch &amp; Co., Inc.</t>
  </si>
  <si>
    <t>Elan Corporation PLC</t>
  </si>
  <si>
    <t>Residential Accredit Loans, lnc. : RALl Mortgage Asset-Backed Pass-Through Certificates</t>
  </si>
  <si>
    <t>AuthenTec, Inc.</t>
  </si>
  <si>
    <t>AUTH</t>
  </si>
  <si>
    <t>Biovail Corporation</t>
  </si>
  <si>
    <t>BVF</t>
  </si>
  <si>
    <t>Integrity Bancshares, Inc.</t>
  </si>
  <si>
    <t>ITYC</t>
  </si>
  <si>
    <t>Medicis Pharmaceutical Corporation</t>
  </si>
  <si>
    <t>MRX</t>
  </si>
  <si>
    <t>Cano Petroleum Inc.</t>
  </si>
  <si>
    <t>CFW</t>
  </si>
  <si>
    <t>H&amp;R Block, Inc. : Auction Rate Securities</t>
  </si>
  <si>
    <t>S.D. Illinois</t>
  </si>
  <si>
    <t>HRB</t>
  </si>
  <si>
    <t>Federal Home Loan Mortgage Corporation (Freddie Mac) :Underwriters Of 8.375% Non-Cumulative Perpetual Preferred Stock, Series Z</t>
  </si>
  <si>
    <t>FRE-Z</t>
  </si>
  <si>
    <t>Canadian Imperial Bank of Commerce (CIBC)</t>
  </si>
  <si>
    <t>CM</t>
  </si>
  <si>
    <t>Carter's, Inc.</t>
  </si>
  <si>
    <t>CRI</t>
  </si>
  <si>
    <t>Oshkosh Corporation</t>
  </si>
  <si>
    <t>OSK</t>
  </si>
  <si>
    <t>Bear Stearns Mortgage Loan Pass-Through Certificates : Series 2006-AR1 Groups I and II</t>
  </si>
  <si>
    <t>Northern Trust Corporation : Auction Rate Securities</t>
  </si>
  <si>
    <t>The Reserve Primary Fund</t>
  </si>
  <si>
    <t>BankUnited Financial Corporation</t>
  </si>
  <si>
    <t>BKUNA</t>
  </si>
  <si>
    <t>MEMC Electronic Materials, Inc.</t>
  </si>
  <si>
    <t>WFR</t>
  </si>
  <si>
    <t>NextWave Wireless, Inc.</t>
  </si>
  <si>
    <t>WAVE</t>
  </si>
  <si>
    <t>Harris Stratex Networks, Inc.</t>
  </si>
  <si>
    <t>HSTX</t>
  </si>
  <si>
    <t>Novatel Wireless, Inc.</t>
  </si>
  <si>
    <t>NVTL</t>
  </si>
  <si>
    <t>First Trust Portfolios, L.P. : First Trust Strategic High Income Fund</t>
  </si>
  <si>
    <t>FHI</t>
  </si>
  <si>
    <t>Hansen Natural Corporation</t>
  </si>
  <si>
    <t>HANS</t>
  </si>
  <si>
    <t>Lord, Abbett &amp; Co. LLC</t>
  </si>
  <si>
    <t>State Street Corporation: SSgA Intermediate Fund</t>
  </si>
  <si>
    <t>SSINX</t>
  </si>
  <si>
    <t>NVIDIA Corporation</t>
  </si>
  <si>
    <t>NVDA</t>
  </si>
  <si>
    <t>Federal National Mortgage Association (Fannie Mae)</t>
  </si>
  <si>
    <t>FNM</t>
  </si>
  <si>
    <t>Quest Resource Corporation</t>
  </si>
  <si>
    <t>QRCP</t>
  </si>
  <si>
    <t>Synchronoss Technologies, Inc.</t>
  </si>
  <si>
    <t>SNCR</t>
  </si>
  <si>
    <t>Charles Schwab &amp; Co. Inc. : The Schwab Total Bond Market Fund</t>
  </si>
  <si>
    <t>SWLBX</t>
  </si>
  <si>
    <t>Signalife, Inc.</t>
  </si>
  <si>
    <t>SGN</t>
  </si>
  <si>
    <t>China Shenghuo Pharmaceutical Holdings, Inc.</t>
  </si>
  <si>
    <t>KUN</t>
  </si>
  <si>
    <t>Perini Corporation</t>
  </si>
  <si>
    <t>PCR</t>
  </si>
  <si>
    <t>Washington Mutual, Inc. : WM Group of Funds</t>
  </si>
  <si>
    <t>Federal Home Loan Mortgage Corporation (Freddie Mac)</t>
  </si>
  <si>
    <t>FRE</t>
  </si>
  <si>
    <t>Fifth Third Bancorp: First Charter Acquisition</t>
  </si>
  <si>
    <t>FITB</t>
  </si>
  <si>
    <t>Reddy Ice Holdings, Inc.</t>
  </si>
  <si>
    <t>FRZ</t>
  </si>
  <si>
    <t>Stifel Financial Corporation : Auction Rate Securities</t>
  </si>
  <si>
    <t>KKR Financial Holdings, LLC</t>
  </si>
  <si>
    <t>KFN</t>
  </si>
  <si>
    <t>NovaGold Resources, Inc.</t>
  </si>
  <si>
    <t>NG</t>
  </si>
  <si>
    <t>CarMax, Inc.</t>
  </si>
  <si>
    <t>KMX</t>
  </si>
  <si>
    <t>Deutsche Alt-A Securities Incorporated : Mortgage Pass-Through Certificates</t>
  </si>
  <si>
    <t>Zimmer Holdings, Inc.</t>
  </si>
  <si>
    <t>ZMH</t>
  </si>
  <si>
    <t>GT Solar International, Inc.</t>
  </si>
  <si>
    <t>SOLR</t>
  </si>
  <si>
    <t>Inyx, Inc.</t>
  </si>
  <si>
    <t>IYXI</t>
  </si>
  <si>
    <t>MF Global, Ltd.</t>
  </si>
  <si>
    <t>MF</t>
  </si>
  <si>
    <t>Lehman Brothers, Inc. : Mortgage Pass-Through Certificates</t>
  </si>
  <si>
    <t>MFS Investment Management</t>
  </si>
  <si>
    <t>CIT Group, Inc.</t>
  </si>
  <si>
    <t>CIT</t>
  </si>
  <si>
    <t>SemGroup Energy Partners, L.P.</t>
  </si>
  <si>
    <t>SGLP</t>
  </si>
  <si>
    <t>Hexion Specialty Chemicals, Inc. : Huntsman Corporation common stock</t>
  </si>
  <si>
    <t>HUN</t>
  </si>
  <si>
    <t>Archstone-Smith Operating Trust : A-1 Units</t>
  </si>
  <si>
    <t>ASN</t>
  </si>
  <si>
    <t>FCStone Group, Inc.</t>
  </si>
  <si>
    <t>FCSX</t>
  </si>
  <si>
    <t>CompuCredit Corporation</t>
  </si>
  <si>
    <t>CCRT</t>
  </si>
  <si>
    <t>MRV Communications, Inc.</t>
  </si>
  <si>
    <t>MRVC</t>
  </si>
  <si>
    <t>Penn National Gaming, Inc.</t>
  </si>
  <si>
    <t>PENN</t>
  </si>
  <si>
    <t>Fimalac, S.A.</t>
  </si>
  <si>
    <t>Other Foreign</t>
  </si>
  <si>
    <t>FIM</t>
  </si>
  <si>
    <t>Absolute Capital Management Holdings</t>
  </si>
  <si>
    <t>AMGHF</t>
  </si>
  <si>
    <t>State Street Corporation: SSgA Yield Plus Fund</t>
  </si>
  <si>
    <t>SSYPX</t>
  </si>
  <si>
    <t>Sonoco Products Company</t>
  </si>
  <si>
    <t>SON</t>
  </si>
  <si>
    <t>Evergreen Investment Management Company: Evergreen Ultra Short Opportunities Fund</t>
  </si>
  <si>
    <t>EUBAX</t>
  </si>
  <si>
    <t>First American Corporation</t>
  </si>
  <si>
    <t>FAF</t>
  </si>
  <si>
    <t>Home Equity Mortgage Trust</t>
  </si>
  <si>
    <t>Fifth Third Bancorp : Common Stock, Preferred B Shares and Preferred C Shares</t>
  </si>
  <si>
    <t>Safeco Corporation</t>
  </si>
  <si>
    <t>SAF</t>
  </si>
  <si>
    <t>European Aeronautic Defence &amp; Space Company (EADS)</t>
  </si>
  <si>
    <t>EAD</t>
  </si>
  <si>
    <t>IndyMac Bancorp, Inc. : Option ARM</t>
  </si>
  <si>
    <t>IMB</t>
  </si>
  <si>
    <t>Franklin Bank Corporation</t>
  </si>
  <si>
    <t>FBTX</t>
  </si>
  <si>
    <t>Wachovia Corporation</t>
  </si>
  <si>
    <t>WB</t>
  </si>
  <si>
    <t>Fidelity Management &amp; Research Company (FMR) : Fidelity Ultra-Short Bond Fund</t>
  </si>
  <si>
    <t>FUSFX</t>
  </si>
  <si>
    <t>Healthways, Inc.</t>
  </si>
  <si>
    <t>HWAY</t>
  </si>
  <si>
    <t>Universal Food and Beverage Company</t>
  </si>
  <si>
    <t>UFBV</t>
  </si>
  <si>
    <t>Gildan Activewear, Inc.</t>
  </si>
  <si>
    <t>GIL</t>
  </si>
  <si>
    <t>The Royal Bank of Scotland Group, PLC/Greenwich Capital Holdings, Inc. :  Harborview Mortgage (HM) Loan Trust, Mortgage Pass-Through Certificates Series 2006-4, Class B1 : HM Loan Trust, Mortgage Pass-Through Certificates Series 2007-7, Class 2A1A</t>
  </si>
  <si>
    <t>TomoTherapy, Inc.</t>
  </si>
  <si>
    <t>TOMO</t>
  </si>
  <si>
    <t>NexCen Brands, Inc.</t>
  </si>
  <si>
    <t>NEXC</t>
  </si>
  <si>
    <t>Bank of America : Auction Rate Securities</t>
  </si>
  <si>
    <t>TRM Corporation</t>
  </si>
  <si>
    <t>TRMM</t>
  </si>
  <si>
    <t>American International Group, Inc. (AIG)</t>
  </si>
  <si>
    <t>AIG</t>
  </si>
  <si>
    <t>Citigroup Alternative Investments LLC : Falcon Strategies Two B LLC Hedge Fund</t>
  </si>
  <si>
    <t>National City Corporation : Harbor Federal Savings Bank</t>
  </si>
  <si>
    <t>Heartland Resources, Inc.</t>
  </si>
  <si>
    <t>Downey Financial Corporation</t>
  </si>
  <si>
    <t>DSL</t>
  </si>
  <si>
    <t>MGIC Investment Corporation</t>
  </si>
  <si>
    <t>MTG</t>
  </si>
  <si>
    <t>Royal Bank of Canada : Auction Rate Securities</t>
  </si>
  <si>
    <t>RY</t>
  </si>
  <si>
    <t>Huntington Bancshares, Inc.</t>
  </si>
  <si>
    <t>HBAN</t>
  </si>
  <si>
    <t>Cbeyond, Inc.</t>
  </si>
  <si>
    <t>CBEY</t>
  </si>
  <si>
    <t>Premium Connections, Inc. (a/k/a PCI Homes Program)</t>
  </si>
  <si>
    <t>Citigroup Global Markets Inc. : MAT Five LLC shares</t>
  </si>
  <si>
    <t>Arbitron, Inc.</t>
  </si>
  <si>
    <t>ARB</t>
  </si>
  <si>
    <t>J.P. Morgan Acceptance Corporation</t>
  </si>
  <si>
    <t>Calamos Global Dynamic Income Fund : Auction Rate Cumulative Preferred Shares</t>
  </si>
  <si>
    <t>CHW</t>
  </si>
  <si>
    <t>Credit Suisse Group</t>
  </si>
  <si>
    <t>CS</t>
  </si>
  <si>
    <t>Harmony Gold Mining Company Limited</t>
  </si>
  <si>
    <t>HMY</t>
  </si>
  <si>
    <t>The Goldman Sachs Group, Inc. : Auction Rate Securities</t>
  </si>
  <si>
    <t>Walgreen Company</t>
  </si>
  <si>
    <t>iStar Financial Inc.</t>
  </si>
  <si>
    <t>SFI</t>
  </si>
  <si>
    <t>The Blackstone Group L.P.</t>
  </si>
  <si>
    <t>BX</t>
  </si>
  <si>
    <t>Wells Fargo &amp; Company : Auction Rate Securities</t>
  </si>
  <si>
    <t>Agria Corporation</t>
  </si>
  <si>
    <t>GRO</t>
  </si>
  <si>
    <t>Global Cash Access Holdings, Inc.</t>
  </si>
  <si>
    <t>GCA</t>
  </si>
  <si>
    <t>Oppenheimer Holdings Inc. : Auction Rate Securities</t>
  </si>
  <si>
    <t>OPY</t>
  </si>
  <si>
    <t>Inverness Medical Innovations Inc.</t>
  </si>
  <si>
    <t>IMA</t>
  </si>
  <si>
    <t>The First Marblehead Corporation</t>
  </si>
  <si>
    <t>Raymond James Financial Inc. : Auction Rate Securities</t>
  </si>
  <si>
    <t>Citigroup Mortgage Loan Trust Inc. : Mortgage Pass-Through Certificates and Asset-Backed Pass-Through Certificates</t>
  </si>
  <si>
    <t>ArthroCare Corporation</t>
  </si>
  <si>
    <t>ARTC</t>
  </si>
  <si>
    <t>Merck &amp; Co., Inc.</t>
  </si>
  <si>
    <t>MRK</t>
  </si>
  <si>
    <t>Candela Corporation</t>
  </si>
  <si>
    <t>CLZR</t>
  </si>
  <si>
    <t>E*TRADE Financial Corporation : Auction Rate Securities</t>
  </si>
  <si>
    <t>ETFC</t>
  </si>
  <si>
    <t>SunTrust Banks, Inc. : Auction Rate Securities</t>
  </si>
  <si>
    <t>J.P. Morgan Chase &amp; Co. : Auction Rate Securities</t>
  </si>
  <si>
    <t>MoneyGram International, Inc.</t>
  </si>
  <si>
    <t>MGI</t>
  </si>
  <si>
    <t>TETRA Technologies Inc.</t>
  </si>
  <si>
    <t>TTI</t>
  </si>
  <si>
    <t>Humana, Inc.</t>
  </si>
  <si>
    <t>HUM</t>
  </si>
  <si>
    <t>Citigroup Inc. : Auction Rate Securities</t>
  </si>
  <si>
    <t>C</t>
  </si>
  <si>
    <t>Merrill Lynch &amp; Co., Inc. : Auction Rate Securities</t>
  </si>
  <si>
    <t>MER</t>
  </si>
  <si>
    <t>Morgan Stanley &amp; Co., Inc. : Auction Rate Securities</t>
  </si>
  <si>
    <t>UBS AG : Auction Rate Securities</t>
  </si>
  <si>
    <t>TD Ameritrade Holding Corporation : Auction Rate Securities</t>
  </si>
  <si>
    <t>Wachovia Corporation : Auction Rate Securities</t>
  </si>
  <si>
    <t>Nomura Asset Acceptance Corporation : Mortgage Pass-Through Certificates</t>
  </si>
  <si>
    <t>The Charles Schwab Corporation : Schwab YieldPlus Funds Investor Shares or Schwab YieldPlus Funds Select Shares</t>
  </si>
  <si>
    <t>SWYPX</t>
  </si>
  <si>
    <t>WellPoint, Inc.</t>
  </si>
  <si>
    <t>WLP</t>
  </si>
  <si>
    <t>Deutsche Bank AG : Auction Rate Securities</t>
  </si>
  <si>
    <t>NeuroMetrix Inc.</t>
  </si>
  <si>
    <t>NURO</t>
  </si>
  <si>
    <t>The Bear Stearns Companies Inc.</t>
  </si>
  <si>
    <t>BSC</t>
  </si>
  <si>
    <t>Darden Restaurants Inc.</t>
  </si>
  <si>
    <t>DRI</t>
  </si>
  <si>
    <t>Michael Baker Corporation</t>
  </si>
  <si>
    <t>BKR</t>
  </si>
  <si>
    <t>Vertex Pharmaceuticals Incorporated</t>
  </si>
  <si>
    <t>Societe Generale (SocGen)</t>
  </si>
  <si>
    <t>SCGLY.PK</t>
  </si>
  <si>
    <t>The PMI Group, Inc.</t>
  </si>
  <si>
    <t>PMI</t>
  </si>
  <si>
    <t>Force Protection, Inc.</t>
  </si>
  <si>
    <t>Camtek Ltd.</t>
  </si>
  <si>
    <t>CAMT</t>
  </si>
  <si>
    <t>EnerNOC, Inc.</t>
  </si>
  <si>
    <t>ENOC</t>
  </si>
  <si>
    <t>The Maximum Financial Group, Inc.</t>
  </si>
  <si>
    <t>Superior Offshore International, Inc.</t>
  </si>
  <si>
    <t>DEEP</t>
  </si>
  <si>
    <t>Swiss Reinsurance Company</t>
  </si>
  <si>
    <t>RUKN</t>
  </si>
  <si>
    <t>Lehman Brothers Holdings Inc. :  Equity and Debt Securities</t>
  </si>
  <si>
    <t>LEH</t>
  </si>
  <si>
    <t>Charys Holding Company</t>
  </si>
  <si>
    <t>CHYS</t>
  </si>
  <si>
    <t>Opnext, Inc.</t>
  </si>
  <si>
    <t>OPXT</t>
  </si>
  <si>
    <t>Morgan Stanley</t>
  </si>
  <si>
    <t>Orion Energy Systems, Inc.</t>
  </si>
  <si>
    <t>OESX</t>
  </si>
  <si>
    <t>SiRF Technology Holdings, Inc.</t>
  </si>
  <si>
    <t>SIRF</t>
  </si>
  <si>
    <t>Maxim Integrated Products, Inc.</t>
  </si>
  <si>
    <t>MXIM</t>
  </si>
  <si>
    <t>SLM Corporation (a/k/a Sallie Mae)</t>
  </si>
  <si>
    <t>SLM</t>
  </si>
  <si>
    <t>Municipal Mortgage &amp; Equity, LLC</t>
  </si>
  <si>
    <t>MMA</t>
  </si>
  <si>
    <t>SunOpta, Inc.</t>
  </si>
  <si>
    <t>STKL</t>
  </si>
  <si>
    <t>American Dental Partners, Inc.</t>
  </si>
  <si>
    <t>ADPI</t>
  </si>
  <si>
    <t>Levitt Corporation</t>
  </si>
  <si>
    <t>LEV</t>
  </si>
  <si>
    <t>Panera Bread Company</t>
  </si>
  <si>
    <t>PNRA</t>
  </si>
  <si>
    <t>TeleTech Holdings, Inc.</t>
  </si>
  <si>
    <t>TTEC</t>
  </si>
  <si>
    <t>WCI Communities, Inc.</t>
  </si>
  <si>
    <t>Centerline Holding Company</t>
  </si>
  <si>
    <t>CHC</t>
  </si>
  <si>
    <t>Schering-Plough Corporation</t>
  </si>
  <si>
    <t>SGP</t>
  </si>
  <si>
    <t>ABK</t>
  </si>
  <si>
    <t>ShoreTel, Inc.</t>
  </si>
  <si>
    <t>SHOR</t>
  </si>
  <si>
    <t>Cellcyte Genetics Corporation</t>
  </si>
  <si>
    <t>CCYG</t>
  </si>
  <si>
    <t>Nexstar Communications, LLC and Other Defendant Entities</t>
  </si>
  <si>
    <t>Interactive Brokers Group, Inc.</t>
  </si>
  <si>
    <t>IBKR</t>
  </si>
  <si>
    <t>MBIA, Inc.</t>
  </si>
  <si>
    <t>MBI</t>
  </si>
  <si>
    <t>International Coal Group, Inc.</t>
  </si>
  <si>
    <t>ICO</t>
  </si>
  <si>
    <t>Comcast Corporation</t>
  </si>
  <si>
    <t>CMCSA</t>
  </si>
  <si>
    <t>Basin Water, Inc.</t>
  </si>
  <si>
    <t>BWTR</t>
  </si>
  <si>
    <t>Huntington Bancshares Incorporated</t>
  </si>
  <si>
    <t>Ulta Salon, Cosmetics &amp; Fragrances, Inc.</t>
  </si>
  <si>
    <t>ULTA</t>
  </si>
  <si>
    <t>Unico, Inc.</t>
  </si>
  <si>
    <t>UCOI.OB</t>
  </si>
  <si>
    <t>NAVZ</t>
  </si>
  <si>
    <t>Smith &amp; Wesson Holding Corporation</t>
  </si>
  <si>
    <t>SWHC</t>
  </si>
  <si>
    <t>Zumiez, Inc.</t>
  </si>
  <si>
    <t>ZUMZ</t>
  </si>
  <si>
    <t>Security Capital Assurance, Ltd.</t>
  </si>
  <si>
    <t>SCA</t>
  </si>
  <si>
    <t>Morgan Asset Management, Inc. : Regions Morgan Keegan Select Funds</t>
  </si>
  <si>
    <t>Genesco, Inc.</t>
  </si>
  <si>
    <t>GCO</t>
  </si>
  <si>
    <t>VeriFone Holdings, Inc.</t>
  </si>
  <si>
    <t>HomeBanc Corporation</t>
  </si>
  <si>
    <t>HMB</t>
  </si>
  <si>
    <t>Focus Media Holding, Ltd.</t>
  </si>
  <si>
    <t>Leap Wireless International, Inc.</t>
  </si>
  <si>
    <t>LEAP</t>
  </si>
  <si>
    <t>Giant Interactive Group, Inc.</t>
  </si>
  <si>
    <t>ACA Capital Holdings, Inc.</t>
  </si>
  <si>
    <t>ACA</t>
  </si>
  <si>
    <t>China Expert Technology, Inc.</t>
  </si>
  <si>
    <t>CXTI</t>
  </si>
  <si>
    <t>Home Solutions Of America, Inc.</t>
  </si>
  <si>
    <t>HSOA</t>
  </si>
  <si>
    <t>Pzena Asset Management, Inc.</t>
  </si>
  <si>
    <t>PZN</t>
  </si>
  <si>
    <t>Virgin Mobile USA, Inc.</t>
  </si>
  <si>
    <t>VM</t>
  </si>
  <si>
    <t>United Rentals, Inc.</t>
  </si>
  <si>
    <t>URI</t>
  </si>
  <si>
    <t>BP P.L.C.</t>
  </si>
  <si>
    <t>Industrial Enterprises of America, Inc.</t>
  </si>
  <si>
    <t>IEAM</t>
  </si>
  <si>
    <t>Wyeth</t>
  </si>
  <si>
    <t>FX Energy, Inc.</t>
  </si>
  <si>
    <t>FXEN</t>
  </si>
  <si>
    <t>Sanofi-Aventis</t>
  </si>
  <si>
    <t>Flamel Technologies SA</t>
  </si>
  <si>
    <t>FLML</t>
  </si>
  <si>
    <t>Vodafone Group, PLC</t>
  </si>
  <si>
    <t>VOD</t>
  </si>
  <si>
    <t>Citigroup, Inc.</t>
  </si>
  <si>
    <t>CROCS, Inc.</t>
  </si>
  <si>
    <t>CROX</t>
  </si>
  <si>
    <t>Washington Mutual, Inc.</t>
  </si>
  <si>
    <t>WM</t>
  </si>
  <si>
    <t>Inland Western Retail Real Estate Trust, Inc.</t>
  </si>
  <si>
    <t>Isilon, Inc.</t>
  </si>
  <si>
    <t>ISLN</t>
  </si>
  <si>
    <t>FormFactor, Inc.</t>
  </si>
  <si>
    <t>FORM</t>
  </si>
  <si>
    <t>CBRE Realty Finance, Inc.</t>
  </si>
  <si>
    <t>CBF</t>
  </si>
  <si>
    <t>Countrywide Financial Corporation : Countrywide Series A and Series B Floating Rate Convertible Senior Debentures due 2037</t>
  </si>
  <si>
    <t>WSB Financial Group, Inc.</t>
  </si>
  <si>
    <t>WSFG</t>
  </si>
  <si>
    <t>BankAtlantic Bancorp, Inc.</t>
  </si>
  <si>
    <t>BBX</t>
  </si>
  <si>
    <t>Ericsson LM Telephone Company</t>
  </si>
  <si>
    <t>ERIC</t>
  </si>
  <si>
    <t>Novartis AG</t>
  </si>
  <si>
    <t>WellCare Health Plans, Inc.</t>
  </si>
  <si>
    <t>WCG</t>
  </si>
  <si>
    <t>Piedmont Office Realty Trust, Inc. (f/k/a Wells Real Estate Investment Trust, Inc.)</t>
  </si>
  <si>
    <t>WLRE.PK</t>
  </si>
  <si>
    <t>Aetna Inc.</t>
  </si>
  <si>
    <t>AET</t>
  </si>
  <si>
    <t>EnergyTec, Inc.</t>
  </si>
  <si>
    <t>Fuwei Films (Holdings) Company, Ltd.</t>
  </si>
  <si>
    <t>FFHL</t>
  </si>
  <si>
    <t>Smart Online, Inc.</t>
  </si>
  <si>
    <t>SOLN</t>
  </si>
  <si>
    <t>Bravo! Brands, Inc.</t>
  </si>
  <si>
    <t>BRVO</t>
  </si>
  <si>
    <t>Dyadic International, Inc.</t>
  </si>
  <si>
    <t>DIL</t>
  </si>
  <si>
    <t>Atlas Mining Company</t>
  </si>
  <si>
    <t>ALMI</t>
  </si>
  <si>
    <t>LDK Solar Company Ltd.</t>
  </si>
  <si>
    <t>LDK</t>
  </si>
  <si>
    <t>MRT, LLC</t>
  </si>
  <si>
    <t>NutriSystem, Inc.</t>
  </si>
  <si>
    <t>NTRI</t>
  </si>
  <si>
    <t>Sonic Solutions, Inc.</t>
  </si>
  <si>
    <t>SNIC</t>
  </si>
  <si>
    <t>BigBand Networks, Inc.</t>
  </si>
  <si>
    <t>BBND</t>
  </si>
  <si>
    <t>E*TRADE Financial Corporation</t>
  </si>
  <si>
    <t>Micrus Endovascular Corporation</t>
  </si>
  <si>
    <t>MEND</t>
  </si>
  <si>
    <t>Harman International Industries, Inc.</t>
  </si>
  <si>
    <t>HAR</t>
  </si>
  <si>
    <t>The Children's Place Retail Stores, Inc.</t>
  </si>
  <si>
    <t>PLCE</t>
  </si>
  <si>
    <t>W Holding Company</t>
  </si>
  <si>
    <t>WHI</t>
  </si>
  <si>
    <t>ORBCOMM, Inc.</t>
  </si>
  <si>
    <t>ORBC</t>
  </si>
  <si>
    <t>LJ International Inc.</t>
  </si>
  <si>
    <t>JADE</t>
  </si>
  <si>
    <t>NetBank, Inc.</t>
  </si>
  <si>
    <t>NTBK</t>
  </si>
  <si>
    <t>The Tube Media Corporation</t>
  </si>
  <si>
    <t>TUBM</t>
  </si>
  <si>
    <t>Care Investment Trust Inc.</t>
  </si>
  <si>
    <t>CRE</t>
  </si>
  <si>
    <t>Opteum, Inc.</t>
  </si>
  <si>
    <t>OPX</t>
  </si>
  <si>
    <t>Hovnanian Enterprises, Inc.</t>
  </si>
  <si>
    <t>HOV</t>
  </si>
  <si>
    <t>LCA-Vision Inc.</t>
  </si>
  <si>
    <t>LCAV</t>
  </si>
  <si>
    <t>Tarragon Corporation</t>
  </si>
  <si>
    <t>TARR</t>
  </si>
  <si>
    <t>China Sunergy Company Limited</t>
  </si>
  <si>
    <t>CSUN</t>
  </si>
  <si>
    <t>UTStarcom, Inc.</t>
  </si>
  <si>
    <t>UTSI</t>
  </si>
  <si>
    <t>Jones Soda Company</t>
  </si>
  <si>
    <t>JSDA</t>
  </si>
  <si>
    <t>The McGraw-Hill Companies, Inc.</t>
  </si>
  <si>
    <t>MHP</t>
  </si>
  <si>
    <t>Heelys, Inc.</t>
  </si>
  <si>
    <t>HLYS</t>
  </si>
  <si>
    <t>Advanced Medical Optics, Inc.</t>
  </si>
  <si>
    <t>EYE</t>
  </si>
  <si>
    <t>Tween Brands, Inc.</t>
  </si>
  <si>
    <t>TWB</t>
  </si>
  <si>
    <t>Thornburg Mortgage, Inc.</t>
  </si>
  <si>
    <t>Scholastic Corporation</t>
  </si>
  <si>
    <t>SCHL</t>
  </si>
  <si>
    <t>Standard Pacific Corporation</t>
  </si>
  <si>
    <t>SPF</t>
  </si>
  <si>
    <t>Radian Group Inc.</t>
  </si>
  <si>
    <t>RDN</t>
  </si>
  <si>
    <t>Countrywide Financial Corporation</t>
  </si>
  <si>
    <t>Pall Corporation</t>
  </si>
  <si>
    <t>PLL</t>
  </si>
  <si>
    <t>Limelight Networks, Inc.</t>
  </si>
  <si>
    <t>LLNW</t>
  </si>
  <si>
    <t>Northwest Biotherapeutics Inc.</t>
  </si>
  <si>
    <t>POZEN Inc.</t>
  </si>
  <si>
    <t>POZN</t>
  </si>
  <si>
    <t>Semtech Corporation</t>
  </si>
  <si>
    <t>SMTC</t>
  </si>
  <si>
    <t>Qiao Xing Universal Telephone, Inc.</t>
  </si>
  <si>
    <t>Luminent Mortgage Capital, Inc.</t>
  </si>
  <si>
    <t>LUM</t>
  </si>
  <si>
    <t>RAIT Financial Trust</t>
  </si>
  <si>
    <t>RAS</t>
  </si>
  <si>
    <t>American Home Mortgage Investment Corporation</t>
  </si>
  <si>
    <t>AHM</t>
  </si>
  <si>
    <t>Himax Technologies, Inc. : American Depository Shares</t>
  </si>
  <si>
    <t>HIMX</t>
  </si>
  <si>
    <t>21st Century Holding Company</t>
  </si>
  <si>
    <t>TCHC</t>
  </si>
  <si>
    <t>GPC Biotech AG</t>
  </si>
  <si>
    <t>GPCB</t>
  </si>
  <si>
    <t>Greenfield Online Inc.</t>
  </si>
  <si>
    <t>SRVY</t>
  </si>
  <si>
    <t>Moody's Corporation</t>
  </si>
  <si>
    <t>MCO</t>
  </si>
  <si>
    <t>TXU Corporation</t>
  </si>
  <si>
    <t>TXU</t>
  </si>
  <si>
    <t>Bioenvision, Inc.</t>
  </si>
  <si>
    <t>BIVN</t>
  </si>
  <si>
    <t>Midway Games Inc.</t>
  </si>
  <si>
    <t>MWY</t>
  </si>
  <si>
    <t>Threshold Pharmaceuticals, Inc.</t>
  </si>
  <si>
    <t>THLD</t>
  </si>
  <si>
    <t>American Capital Corporation : American Capital Corporation and Royal Palm Capital Group, Inc. Securities</t>
  </si>
  <si>
    <t>ACCN.PK</t>
  </si>
  <si>
    <t>Plexus Corporation</t>
  </si>
  <si>
    <t>PLXS</t>
  </si>
  <si>
    <t>Bristol-Myers Squibb Company</t>
  </si>
  <si>
    <t>BMY</t>
  </si>
  <si>
    <t>Neurocrine Biosciences, Inc.</t>
  </si>
  <si>
    <t>NBIX</t>
  </si>
  <si>
    <t>Keefe Bruyette &amp; Woods, Inc. : Philadelphia Stock Exchange, Inc. stock</t>
  </si>
  <si>
    <t>Fremont General Corporation</t>
  </si>
  <si>
    <t>FMT</t>
  </si>
  <si>
    <t>GlaxoSmithKline PLC</t>
  </si>
  <si>
    <t>GSK</t>
  </si>
  <si>
    <t>Telik, Inc.</t>
  </si>
  <si>
    <t>TELK</t>
  </si>
  <si>
    <t>Macy's Inc.  (f/k/a Federated Department Stores Inc.)</t>
  </si>
  <si>
    <t>M</t>
  </si>
  <si>
    <t>New York Stock Exchange</t>
  </si>
  <si>
    <t>Shuffle Master, Inc.</t>
  </si>
  <si>
    <t>SHFL</t>
  </si>
  <si>
    <t>CDW Corporation</t>
  </si>
  <si>
    <t>CDWC</t>
  </si>
  <si>
    <t>Archstone-Smith Trust</t>
  </si>
  <si>
    <t>First Home Builders of Florida</t>
  </si>
  <si>
    <t>SLFI</t>
  </si>
  <si>
    <t>Xinhua Finance Media Ltd.</t>
  </si>
  <si>
    <t>XFML</t>
  </si>
  <si>
    <t>BKF Capital Group, Inc.</t>
  </si>
  <si>
    <t>BKFG</t>
  </si>
  <si>
    <t>Netlist, Inc.</t>
  </si>
  <si>
    <t>NLST</t>
  </si>
  <si>
    <t>Optionable, Inc.</t>
  </si>
  <si>
    <t>OPBL</t>
  </si>
  <si>
    <t>Sourcefire, Inc.</t>
  </si>
  <si>
    <t>FIRE</t>
  </si>
  <si>
    <t>Inphonic, Inc.</t>
  </si>
  <si>
    <t>INPC</t>
  </si>
  <si>
    <t>Allot Communications Ltd.</t>
  </si>
  <si>
    <t>ALLT</t>
  </si>
  <si>
    <t>Converium Holding AG</t>
  </si>
  <si>
    <t>Occam Networks, Inc.</t>
  </si>
  <si>
    <t>OCNW</t>
  </si>
  <si>
    <t>Medis Technologies, Ltd.</t>
  </si>
  <si>
    <t>MDTL</t>
  </si>
  <si>
    <t>Amgen, Inc.</t>
  </si>
  <si>
    <t>AMGN</t>
  </si>
  <si>
    <t>Cutera, Inc.</t>
  </si>
  <si>
    <t>CUTR</t>
  </si>
  <si>
    <t>International Rectifier Corporation</t>
  </si>
  <si>
    <t>IRF</t>
  </si>
  <si>
    <t>Toll Brothers, Inc.</t>
  </si>
  <si>
    <t>TOL</t>
  </si>
  <si>
    <t>Viseon, Inc.</t>
  </si>
  <si>
    <t>VSNIE</t>
  </si>
  <si>
    <t>Choice Hotels International, Inc.</t>
  </si>
  <si>
    <t>CHH</t>
  </si>
  <si>
    <t>CheckFree Corporation</t>
  </si>
  <si>
    <t>CKFR</t>
  </si>
  <si>
    <t>Gaming Partners International Corporation</t>
  </si>
  <si>
    <t>GPIC</t>
  </si>
  <si>
    <t>Beazer Homes USA, Inc.</t>
  </si>
  <si>
    <t>BZH</t>
  </si>
  <si>
    <t>Eli Lilly &amp; Company</t>
  </si>
  <si>
    <t>LLY</t>
  </si>
  <si>
    <t>U.S. Auto Parts Network, Inc.</t>
  </si>
  <si>
    <t>PRTS</t>
  </si>
  <si>
    <t>USANA Health Sciences, Inc.</t>
  </si>
  <si>
    <t>USNA</t>
  </si>
  <si>
    <t>Arotech Corporation</t>
  </si>
  <si>
    <t>ARTX</t>
  </si>
  <si>
    <t>Metropolitan Life Insurance Company</t>
  </si>
  <si>
    <t>Coast Financial Holdings, Inc.</t>
  </si>
  <si>
    <t>CFHI</t>
  </si>
  <si>
    <t>Accredited Home Lenders Holding Company</t>
  </si>
  <si>
    <t>LEND</t>
  </si>
  <si>
    <t>RadioShack Corporation</t>
  </si>
  <si>
    <t>Monster Worldwide, Inc.</t>
  </si>
  <si>
    <t>Wireless Facilities, Inc.</t>
  </si>
  <si>
    <t>WFII</t>
  </si>
  <si>
    <t>WorldSpace, Inc.</t>
  </si>
  <si>
    <t>WRSP</t>
  </si>
  <si>
    <t>IndyMac Bancorp Inc.</t>
  </si>
  <si>
    <t>OrthoClear Holdings, Inc.</t>
  </si>
  <si>
    <t>Wells Real Estate Investment Trust, Inc.</t>
  </si>
  <si>
    <t>WLRE</t>
  </si>
  <si>
    <t>NovaStar Financial, Inc.</t>
  </si>
  <si>
    <t>NFI</t>
  </si>
  <si>
    <t>Openwave Systems Inc.</t>
  </si>
  <si>
    <t>OPWV</t>
  </si>
  <si>
    <t>Globalstar, Inc.</t>
  </si>
  <si>
    <t>GSAT</t>
  </si>
  <si>
    <t>Nuvelo, Inc.</t>
  </si>
  <si>
    <t>NUVO</t>
  </si>
  <si>
    <t>New Century Financial Corporation</t>
  </si>
  <si>
    <t>NEW</t>
  </si>
  <si>
    <t>LG.Philips LCD Co., Ltd.</t>
  </si>
  <si>
    <t>LPL</t>
  </si>
  <si>
    <t>SAC Capital Management, LLC : Fairfax Financial Holdings Limited</t>
  </si>
  <si>
    <t>Quanta Capital Holdings, Ltd.</t>
  </si>
  <si>
    <t>QNTA</t>
  </si>
  <si>
    <t>Metropolitan Life Insurance Company (MetLife) : State Street Research and/or CDC Nvest Funds and Others</t>
  </si>
  <si>
    <t>Alvarion Limited</t>
  </si>
  <si>
    <t>ALVR</t>
  </si>
  <si>
    <t>Secure Computing Corporation</t>
  </si>
  <si>
    <t>SCUR</t>
  </si>
  <si>
    <t>Hornbeck Offshore Services, Inc.</t>
  </si>
  <si>
    <t>HOS</t>
  </si>
  <si>
    <t>Sunrise Senior Living, Inc.</t>
  </si>
  <si>
    <t>SRZ</t>
  </si>
  <si>
    <t>Celestica Inc.</t>
  </si>
  <si>
    <t>CLS</t>
  </si>
  <si>
    <t>Whitney Information Network Incorporated</t>
  </si>
  <si>
    <t>RUSS</t>
  </si>
  <si>
    <t>Capital Group Companies, Inc. : American Funds</t>
  </si>
  <si>
    <t>Technical Olympic USA, Inc.</t>
  </si>
  <si>
    <t>TOA</t>
  </si>
  <si>
    <t>WatchGuard Technologies, Inc.</t>
  </si>
  <si>
    <t>WGRD</t>
  </si>
  <si>
    <t>TOP Tankers, Inc.</t>
  </si>
  <si>
    <t>TOPT</t>
  </si>
  <si>
    <t>Brantley Capital Corporation</t>
  </si>
  <si>
    <t>BBDC</t>
  </si>
  <si>
    <t>Franklin Resources, Inc. : Franklin/Templeton Mutual Funds</t>
  </si>
  <si>
    <t>Bodisen Biotech, Inc.</t>
  </si>
  <si>
    <t>BBC</t>
  </si>
  <si>
    <t>Tier Technologies, Inc.</t>
  </si>
  <si>
    <t>TIER.PK</t>
  </si>
  <si>
    <t>Pegasus Wireless Corporation</t>
  </si>
  <si>
    <t>PGWC</t>
  </si>
  <si>
    <t>Ikanos Communications, Inc.</t>
  </si>
  <si>
    <t>IKAN</t>
  </si>
  <si>
    <t>Abercrombie &amp; Kent, Inc.</t>
  </si>
  <si>
    <t>Apollo Group Inc.</t>
  </si>
  <si>
    <t>Warner Chilcott Limited</t>
  </si>
  <si>
    <t>Quest Software, Inc.</t>
  </si>
  <si>
    <t>QSFT</t>
  </si>
  <si>
    <t>Xethanol Corporation</t>
  </si>
  <si>
    <t>XNL</t>
  </si>
  <si>
    <t>BP Prudhoe Bay Royalty Trust</t>
  </si>
  <si>
    <t>BPT</t>
  </si>
  <si>
    <t>Legg Mason, Inc.</t>
  </si>
  <si>
    <t>LM</t>
  </si>
  <si>
    <t>Presstek, Inc.</t>
  </si>
  <si>
    <t>PRST</t>
  </si>
  <si>
    <t>The Shaw Group, Inc.</t>
  </si>
  <si>
    <t>SGR</t>
  </si>
  <si>
    <t>TVIA, Inc.</t>
  </si>
  <si>
    <t>TVIA</t>
  </si>
  <si>
    <t>Loudeye Corporation</t>
  </si>
  <si>
    <t>LOUD</t>
  </si>
  <si>
    <t>Meade Instruments Corporation</t>
  </si>
  <si>
    <t>MEAD</t>
  </si>
  <si>
    <t>Encysive Pharmaceuticals Inc.</t>
  </si>
  <si>
    <t>ENCY</t>
  </si>
  <si>
    <t>Connetics Corporation</t>
  </si>
  <si>
    <t>CNCT</t>
  </si>
  <si>
    <t>Jabil Circuit, Inc.</t>
  </si>
  <si>
    <t>JBL</t>
  </si>
  <si>
    <t>Dell, Inc.</t>
  </si>
  <si>
    <t>ADVO, Inc.</t>
  </si>
  <si>
    <t>AD</t>
  </si>
  <si>
    <t>Natural Health Trends Corporation</t>
  </si>
  <si>
    <t>BHIP</t>
  </si>
  <si>
    <t>Aspen Technology Inc.</t>
  </si>
  <si>
    <t>AZPN</t>
  </si>
  <si>
    <t>RelationServe Media, Inc. (a/k/a SendTec, Inc.)</t>
  </si>
  <si>
    <t>RSVM</t>
  </si>
  <si>
    <t>Apple Computer, Inc.</t>
  </si>
  <si>
    <t>AAPL</t>
  </si>
  <si>
    <t>Parlux Fragrances Incorporated</t>
  </si>
  <si>
    <t>PARL</t>
  </si>
  <si>
    <t>Witness Systems, Inc.</t>
  </si>
  <si>
    <t>WITS</t>
  </si>
  <si>
    <t>IMAX Corporation</t>
  </si>
  <si>
    <t>IMAX</t>
  </si>
  <si>
    <t>Zoran Corporation</t>
  </si>
  <si>
    <t>ZRAN</t>
  </si>
  <si>
    <t>Scottish Re Group Limited</t>
  </si>
  <si>
    <t>SCT</t>
  </si>
  <si>
    <t>SafeNet, Inc.</t>
  </si>
  <si>
    <t>SFNT</t>
  </si>
  <si>
    <t>Forward Industries, Inc.</t>
  </si>
  <si>
    <t>FORD</t>
  </si>
  <si>
    <t>FoxHollow Technologies, Inc.</t>
  </si>
  <si>
    <t>FOXH</t>
  </si>
  <si>
    <t>Jos. A. Bank Clothiers, Inc.</t>
  </si>
  <si>
    <t>JOSB</t>
  </si>
  <si>
    <t>Par Pharmaceutical Companies, Inc.</t>
  </si>
  <si>
    <t>Rambus, Inc.</t>
  </si>
  <si>
    <t>RMBS</t>
  </si>
  <si>
    <t>Ionatron, Inc.</t>
  </si>
  <si>
    <t>IOTN</t>
  </si>
  <si>
    <t>NPS Pharmaceuticals, Inc.</t>
  </si>
  <si>
    <t>NPSP</t>
  </si>
  <si>
    <t>Sunterra Corporation</t>
  </si>
  <si>
    <t>SNRR</t>
  </si>
  <si>
    <t>KLA-Tencor Corporation</t>
  </si>
  <si>
    <t>KLAC</t>
  </si>
  <si>
    <t>Terayon Communication Systems, Inc.</t>
  </si>
  <si>
    <t>TERN</t>
  </si>
  <si>
    <t>Home Solutions of America, Inc.</t>
  </si>
  <si>
    <t>HOM</t>
  </si>
  <si>
    <t>Brooks Automation, Inc.</t>
  </si>
  <si>
    <t>BRKS</t>
  </si>
  <si>
    <t>Michaels Stores, Inc.</t>
  </si>
  <si>
    <t>MIK</t>
  </si>
  <si>
    <t>Antigenics Inc.</t>
  </si>
  <si>
    <t>AGEN</t>
  </si>
  <si>
    <t>Herley Industries, Inc.</t>
  </si>
  <si>
    <t>HRLY</t>
  </si>
  <si>
    <t>Intermix Media Inc. : NewsCorp. Aquisition of Myspace.com</t>
  </si>
  <si>
    <t>MIX</t>
  </si>
  <si>
    <t>ADE Corporation</t>
  </si>
  <si>
    <t>ADEX</t>
  </si>
  <si>
    <t>InfoSonics Corporation</t>
  </si>
  <si>
    <t>IFO</t>
  </si>
  <si>
    <t>CSK Auto Corporation</t>
  </si>
  <si>
    <t>CAO</t>
  </si>
  <si>
    <t>Xerium Technologies, Inc.</t>
  </si>
  <si>
    <t>XRM</t>
  </si>
  <si>
    <t>Vonage Holdings Corporation</t>
  </si>
  <si>
    <t>VG</t>
  </si>
  <si>
    <t>Erie Family Life Insurance Company</t>
  </si>
  <si>
    <t>ERIF.OB</t>
  </si>
  <si>
    <t>American Tower Corporation</t>
  </si>
  <si>
    <t>AMT</t>
  </si>
  <si>
    <t>Sears Holdings Corporation : Kmart Holding Corporation stock</t>
  </si>
  <si>
    <t>SHLD</t>
  </si>
  <si>
    <t>Image Innovations Holdings, Inc.</t>
  </si>
  <si>
    <t>IMGV.PK</t>
  </si>
  <si>
    <t>Home Depot, Inc.</t>
  </si>
  <si>
    <t>HD</t>
  </si>
  <si>
    <t>Southern Farm Bureau Life Insurance Company : Plaintiff's Shareholders Corporation shares</t>
  </si>
  <si>
    <t>Escala Group, Inc.</t>
  </si>
  <si>
    <t>ESCL</t>
  </si>
  <si>
    <t>UnitedHealth Group, Inc.</t>
  </si>
  <si>
    <t>UNH</t>
  </si>
  <si>
    <t>PXRE Group Limited</t>
  </si>
  <si>
    <t>PXT</t>
  </si>
  <si>
    <t>China Energy Savings Technology, Inc.</t>
  </si>
  <si>
    <t>CESV</t>
  </si>
  <si>
    <t>Discovery Laboratories, Inc.</t>
  </si>
  <si>
    <t>DSCO</t>
  </si>
  <si>
    <t>Vitesse Semiconductor Corporation</t>
  </si>
  <si>
    <t>VTSS</t>
  </si>
  <si>
    <t>XM Satellite Radio Holdings, Inc.</t>
  </si>
  <si>
    <t>XMSR</t>
  </si>
  <si>
    <t>GlobeTel Communications Corporation</t>
  </si>
  <si>
    <t>GTE</t>
  </si>
  <si>
    <t>Newpark Resources, Inc.</t>
  </si>
  <si>
    <t>NR</t>
  </si>
  <si>
    <t>Comverse Technology, Inc.</t>
  </si>
  <si>
    <t>CMVT</t>
  </si>
  <si>
    <t>Pixelplus Company, Ltd.</t>
  </si>
  <si>
    <t>PXPL</t>
  </si>
  <si>
    <t>Fairfax Financial Holdings, Ltd.</t>
  </si>
  <si>
    <t>Orphan Medical, Inc.</t>
  </si>
  <si>
    <t>ORPH</t>
  </si>
  <si>
    <t>American International Group, Inc. (AIG) : Shelf-Space Funds</t>
  </si>
  <si>
    <t>American Service Group, Inc.</t>
  </si>
  <si>
    <t>ASGRE</t>
  </si>
  <si>
    <t>Astea International Inc.</t>
  </si>
  <si>
    <t>ATEA</t>
  </si>
  <si>
    <t>GMH Communities Trust</t>
  </si>
  <si>
    <t>GCT</t>
  </si>
  <si>
    <t>TNS Inc.</t>
  </si>
  <si>
    <t>TNS</t>
  </si>
  <si>
    <t>Nature's Sunshine Products, Inc.</t>
  </si>
  <si>
    <t>NATRE</t>
  </si>
  <si>
    <t>Sea Containers, Ltd.</t>
  </si>
  <si>
    <t>SCR.A</t>
  </si>
  <si>
    <t>The Estee Lauder Companies Inc.</t>
  </si>
  <si>
    <t>EL</t>
  </si>
  <si>
    <t>SAC Capital Management L.L.C. : Biovail Corporation Common Stock</t>
  </si>
  <si>
    <t>Merge Technologies, Inc.</t>
  </si>
  <si>
    <t>PainCare Holdings, Inc.</t>
  </si>
  <si>
    <t>PRZ</t>
  </si>
  <si>
    <t>H&amp;R Block, Inc.</t>
  </si>
  <si>
    <t>Northfield Laboratories, Inc.</t>
  </si>
  <si>
    <t>NFLD</t>
  </si>
  <si>
    <t>PHH Corporation</t>
  </si>
  <si>
    <t>PHH</t>
  </si>
  <si>
    <t>Bausch &amp; Lomb, Inc.</t>
  </si>
  <si>
    <t>BOL</t>
  </si>
  <si>
    <t>GrafTech International Limited</t>
  </si>
  <si>
    <t>GTI</t>
  </si>
  <si>
    <t>Micron Technology, Inc.</t>
  </si>
  <si>
    <t>MU</t>
  </si>
  <si>
    <t>Chicago Bridge &amp; Iron Co. NV</t>
  </si>
  <si>
    <t>CBI</t>
  </si>
  <si>
    <t>The Cooper Companies, Inc.</t>
  </si>
  <si>
    <t>NVE Corporation</t>
  </si>
  <si>
    <t>NVEC</t>
  </si>
  <si>
    <t>ProQuest Company</t>
  </si>
  <si>
    <t>PQE</t>
  </si>
  <si>
    <t>Coca-Cola Enterprises, Inc.</t>
  </si>
  <si>
    <t>CCE</t>
  </si>
  <si>
    <t>Applica Incorporated</t>
  </si>
  <si>
    <t>APN</t>
  </si>
  <si>
    <t>Take-Two Interactive Software, Inc.</t>
  </si>
  <si>
    <t>TTWO</t>
  </si>
  <si>
    <t>Dot Hill Systems Corporation</t>
  </si>
  <si>
    <t>HILL</t>
  </si>
  <si>
    <t>Jarden Corporation</t>
  </si>
  <si>
    <t>JAH</t>
  </si>
  <si>
    <t>Repsol YPF, S.A.</t>
  </si>
  <si>
    <t>REP</t>
  </si>
  <si>
    <t>Refco Capital Markets, Limited</t>
  </si>
  <si>
    <t>Amkor Technology, Inc.</t>
  </si>
  <si>
    <t>AMKR</t>
  </si>
  <si>
    <t>The Mills Corporation</t>
  </si>
  <si>
    <t>MLS</t>
  </si>
  <si>
    <t>General Motors Corporation : General Motors Acceptance Corporation SmartNotes</t>
  </si>
  <si>
    <t>SFBC International Inc.</t>
  </si>
  <si>
    <t>SFCC</t>
  </si>
  <si>
    <t>SeraCare Life Sciences, Inc.</t>
  </si>
  <si>
    <t>SRLS</t>
  </si>
  <si>
    <t>Northwest Airlines Corporation</t>
  </si>
  <si>
    <t>NWAC</t>
  </si>
  <si>
    <t>Nash Finch Company</t>
  </si>
  <si>
    <t>NAFC</t>
  </si>
  <si>
    <t>Bio-One Corporation</t>
  </si>
  <si>
    <t>BICO</t>
  </si>
  <si>
    <t>Diebold Inc.</t>
  </si>
  <si>
    <t>EVCI Career Colleges Holding Corporation</t>
  </si>
  <si>
    <t>EVCI</t>
  </si>
  <si>
    <t>FARO Technologies, Inc.</t>
  </si>
  <si>
    <t>FARO</t>
  </si>
  <si>
    <t>Ciphergen Biosystems, Inc.</t>
  </si>
  <si>
    <t>CIPHE</t>
  </si>
  <si>
    <t>Automatic Data Processing, Inc. (ADP) : Fidelity Advisor Mutual Funds</t>
  </si>
  <si>
    <t>Stone Energy Corporation</t>
  </si>
  <si>
    <t>SGY</t>
  </si>
  <si>
    <t>Mikohn Gaming Corporation (d/b/a Progressive Gaming International Corporation)</t>
  </si>
  <si>
    <t>PGIC</t>
  </si>
  <si>
    <t>Capitol Bancorp, Limited</t>
  </si>
  <si>
    <t>CBC</t>
  </si>
  <si>
    <t>HydroFlo, Inc.</t>
  </si>
  <si>
    <t>HYRF.OB</t>
  </si>
  <si>
    <t>Universal American Financial Corporation</t>
  </si>
  <si>
    <t>UHCO</t>
  </si>
  <si>
    <t>Great Wolf Resorts Inc.</t>
  </si>
  <si>
    <t>WOLF</t>
  </si>
  <si>
    <t>Helen of Troy, Ltd.</t>
  </si>
  <si>
    <t>HELE</t>
  </si>
  <si>
    <t>Interlink Electronics Inc.</t>
  </si>
  <si>
    <t>LINK</t>
  </si>
  <si>
    <t>Blockbuster, Inc.</t>
  </si>
  <si>
    <t>BBI</t>
  </si>
  <si>
    <t>HCA, Inc.</t>
  </si>
  <si>
    <t>Pegasus Communications Corporation</t>
  </si>
  <si>
    <t>PGTV</t>
  </si>
  <si>
    <t>Wells Fargo &amp; Company : Wells Fargo Family of Mutual Funds</t>
  </si>
  <si>
    <t>NWBEX</t>
  </si>
  <si>
    <t>Guidant Corporation</t>
  </si>
  <si>
    <t>GDT</t>
  </si>
  <si>
    <t>First BanCorp</t>
  </si>
  <si>
    <t>FBP</t>
  </si>
  <si>
    <t>Motive, Inc.</t>
  </si>
  <si>
    <t>MOTV</t>
  </si>
  <si>
    <t>Pixar</t>
  </si>
  <si>
    <t>PIXR</t>
  </si>
  <si>
    <t>Tag-It Pacific, Inc.</t>
  </si>
  <si>
    <t>TAG</t>
  </si>
  <si>
    <t>Andrx Corporation</t>
  </si>
  <si>
    <t>ADRX</t>
  </si>
  <si>
    <t>Barrier Therapeutics, Inc.</t>
  </si>
  <si>
    <t>BTRX</t>
  </si>
  <si>
    <t>Lernout &amp; Hauspie Speech Products, N.V.</t>
  </si>
  <si>
    <t>LHSP</t>
  </si>
  <si>
    <t>Lipman Electronic Engineering, Ltd.</t>
  </si>
  <si>
    <t>LPMA</t>
  </si>
  <si>
    <t>Refco, Inc.</t>
  </si>
  <si>
    <t>RFX</t>
  </si>
  <si>
    <t>Bayou Hedge Fund Entities : Bayou Hedge Funds</t>
  </si>
  <si>
    <t>AMERIGROUP Corporation</t>
  </si>
  <si>
    <t>AGP</t>
  </si>
  <si>
    <t>Spectrum Brands, Inc.</t>
  </si>
  <si>
    <t>SPC</t>
  </si>
  <si>
    <t>General Motors Corporation</t>
  </si>
  <si>
    <t>DHB Industries, Inc.</t>
  </si>
  <si>
    <t>DHB</t>
  </si>
  <si>
    <t>Hutchinson Technology, Inc.</t>
  </si>
  <si>
    <t>Abercrombie &amp; Fitch Company</t>
  </si>
  <si>
    <t>ANF</t>
  </si>
  <si>
    <t>Arbinet-Thexchange, Inc.</t>
  </si>
  <si>
    <t>ARBX</t>
  </si>
  <si>
    <t>Smith Barney Fund Management, LLC : Smith Barney Family of Funds</t>
  </si>
  <si>
    <t>World Health Alternatives, Inc.</t>
  </si>
  <si>
    <t>WHAI</t>
  </si>
  <si>
    <t>Mercury Interactive Corporation</t>
  </si>
  <si>
    <t>MERQ</t>
  </si>
  <si>
    <t>ATI Technologies Inc.</t>
  </si>
  <si>
    <t>ATYT</t>
  </si>
  <si>
    <t>Isolagen, Inc.</t>
  </si>
  <si>
    <t>ILE</t>
  </si>
  <si>
    <t>Anthem, Inc. (n/k/a WellPoint, Inc.)</t>
  </si>
  <si>
    <t>Symbol Technologies, Inc.</t>
  </si>
  <si>
    <t>SBL</t>
  </si>
  <si>
    <t>Red Robin Gourmet Burgers, Inc.</t>
  </si>
  <si>
    <t>RRGB</t>
  </si>
  <si>
    <t>American Italian Pasta Company</t>
  </si>
  <si>
    <t>PLB</t>
  </si>
  <si>
    <t>Buca, Inc.</t>
  </si>
  <si>
    <t>BUCA</t>
  </si>
  <si>
    <t>Workstream, Inc.</t>
  </si>
  <si>
    <t>WSTM</t>
  </si>
  <si>
    <t>Patterson Companies, Inc.</t>
  </si>
  <si>
    <t>PDCO</t>
  </si>
  <si>
    <t>Custom Designed Compressor Systems, Inc.</t>
  </si>
  <si>
    <t>CPYJ.PK</t>
  </si>
  <si>
    <t>Host America Corporation</t>
  </si>
  <si>
    <t>CAFE</t>
  </si>
  <si>
    <t>Investors Financial Services Corporation</t>
  </si>
  <si>
    <t>IFIN</t>
  </si>
  <si>
    <t>Cogent Communications Group, Inc.</t>
  </si>
  <si>
    <t>COI</t>
  </si>
  <si>
    <t>Prestige Brand Holdings, Inc.</t>
  </si>
  <si>
    <t>PBH</t>
  </si>
  <si>
    <t>Mannatech, Inc.</t>
  </si>
  <si>
    <t>MTEX</t>
  </si>
  <si>
    <t>UBS-AG : UBS Funds and UBS Tier I Funds</t>
  </si>
  <si>
    <t>Molina Healthcare, Inc.</t>
  </si>
  <si>
    <t>MOH</t>
  </si>
  <si>
    <t>RenaissanceRe Holdings Ltd.</t>
  </si>
  <si>
    <t>RNR</t>
  </si>
  <si>
    <t>Ramp Corporation</t>
  </si>
  <si>
    <t>RCOCQ</t>
  </si>
  <si>
    <t>Majesco Entertainment Company</t>
  </si>
  <si>
    <t>COOL</t>
  </si>
  <si>
    <t>International Business Machines Corporation (IBM)</t>
  </si>
  <si>
    <t>StarTek, Inc.</t>
  </si>
  <si>
    <t>SRT</t>
  </si>
  <si>
    <t>Trex Company, Inc.</t>
  </si>
  <si>
    <t>W.D. Virginia</t>
  </si>
  <si>
    <t>TWP</t>
  </si>
  <si>
    <t>Maytag Corporation</t>
  </si>
  <si>
    <t>S.D. Iowa</t>
  </si>
  <si>
    <t>MYG</t>
  </si>
  <si>
    <t>Hilb Rogal &amp; Hobbs Co.</t>
  </si>
  <si>
    <t>HRH</t>
  </si>
  <si>
    <t>ConAgra Foods, Inc.</t>
  </si>
  <si>
    <t>CAG</t>
  </si>
  <si>
    <t>Cyberonics, Inc.</t>
  </si>
  <si>
    <t>CYBX</t>
  </si>
  <si>
    <t>Lazard Ltd.</t>
  </si>
  <si>
    <t>LAZ</t>
  </si>
  <si>
    <t>PEMSTAR, Inc.</t>
  </si>
  <si>
    <t>PMTR</t>
  </si>
  <si>
    <t>Pathmark Stores, Inc.</t>
  </si>
  <si>
    <t>PTMK</t>
  </si>
  <si>
    <t>Ditech Communications Corporation</t>
  </si>
  <si>
    <t>DITC</t>
  </si>
  <si>
    <t>DRDGOLD Limited (f/k/a Durban Roodepoort Deep, Limited)</t>
  </si>
  <si>
    <t>DROOY</t>
  </si>
  <si>
    <t>Magma Design Automation, Inc.</t>
  </si>
  <si>
    <t>LAVA</t>
  </si>
  <si>
    <t>Navarre Corporation</t>
  </si>
  <si>
    <t>NAVR</t>
  </si>
  <si>
    <t>Newmont Mining Corporation</t>
  </si>
  <si>
    <t>NEM</t>
  </si>
  <si>
    <t>OCA, Inc.</t>
  </si>
  <si>
    <t>OCA</t>
  </si>
  <si>
    <t>AuthentiDate Holding Corporation</t>
  </si>
  <si>
    <t>ADAT</t>
  </si>
  <si>
    <t>Boston Communications Group, Inc.</t>
  </si>
  <si>
    <t>BCGI</t>
  </si>
  <si>
    <t>Possis Medical, Inc.</t>
  </si>
  <si>
    <t>POSS</t>
  </si>
  <si>
    <t>Carrier Access Corporation</t>
  </si>
  <si>
    <t>CACS</t>
  </si>
  <si>
    <t>DreamWorks Animation SKG, Inc.</t>
  </si>
  <si>
    <t>United American Healthcare Corporation</t>
  </si>
  <si>
    <t>UAHC</t>
  </si>
  <si>
    <t>StockerYale, Inc.</t>
  </si>
  <si>
    <t>STKR</t>
  </si>
  <si>
    <t>Tibco Software, Inc.</t>
  </si>
  <si>
    <t>TIBX</t>
  </si>
  <si>
    <t>Cray, Inc.</t>
  </si>
  <si>
    <t>CRAY</t>
  </si>
  <si>
    <t>Able Laboratories, Inc.</t>
  </si>
  <si>
    <t>ABRX</t>
  </si>
  <si>
    <t>Corn Products International, Inc.</t>
  </si>
  <si>
    <t>CPO</t>
  </si>
  <si>
    <t>Brocade Communication Systems, Inc.</t>
  </si>
  <si>
    <t>BRCD</t>
  </si>
  <si>
    <t>Gravity Co., Ltd.</t>
  </si>
  <si>
    <t>GRVY</t>
  </si>
  <si>
    <t>Harley-Davidson, Inc.</t>
  </si>
  <si>
    <t>HDI</t>
  </si>
  <si>
    <t>Molson Coors Brewing Company</t>
  </si>
  <si>
    <t>TAP</t>
  </si>
  <si>
    <t>Friedman, Billings, Ramsey Group, Inc.</t>
  </si>
  <si>
    <t>FBR</t>
  </si>
  <si>
    <t>The Coca-Cola Company</t>
  </si>
  <si>
    <t>KO</t>
  </si>
  <si>
    <t>FindWhat.com (n/k/a MIVA, Inc.)</t>
  </si>
  <si>
    <t>FWHT</t>
  </si>
  <si>
    <t>MBNA Corporation</t>
  </si>
  <si>
    <t>KRB</t>
  </si>
  <si>
    <t>Martek Biosciences Corporation</t>
  </si>
  <si>
    <t>MATK</t>
  </si>
  <si>
    <t>Tribune Company</t>
  </si>
  <si>
    <t>TRB</t>
  </si>
  <si>
    <t>Avaya, Inc.</t>
  </si>
  <si>
    <t>AV</t>
  </si>
  <si>
    <t>Tyco International Ltd.</t>
  </si>
  <si>
    <t>TYC</t>
  </si>
  <si>
    <t>R&amp;G Financial Corporation</t>
  </si>
  <si>
    <t>RGF</t>
  </si>
  <si>
    <t>BearingPoint, Inc.</t>
  </si>
  <si>
    <t>BE</t>
  </si>
  <si>
    <t>Lehman Brothers, Inc. : Pension Funds of America</t>
  </si>
  <si>
    <t>PETCO Animal Supplies, Inc.</t>
  </si>
  <si>
    <t>PETC</t>
  </si>
  <si>
    <t>Sharper Image Corporation</t>
  </si>
  <si>
    <t>SHRP</t>
  </si>
  <si>
    <t>Xybernaut Corporation</t>
  </si>
  <si>
    <t>XYBRE</t>
  </si>
  <si>
    <t>GlaxoSmithKline plc</t>
  </si>
  <si>
    <t>Rhodia S.A.</t>
  </si>
  <si>
    <t>RHA</t>
  </si>
  <si>
    <t>Collins &amp; Aikman Corporation</t>
  </si>
  <si>
    <t>CKC</t>
  </si>
  <si>
    <t>Electronic Arts Inc. (EA)</t>
  </si>
  <si>
    <t>ERTS</t>
  </si>
  <si>
    <t>Orange 21, Inc.</t>
  </si>
  <si>
    <t>ORNG</t>
  </si>
  <si>
    <t>Applied Signal Technology, Inc.</t>
  </si>
  <si>
    <t>APSG</t>
  </si>
  <si>
    <t>EchoStar Communications Corporation</t>
  </si>
  <si>
    <t>DISH</t>
  </si>
  <si>
    <t>Forest Laboratories, Inc.</t>
  </si>
  <si>
    <t>FRX</t>
  </si>
  <si>
    <t>iMergent, Inc.</t>
  </si>
  <si>
    <t>IIG</t>
  </si>
  <si>
    <t>Textainer Partnerships</t>
  </si>
  <si>
    <t>XXFFA.PK</t>
  </si>
  <si>
    <t>Viisage Technology, Inc.</t>
  </si>
  <si>
    <t>VISG</t>
  </si>
  <si>
    <t>Delphi Corporation</t>
  </si>
  <si>
    <t>DPH</t>
  </si>
  <si>
    <t>ChoicePoint, Inc.</t>
  </si>
  <si>
    <t>CPS</t>
  </si>
  <si>
    <t>Elan Corporation, plc</t>
  </si>
  <si>
    <t>Biogen Idec, Inc.</t>
  </si>
  <si>
    <t>Bradley Pharmaceuticals, Inc.</t>
  </si>
  <si>
    <t>BDY</t>
  </si>
  <si>
    <t>Leadis Technology, Inc.</t>
  </si>
  <si>
    <t>LDIS</t>
  </si>
  <si>
    <t>Molex Incorporated</t>
  </si>
  <si>
    <t>MOLX</t>
  </si>
  <si>
    <t>Advanced Neuromodulation Systems, Inc.</t>
  </si>
  <si>
    <t>ANSI</t>
  </si>
  <si>
    <t>Visteon Corporation</t>
  </si>
  <si>
    <t>VC</t>
  </si>
  <si>
    <t>Audible, Inc.</t>
  </si>
  <si>
    <t>ADBL</t>
  </si>
  <si>
    <t>Mamma.com Inc.</t>
  </si>
  <si>
    <t>MAMA</t>
  </si>
  <si>
    <t>Axonyx Inc.</t>
  </si>
  <si>
    <t>AXYX</t>
  </si>
  <si>
    <t>eSpeed, Inc.</t>
  </si>
  <si>
    <t>ESPD</t>
  </si>
  <si>
    <t>Inspire Pharmaceuticals, Inc.</t>
  </si>
  <si>
    <t>ISPH</t>
  </si>
  <si>
    <t>SINA Corporation</t>
  </si>
  <si>
    <t>SINA</t>
  </si>
  <si>
    <t>Veeco Instruments, Inc.</t>
  </si>
  <si>
    <t>VECO</t>
  </si>
  <si>
    <t>Fox Entertainment Group, Inc. : News Corporation</t>
  </si>
  <si>
    <t>FOX</t>
  </si>
  <si>
    <t>Hypercom Corporation</t>
  </si>
  <si>
    <t>HYC</t>
  </si>
  <si>
    <t>Bombardier, Inc. : Bombardier Capital Mortgage Securitization Pass-Through Certificates Series 2000A</t>
  </si>
  <si>
    <t>BBDSVB.TO</t>
  </si>
  <si>
    <t>Dynex Capital, Inc. : Merit Securities Corporation Collateralized Bonds Series 13</t>
  </si>
  <si>
    <t>A.G. Edwards, Inc. : Variable Annuity Insurance Products</t>
  </si>
  <si>
    <t>Tower Automotive, Inc.</t>
  </si>
  <si>
    <t>TWR</t>
  </si>
  <si>
    <t>Sierra Wireless, Inc.</t>
  </si>
  <si>
    <t>SWIR</t>
  </si>
  <si>
    <t>Direct General Corporation</t>
  </si>
  <si>
    <t>DRCT</t>
  </si>
  <si>
    <t>First Command Financial Planning, Inc. : First Command's Systematic Investment Plan</t>
  </si>
  <si>
    <t>Silicon Image, Inc.</t>
  </si>
  <si>
    <t>SIMG</t>
  </si>
  <si>
    <t>Citigroup Global Markets Inc. F/K/ASalomon Smith Barney Inc.</t>
  </si>
  <si>
    <t>Gander Mountain Company</t>
  </si>
  <si>
    <t>GMTN</t>
  </si>
  <si>
    <t>AstraZeneca PLC</t>
  </si>
  <si>
    <t>AZN</t>
  </si>
  <si>
    <t>EPIX Pharmaceuticals, Inc.</t>
  </si>
  <si>
    <t>EPIX</t>
  </si>
  <si>
    <t>Linsco/Private Ledger Corporation : Variable Annuity Insurance Products</t>
  </si>
  <si>
    <t>Huffy Corporation</t>
  </si>
  <si>
    <t>HUFCQ.PK</t>
  </si>
  <si>
    <t>Pharmos Corporation</t>
  </si>
  <si>
    <t>PARS</t>
  </si>
  <si>
    <t>Sipex Corporation</t>
  </si>
  <si>
    <t>SIPX</t>
  </si>
  <si>
    <t>51job, Inc.</t>
  </si>
  <si>
    <t>JOBS</t>
  </si>
  <si>
    <t>Merrill Lynch &amp; Co., Inc.: Variable Annuity Insurance Products</t>
  </si>
  <si>
    <t>Morgan Stanley DW, Inc. : Variable Annuity Insurance Products</t>
  </si>
  <si>
    <t>Silicon Storage Technology, Inc.</t>
  </si>
  <si>
    <t>SSTI</t>
  </si>
  <si>
    <t>Shurgard Storage Centers, Inc.</t>
  </si>
  <si>
    <t>SHU</t>
  </si>
  <si>
    <t>American Business Financial Services, Inc. : Notes and Debentures</t>
  </si>
  <si>
    <t>CIB Marine Bancshares, Inc.</t>
  </si>
  <si>
    <t>CIBH.PK</t>
  </si>
  <si>
    <t>Citadel Security Software, Inc.</t>
  </si>
  <si>
    <t>CDSS</t>
  </si>
  <si>
    <t>iPass, Inc.</t>
  </si>
  <si>
    <t>IPAS</t>
  </si>
  <si>
    <t>OfficeMax, Inc.</t>
  </si>
  <si>
    <t>OMX</t>
  </si>
  <si>
    <t>Input/Output, Inc.</t>
  </si>
  <si>
    <t>IO</t>
  </si>
  <si>
    <t>TASER International, Inc.</t>
  </si>
  <si>
    <t>TASR</t>
  </si>
  <si>
    <t>AtheroGenics, Inc.</t>
  </si>
  <si>
    <t>AGIX</t>
  </si>
  <si>
    <t>China Aviation Oil (Singapore) Corporation, Ltd.</t>
  </si>
  <si>
    <t>CAOLF.PK</t>
  </si>
  <si>
    <t>Charlotte Russe Holding, Inc.</t>
  </si>
  <si>
    <t>CHIC</t>
  </si>
  <si>
    <t>Conexant Systems, Inc.</t>
  </si>
  <si>
    <t>CNXT</t>
  </si>
  <si>
    <t>OSI Pharmaceuticals, Inc.</t>
  </si>
  <si>
    <t>OSIP</t>
  </si>
  <si>
    <t>Pfizer, Inc.</t>
  </si>
  <si>
    <t>Royal Group Technologies, Ltd.</t>
  </si>
  <si>
    <t>RYG</t>
  </si>
  <si>
    <t>Vimpel-Communications (a/k/a Vympel Communicatii) : American Deposit Receipts (ADR's)</t>
  </si>
  <si>
    <t>Praecis Pharmaceuticals, Inc.</t>
  </si>
  <si>
    <t>PRCS</t>
  </si>
  <si>
    <t>Supportsoft, Inc.</t>
  </si>
  <si>
    <t>SPRT</t>
  </si>
  <si>
    <t>American Stock Exchange, AMEX Specialist Firms and Ameritrade : Options listed at the American Stock Exchange</t>
  </si>
  <si>
    <t>OPTIONS</t>
  </si>
  <si>
    <t>GeoPharma, Inc.</t>
  </si>
  <si>
    <t>GORX</t>
  </si>
  <si>
    <t>Anchor Glass Container Corporation</t>
  </si>
  <si>
    <t>AGCC</t>
  </si>
  <si>
    <t>Sears Roebuck &amp; Co.</t>
  </si>
  <si>
    <t>Sirva, Inc.</t>
  </si>
  <si>
    <t>SIR</t>
  </si>
  <si>
    <t>XOMA, Ltd.</t>
  </si>
  <si>
    <t>H&amp;R Block Financial Advisors, Inc. : Enron Corporate Bonds</t>
  </si>
  <si>
    <t>IMPAX Laboratories, Inc.</t>
  </si>
  <si>
    <t>RS Investment Trust and RS Investment Management LLP : RS Growth and Value Funds</t>
  </si>
  <si>
    <t>RSDGX</t>
  </si>
  <si>
    <t>Aspen Technology, Inc.</t>
  </si>
  <si>
    <t>AZPNE</t>
  </si>
  <si>
    <t>MedQuist, Inc.</t>
  </si>
  <si>
    <t>MEDQ</t>
  </si>
  <si>
    <t>JAKKS Pacific, Inc.</t>
  </si>
  <si>
    <t>Swift Transportation Co., Inc.</t>
  </si>
  <si>
    <t>SWFT</t>
  </si>
  <si>
    <t>Embarcadero Technologies, Inc.</t>
  </si>
  <si>
    <t>EMBTE</t>
  </si>
  <si>
    <t>Tripath Technology Inc.</t>
  </si>
  <si>
    <t>TRPH</t>
  </si>
  <si>
    <t>The St. Paul Travelers Companies, Inc.</t>
  </si>
  <si>
    <t>STA</t>
  </si>
  <si>
    <t>SOURCECORP Incorporated</t>
  </si>
  <si>
    <t>SRCPE</t>
  </si>
  <si>
    <t>Autobytel, Inc.</t>
  </si>
  <si>
    <t>ABTLE</t>
  </si>
  <si>
    <t>AXIS Capital Holdings, Ltd.</t>
  </si>
  <si>
    <t>AXS</t>
  </si>
  <si>
    <t>Aon Corporation</t>
  </si>
  <si>
    <t>AOC</t>
  </si>
  <si>
    <t>Staktek Holdings, Inc.</t>
  </si>
  <si>
    <t>STAK</t>
  </si>
  <si>
    <t>Valassis Communications, Inc.</t>
  </si>
  <si>
    <t>VCI</t>
  </si>
  <si>
    <t>Dobson Communications, Inc.</t>
  </si>
  <si>
    <t>DCEL</t>
  </si>
  <si>
    <t>Metropolitan Life Insurance Company (MetLife, Inc.)</t>
  </si>
  <si>
    <t>Star Gas Partners, L.P.</t>
  </si>
  <si>
    <t>SGU</t>
  </si>
  <si>
    <t>ECtel, Ltd. and ECI Telecom Ltd. : ECtel, Ltd. Common Stock</t>
  </si>
  <si>
    <t>ECTX</t>
  </si>
  <si>
    <t>ACE Limited</t>
  </si>
  <si>
    <t>ACE</t>
  </si>
  <si>
    <t>HiEnergy Technologies, Inc.</t>
  </si>
  <si>
    <t>HIET</t>
  </si>
  <si>
    <t>AXT, Inc.</t>
  </si>
  <si>
    <t>AXTI</t>
  </si>
  <si>
    <t>Marsh &amp; McLennan Companies, Inc.</t>
  </si>
  <si>
    <t>MMC</t>
  </si>
  <si>
    <t>J.P. Morgan &amp; Chase Co.</t>
  </si>
  <si>
    <t>Chiron Corporation</t>
  </si>
  <si>
    <t>CHIR</t>
  </si>
  <si>
    <t>Intelligroup, Inc.</t>
  </si>
  <si>
    <t>ITIG</t>
  </si>
  <si>
    <t>CHR</t>
  </si>
  <si>
    <t>Infineon Technologies AG</t>
  </si>
  <si>
    <t>IFX</t>
  </si>
  <si>
    <t>Digimarc Corporation</t>
  </si>
  <si>
    <t>DMRC</t>
  </si>
  <si>
    <t>Tommy Hilfiger Corporation</t>
  </si>
  <si>
    <t>TOM</t>
  </si>
  <si>
    <t>REMEC, Inc.</t>
  </si>
  <si>
    <t>REMC</t>
  </si>
  <si>
    <t>New York Community Bancorp, Inc.</t>
  </si>
  <si>
    <t>NYB</t>
  </si>
  <si>
    <t>StonePath Group, Inc.</t>
  </si>
  <si>
    <t>STG</t>
  </si>
  <si>
    <t>Maxim Pharmaceuticals, Inc.</t>
  </si>
  <si>
    <t>MAXM</t>
  </si>
  <si>
    <t>Radiation Therapy Services, Inc.</t>
  </si>
  <si>
    <t>RTSX</t>
  </si>
  <si>
    <t>IAC/InterActiveCorp</t>
  </si>
  <si>
    <t>IACI</t>
  </si>
  <si>
    <t>IMPAC Medical Systems, Inc.</t>
  </si>
  <si>
    <t>IMPCE</t>
  </si>
  <si>
    <t>Lattice Semiconductor Corporation</t>
  </si>
  <si>
    <t>LSCC</t>
  </si>
  <si>
    <t>Nektar Therapeutics</t>
  </si>
  <si>
    <t>NKTR</t>
  </si>
  <si>
    <t>Team Telecom International Ltd. (TTI)</t>
  </si>
  <si>
    <t>TTIL</t>
  </si>
  <si>
    <t>Zix Corporation</t>
  </si>
  <si>
    <t>ZIXI</t>
  </si>
  <si>
    <t>Concord Camera Corporation</t>
  </si>
  <si>
    <t>LENS</t>
  </si>
  <si>
    <t>deCODE genetics, Inc.</t>
  </si>
  <si>
    <t>DCGN</t>
  </si>
  <si>
    <t>Oppenheimer Funds, Inc.</t>
  </si>
  <si>
    <t>The Wet Seal, Inc.</t>
  </si>
  <si>
    <t>WTSLA</t>
  </si>
  <si>
    <t>First Virtual Communications, Inc.</t>
  </si>
  <si>
    <t>FVCC</t>
  </si>
  <si>
    <t>Synopsys, Inc.</t>
  </si>
  <si>
    <t>SNPS</t>
  </si>
  <si>
    <t>Select Medical Corporation</t>
  </si>
  <si>
    <t>SEM</t>
  </si>
  <si>
    <t>Belo Corporation</t>
  </si>
  <si>
    <t>BLC</t>
  </si>
  <si>
    <t>Integrated Electrical Services, Inc.</t>
  </si>
  <si>
    <t>IES</t>
  </si>
  <si>
    <t>Golden State Vintners, Inc.</t>
  </si>
  <si>
    <t>VINT</t>
  </si>
  <si>
    <t>KongZhong Corporation : American Depositary Shares</t>
  </si>
  <si>
    <t>KONG</t>
  </si>
  <si>
    <t>Netopia, Inc.</t>
  </si>
  <si>
    <t>NTPA</t>
  </si>
  <si>
    <t>PetMed Express Inc.</t>
  </si>
  <si>
    <t>PETS</t>
  </si>
  <si>
    <t>Primus Telecommunications Group, Inc.</t>
  </si>
  <si>
    <t>PRTL</t>
  </si>
  <si>
    <t>CNL Hotels &amp; Resorts, Inc.</t>
  </si>
  <si>
    <t>The St. Paul Travelers Companies, Inc. : Travelers Property Casualty Corp.'s Class A and Class B common stock</t>
  </si>
  <si>
    <t>CP Ships Limited</t>
  </si>
  <si>
    <t>TEU</t>
  </si>
  <si>
    <t>US Unwired, Inc.</t>
  </si>
  <si>
    <t>UNWR</t>
  </si>
  <si>
    <t>VistaCare, Inc.</t>
  </si>
  <si>
    <t>VSTA</t>
  </si>
  <si>
    <t>Citigroup, Inc. : Salomon Smith Barney Mutual Funds</t>
  </si>
  <si>
    <t>World Information Technology Inc.</t>
  </si>
  <si>
    <t>WRLT.OB</t>
  </si>
  <si>
    <t>Allied Waste Industries, Inc.</t>
  </si>
  <si>
    <t>AW</t>
  </si>
  <si>
    <t>Ligand Pharmaceuticals, Inc.</t>
  </si>
  <si>
    <t>LGND</t>
  </si>
  <si>
    <t>Biolase Technology, Inc.</t>
  </si>
  <si>
    <t>BLTI</t>
  </si>
  <si>
    <t>Ceridian Corporation</t>
  </si>
  <si>
    <t>CEN</t>
  </si>
  <si>
    <t>Cross Country Healthcare, Inc.</t>
  </si>
  <si>
    <t>CCRN</t>
  </si>
  <si>
    <t>Express Scripts, Inc.</t>
  </si>
  <si>
    <t>ESRX</t>
  </si>
  <si>
    <t>Wireless Facilities, Inc. (WFI)</t>
  </si>
  <si>
    <t>InVision Technologies, Inc.</t>
  </si>
  <si>
    <t>Taro Pharmaceutical Industries, Ltd.</t>
  </si>
  <si>
    <t>TARO</t>
  </si>
  <si>
    <t>Bennett Environmental, Inc.</t>
  </si>
  <si>
    <t>BEL</t>
  </si>
  <si>
    <t>Citigroup, Inc. : Focal Communications, Inc. Common Stock</t>
  </si>
  <si>
    <t>FCOM</t>
  </si>
  <si>
    <t>Entropin, Inc.</t>
  </si>
  <si>
    <t>ETOP</t>
  </si>
  <si>
    <t>Baxter International, Inc.</t>
  </si>
  <si>
    <t>Ferro Corporation</t>
  </si>
  <si>
    <t>FOE</t>
  </si>
  <si>
    <t>Salesforce.com, Inc.</t>
  </si>
  <si>
    <t>CRM</t>
  </si>
  <si>
    <t>The Reynolds &amp; Reynolds Company</t>
  </si>
  <si>
    <t>REY</t>
  </si>
  <si>
    <t>Durus Life Sciences Master Fund, Ltd. : Aksys Ltd.</t>
  </si>
  <si>
    <t>AKSY</t>
  </si>
  <si>
    <t>Netflix, Inc.</t>
  </si>
  <si>
    <t>White Electronic Designs Corporation</t>
  </si>
  <si>
    <t>WEDC</t>
  </si>
  <si>
    <t>KVH Industries, Inc.</t>
  </si>
  <si>
    <t>KVHI</t>
  </si>
  <si>
    <t>Nassda Corporation</t>
  </si>
  <si>
    <t>NSDA</t>
  </si>
  <si>
    <t>Flight Safety Technologies, Inc.</t>
  </si>
  <si>
    <t>FLT</t>
  </si>
  <si>
    <t>Spectrum Sciences and Software Holdings, Inc.</t>
  </si>
  <si>
    <t>SPSC.OB</t>
  </si>
  <si>
    <t>Gexa Corporation</t>
  </si>
  <si>
    <t>GEXC</t>
  </si>
  <si>
    <t>The Capital Group Companies, Inc. : American Funds</t>
  </si>
  <si>
    <t>Red Hat, Inc.</t>
  </si>
  <si>
    <t>RHAT</t>
  </si>
  <si>
    <t>Cumberland Technologies, Inc : Cumberland Casualty &amp; Surety Company and Dorinco Reinsurance Company : Insured Risk Management Program</t>
  </si>
  <si>
    <t>Callidus Software, Inc.</t>
  </si>
  <si>
    <t>CALD</t>
  </si>
  <si>
    <t>Veritas Software Corporation</t>
  </si>
  <si>
    <t>Cardinal Health, Inc.</t>
  </si>
  <si>
    <t>CAH</t>
  </si>
  <si>
    <t>Commerce Bancorp, Inc.</t>
  </si>
  <si>
    <t>CBH</t>
  </si>
  <si>
    <t>IntraBiotics Pharmaceuticals, Inc.</t>
  </si>
  <si>
    <t>IBPI</t>
  </si>
  <si>
    <t>Yukos Oil Company</t>
  </si>
  <si>
    <t>YUKOY</t>
  </si>
  <si>
    <t>E.piphany, Inc.</t>
  </si>
  <si>
    <t>EPNY</t>
  </si>
  <si>
    <t>Central Freight Lines, Inc.</t>
  </si>
  <si>
    <t>CENF</t>
  </si>
  <si>
    <t>drugstore.com, Inc.</t>
  </si>
  <si>
    <t>DSCM</t>
  </si>
  <si>
    <t>Hanger Orthopedic Group, Inc.</t>
  </si>
  <si>
    <t>Synovis Life Technologies, Inc.</t>
  </si>
  <si>
    <t>SYNO</t>
  </si>
  <si>
    <t>Merix Corporation</t>
  </si>
  <si>
    <t>MERX</t>
  </si>
  <si>
    <t>Alliance Gaming Corporation (n/k/a Bally Technologies, Inc.)</t>
  </si>
  <si>
    <t>AGI</t>
  </si>
  <si>
    <t>Vicuron Pharmaceuticals, Inc.</t>
  </si>
  <si>
    <t>MICU</t>
  </si>
  <si>
    <t>Duncan-Williams, Inc. : Capstone Series 2000 Municipal Bonds</t>
  </si>
  <si>
    <t>Wachovia Corporation : Evergreen Family of Mutual Funds</t>
  </si>
  <si>
    <t>OmniVision Technologies, Inc.</t>
  </si>
  <si>
    <t>BEA Systems, Inc.</t>
  </si>
  <si>
    <t>BEAS</t>
  </si>
  <si>
    <t>POZEN, Inc.</t>
  </si>
  <si>
    <t>Trico Marine Services, Inc.</t>
  </si>
  <si>
    <t>TMAR</t>
  </si>
  <si>
    <t>Davis Investments, LLC</t>
  </si>
  <si>
    <t>Business Objects S.A.</t>
  </si>
  <si>
    <t>BOBJ</t>
  </si>
  <si>
    <t>Lehman ABS Corporation : Corporate Backed Trust Certificates, Verizon New York Debenture-Backed Series 2004-1</t>
  </si>
  <si>
    <t>Citigroup, Inc. : Smith Barney and Salomon Brothers Family of Mutual Funds</t>
  </si>
  <si>
    <t>SUBAX</t>
  </si>
  <si>
    <t>Idacorp, Inc.</t>
  </si>
  <si>
    <t>IDA</t>
  </si>
  <si>
    <t>UICI</t>
  </si>
  <si>
    <t>UCI</t>
  </si>
  <si>
    <t>DaimlerChrysler AG</t>
  </si>
  <si>
    <t>DCX</t>
  </si>
  <si>
    <t>Lexar Media, Inc.</t>
  </si>
  <si>
    <t>LEXR</t>
  </si>
  <si>
    <t>Morgan Stanley DW, Inc. : Morgan Stanley Mutual Funds</t>
  </si>
  <si>
    <t>MWD</t>
  </si>
  <si>
    <t>Bally Total Fitness Holding Corporation</t>
  </si>
  <si>
    <t>BFT</t>
  </si>
  <si>
    <t>Salton, Inc.</t>
  </si>
  <si>
    <t>SFP</t>
  </si>
  <si>
    <t>BISYS Group, Inc.</t>
  </si>
  <si>
    <t>BSG</t>
  </si>
  <si>
    <t>The Descartes Systems Group Inc.</t>
  </si>
  <si>
    <t>DSGX</t>
  </si>
  <si>
    <t>Merrill Lynch &amp; Co., Inc. : MLIM Funds</t>
  </si>
  <si>
    <t>Mutual Benefits Corporation : Viatical or Life Settlement Contracts and other securities</t>
  </si>
  <si>
    <t>Quovadx, Inc.</t>
  </si>
  <si>
    <t>QVDX</t>
  </si>
  <si>
    <t>Lancer Corporation</t>
  </si>
  <si>
    <t>LAN</t>
  </si>
  <si>
    <t>SPSS, Inc.</t>
  </si>
  <si>
    <t>SPSSE</t>
  </si>
  <si>
    <t>NYFIX, Inc.</t>
  </si>
  <si>
    <t>NYFX</t>
  </si>
  <si>
    <t>Krispy Kreme Doughnuts, Inc.</t>
  </si>
  <si>
    <t>KKD</t>
  </si>
  <si>
    <t>Genta, Inc.</t>
  </si>
  <si>
    <t>GNTA</t>
  </si>
  <si>
    <t>Global Crossing, Ltd.</t>
  </si>
  <si>
    <t>GLBCE</t>
  </si>
  <si>
    <t>Hibernia Foods, PLC</t>
  </si>
  <si>
    <t>HIBNY</t>
  </si>
  <si>
    <t>Liquidmetal Technologies, Inc.</t>
  </si>
  <si>
    <t>LQMTE</t>
  </si>
  <si>
    <t>Abatix Corporation</t>
  </si>
  <si>
    <t>ABIX</t>
  </si>
  <si>
    <t>Odyssey Healthcare, Inc.</t>
  </si>
  <si>
    <t>ODSY</t>
  </si>
  <si>
    <t>Spear &amp; Jackson, Inc.</t>
  </si>
  <si>
    <t>SJCK</t>
  </si>
  <si>
    <t>Asconi Corporation</t>
  </si>
  <si>
    <t>ACD</t>
  </si>
  <si>
    <t>Superconductor Technologies, Inc.</t>
  </si>
  <si>
    <t>SCON</t>
  </si>
  <si>
    <t>MasTec, Inc.</t>
  </si>
  <si>
    <t>Sel-Leb Marketing, Inc.</t>
  </si>
  <si>
    <t>SELB</t>
  </si>
  <si>
    <t>Canadian Imperial Bank of Commerce : MFS Family of Mutual Funds</t>
  </si>
  <si>
    <t>BCM</t>
  </si>
  <si>
    <t>Vaso Active Pharmaceuticals, Inc.</t>
  </si>
  <si>
    <t>VAPH</t>
  </si>
  <si>
    <t>NDCHealth Corporation</t>
  </si>
  <si>
    <t>NDC</t>
  </si>
  <si>
    <t>Nokia OYJ (Nokia Corporation)</t>
  </si>
  <si>
    <t>McDonald's Corporation</t>
  </si>
  <si>
    <t>MCD</t>
  </si>
  <si>
    <t>The Goldman Sachs Funds</t>
  </si>
  <si>
    <t>The Titan Corporation</t>
  </si>
  <si>
    <t>TTN</t>
  </si>
  <si>
    <t>EMCOR Group, Inc.</t>
  </si>
  <si>
    <t>EME</t>
  </si>
  <si>
    <t>Verdisys, Inc.</t>
  </si>
  <si>
    <t>VDYS</t>
  </si>
  <si>
    <t>The Capital Group Companies, Inc. : American Family of Funds</t>
  </si>
  <si>
    <t>Universal Health Services, Inc.</t>
  </si>
  <si>
    <t>UHS</t>
  </si>
  <si>
    <t>Exxon Mobil Corporation</t>
  </si>
  <si>
    <t>XOM</t>
  </si>
  <si>
    <t>China Life Insurance Company Limited</t>
  </si>
  <si>
    <t>LFC</t>
  </si>
  <si>
    <t>Canadian Superior Energy, Inc.</t>
  </si>
  <si>
    <t>Fremont Investment Advisors, Inc. : Fremont Family of Mutual Funds</t>
  </si>
  <si>
    <t>Siebel Systems, Inc.</t>
  </si>
  <si>
    <t>SEBL</t>
  </si>
  <si>
    <t>Zomax, Inc.</t>
  </si>
  <si>
    <t>ZOMX</t>
  </si>
  <si>
    <t>Activision, Inc.</t>
  </si>
  <si>
    <t>ATVI</t>
  </si>
  <si>
    <t>SPX Corporation</t>
  </si>
  <si>
    <t>SPW</t>
  </si>
  <si>
    <t>American Express Financial Advisors, Inc. : American Express family of mutual funds</t>
  </si>
  <si>
    <t>Diomed Holdings, Inc.</t>
  </si>
  <si>
    <t>DIO</t>
  </si>
  <si>
    <t>The Hartford Financial Services Group, Inc. : The Hartford Family of Funds</t>
  </si>
  <si>
    <t>Quality Distribution, Inc.</t>
  </si>
  <si>
    <t>QLTY</t>
  </si>
  <si>
    <t>Allianz Dresdner Asset Management of America L.P. : PIMCO Mutual Funds</t>
  </si>
  <si>
    <t>Medical Staffing Network Holdings, Inc.</t>
  </si>
  <si>
    <t>MRN</t>
  </si>
  <si>
    <t>SinoFresh Healthcare, Inc.</t>
  </si>
  <si>
    <t>SFSH.OB</t>
  </si>
  <si>
    <t>Walt Disney Company</t>
  </si>
  <si>
    <t>DIS</t>
  </si>
  <si>
    <t>Allianz Aktieng Group of Companies : PIMCO Family of Mutual Funds</t>
  </si>
  <si>
    <t>Ernst &amp; Young, LLP : Metromedia Fiber Network</t>
  </si>
  <si>
    <t>MFNX</t>
  </si>
  <si>
    <t>FleetBoston Financial Corporation : Columbia Family of Funds</t>
  </si>
  <si>
    <t>FBF</t>
  </si>
  <si>
    <t>aaiPharma, Inc.</t>
  </si>
  <si>
    <t>AAII</t>
  </si>
  <si>
    <t>Deloitte &amp; Touche LLP : Symbol Technologies, Inc. common stock</t>
  </si>
  <si>
    <t>InterBank Funding Corporation</t>
  </si>
  <si>
    <t>Whitehall Jewellers, Inc.</t>
  </si>
  <si>
    <t>JWL</t>
  </si>
  <si>
    <t>Eaton Vance Corporation</t>
  </si>
  <si>
    <t>Mobility Electronics, Inc.</t>
  </si>
  <si>
    <t>MOBE</t>
  </si>
  <si>
    <t>Lord Abbett &amp; Co. LLC : Lord Abbett Family of Mutual Funds</t>
  </si>
  <si>
    <t>AGCO Corporation</t>
  </si>
  <si>
    <t>AG</t>
  </si>
  <si>
    <t>Franklin Resources, Inc. : Franklin Family of Funds</t>
  </si>
  <si>
    <t>BEN</t>
  </si>
  <si>
    <t>D&amp;K Healthcare Resources, Inc.</t>
  </si>
  <si>
    <t>DKHR</t>
  </si>
  <si>
    <t>Datatec Systems, Inc.</t>
  </si>
  <si>
    <t>DATCE</t>
  </si>
  <si>
    <t>Winn-Dixie Stores, Inc.</t>
  </si>
  <si>
    <t>WIN</t>
  </si>
  <si>
    <t>Hollinger International, Inc.</t>
  </si>
  <si>
    <t>HLR</t>
  </si>
  <si>
    <t>Progress Energy, Inc. : Contingent Value Obligations (CVOs)</t>
  </si>
  <si>
    <t>Edward D. Jones &amp; Co. L.P. : Various Mutual Funds</t>
  </si>
  <si>
    <t>Interpool, Inc.</t>
  </si>
  <si>
    <t>IPLI</t>
  </si>
  <si>
    <t>Royal Dutch Petroleum Company (Shell) : American Depository Receipts (ADR's)</t>
  </si>
  <si>
    <t>RD</t>
  </si>
  <si>
    <t>Television Azteca, S.A. de C.V.</t>
  </si>
  <si>
    <t>TZA</t>
  </si>
  <si>
    <t>Vans, Inc.</t>
  </si>
  <si>
    <t>VANS</t>
  </si>
  <si>
    <t>Wave Systems Corporation</t>
  </si>
  <si>
    <t>WAVX</t>
  </si>
  <si>
    <t>Deutsche Bank AG and Scudder Investments : Scudder Family of Funds</t>
  </si>
  <si>
    <t>American Business Financial Services, Inc.</t>
  </si>
  <si>
    <t>ABFI</t>
  </si>
  <si>
    <t>Metropolitan Mortgage and Securities Company, Inc.</t>
  </si>
  <si>
    <t>Pacific Stock</t>
  </si>
  <si>
    <t>Tyco International, Ltd. : Shareholders of AMP Inc.</t>
  </si>
  <si>
    <t>Adecco S.A.</t>
  </si>
  <si>
    <t>ADO</t>
  </si>
  <si>
    <t>Advanced Marketing Services, Inc.</t>
  </si>
  <si>
    <t>MKT</t>
  </si>
  <si>
    <t>Ryland Group, Inc.</t>
  </si>
  <si>
    <t>RYL</t>
  </si>
  <si>
    <t>UBS PaineWebber, Inc. : GOALs(+) Equity Linked Notes</t>
  </si>
  <si>
    <t>GPL.D</t>
  </si>
  <si>
    <t>Micromuse, Inc.</t>
  </si>
  <si>
    <t>MUSE</t>
  </si>
  <si>
    <t>Charles Schwab Corporation</t>
  </si>
  <si>
    <t>SCH</t>
  </si>
  <si>
    <t>Organogenesis, Inc.</t>
  </si>
  <si>
    <t>ORG</t>
  </si>
  <si>
    <t>Parmalat Finanziaria, SpA.</t>
  </si>
  <si>
    <t>PARAF</t>
  </si>
  <si>
    <t>Security Brokerage, Inc. : AllianceBernstein and Massachusetts Financial Services (MFS) Family of Mutual Funds</t>
  </si>
  <si>
    <t>American Physicians Capital, Inc.</t>
  </si>
  <si>
    <t>ACAP</t>
  </si>
  <si>
    <t>Biopure Corporation</t>
  </si>
  <si>
    <t>BPUR</t>
  </si>
  <si>
    <t>Ibis Technology Corporation</t>
  </si>
  <si>
    <t>IBIS</t>
  </si>
  <si>
    <t>Dynacq Healthcare, Inc.</t>
  </si>
  <si>
    <t>DYII</t>
  </si>
  <si>
    <t>Security Trust Company and Capital Management Investors Holdings, Inc. : Various Mutual Funds</t>
  </si>
  <si>
    <t>The Topaz Group, Inc.</t>
  </si>
  <si>
    <t>TPZ</t>
  </si>
  <si>
    <t>NENG</t>
  </si>
  <si>
    <t>Virbac Corporation</t>
  </si>
  <si>
    <t>VBAC</t>
  </si>
  <si>
    <t>Redback Networks, Inc.</t>
  </si>
  <si>
    <t>RBAK</t>
  </si>
  <si>
    <t>Levi Strauss &amp; Co. : Bonds</t>
  </si>
  <si>
    <t>Sun Life Financial, Inc. and Massachusetts Financial Services Co. : MFS Family of Mutual Funds</t>
  </si>
  <si>
    <t>SLF</t>
  </si>
  <si>
    <t>SonicWALL, Inc.</t>
  </si>
  <si>
    <t>SNWL</t>
  </si>
  <si>
    <t>Cerus Corporation</t>
  </si>
  <si>
    <t>CERS</t>
  </si>
  <si>
    <t>FAO, Inc.</t>
  </si>
  <si>
    <t>FAOO</t>
  </si>
  <si>
    <t>Nasdaq Stock Market, Inc. : Corinthian Colleges, Inc.</t>
  </si>
  <si>
    <t>LeapFrog Enterprises, Inc.</t>
  </si>
  <si>
    <t>Best Buy Company, Inc.</t>
  </si>
  <si>
    <t>Charles Schwab Corporation and U.S. Trust Corporation, N.A. : Excelsior Family of Mutual Funds</t>
  </si>
  <si>
    <t>Portal Software, Inc.</t>
  </si>
  <si>
    <t>PRSF</t>
  </si>
  <si>
    <t>XL Capital Ltd.</t>
  </si>
  <si>
    <t>XL</t>
  </si>
  <si>
    <t>Alamosa Holdings, Inc.</t>
  </si>
  <si>
    <t>ALMO</t>
  </si>
  <si>
    <t>Clean Harbors, Inc.</t>
  </si>
  <si>
    <t>CLHB</t>
  </si>
  <si>
    <t>Starwood Hotels &amp; Resorts Worldwide, Inc. : Limited Partners of Westin Hotels Limited Partnership</t>
  </si>
  <si>
    <t>PriceSmart, Inc.</t>
  </si>
  <si>
    <t>PSMT</t>
  </si>
  <si>
    <t>Finova Capital Corporation : The Thaxton Entities</t>
  </si>
  <si>
    <t>FNVG.OB</t>
  </si>
  <si>
    <t>Friedman's Inc.</t>
  </si>
  <si>
    <t>FRM</t>
  </si>
  <si>
    <t>Pilgrim Baxter &amp; Associates, Ltd. : PBHG Family of Funds</t>
  </si>
  <si>
    <t>PBHG</t>
  </si>
  <si>
    <t>Allegiance Telecom, Inc.</t>
  </si>
  <si>
    <t>ALGX</t>
  </si>
  <si>
    <t>Fred Alger Management, Inc. : Alger Funds Family of Funds</t>
  </si>
  <si>
    <t>Aerosonic Corporation</t>
  </si>
  <si>
    <t>AIM</t>
  </si>
  <si>
    <t>Morgan Stanley : Van Kampen and Morgan Stanley family of funds</t>
  </si>
  <si>
    <t>Watson Pharmaceuticals, Inc.</t>
  </si>
  <si>
    <t>WPI</t>
  </si>
  <si>
    <t>Gilead Sciences, Inc.</t>
  </si>
  <si>
    <t>GILD</t>
  </si>
  <si>
    <t>Service Corporation International</t>
  </si>
  <si>
    <t>The Bear Stearns Companies, Inc. : Janus and Putnam Families of Mutual Funds</t>
  </si>
  <si>
    <t>PMA Capital Corporation</t>
  </si>
  <si>
    <t>PMACA</t>
  </si>
  <si>
    <t>Titan Pharmaceuticals, Inc.</t>
  </si>
  <si>
    <t>TTP</t>
  </si>
  <si>
    <t>Amvescap, PLC and INVESCO Funds Group : INVESCO Family of Funds</t>
  </si>
  <si>
    <t>IAGHX</t>
  </si>
  <si>
    <t>Alkermes, Inc.</t>
  </si>
  <si>
    <t>ALKS</t>
  </si>
  <si>
    <t>American Pharmaceutical Partners, Inc.</t>
  </si>
  <si>
    <t>APPX</t>
  </si>
  <si>
    <t>Federated Investors, Inc. : Federated Family of Mutual Funds</t>
  </si>
  <si>
    <t>FII</t>
  </si>
  <si>
    <t>Goodyear Tire &amp; Rubber Company</t>
  </si>
  <si>
    <t>GT</t>
  </si>
  <si>
    <t>CONSOL Energy, Inc.</t>
  </si>
  <si>
    <t>CNX</t>
  </si>
  <si>
    <t>Marsh &amp; McLennan Companies, Inc. : Putnam Funds Family of Funds</t>
  </si>
  <si>
    <t>Van der Moolen Holding N.V. : American Depository Receipts (ADRs)</t>
  </si>
  <si>
    <t>VDM</t>
  </si>
  <si>
    <t>Cambrex Corporation</t>
  </si>
  <si>
    <t>CBM</t>
  </si>
  <si>
    <t>Loral Space &amp; Communications Ltd.</t>
  </si>
  <si>
    <t>LOR</t>
  </si>
  <si>
    <t>New York Stock Exchange : Specialist Firms</t>
  </si>
  <si>
    <t>LaBranche &amp; Co., Inc.</t>
  </si>
  <si>
    <t>LAB</t>
  </si>
  <si>
    <t>Morgan Stanley : Morgan Stanley Family of Funds</t>
  </si>
  <si>
    <t>AmeriTrade Holding Corporation</t>
  </si>
  <si>
    <t>Sportsline.com Inc.</t>
  </si>
  <si>
    <t>SPLN</t>
  </si>
  <si>
    <t>Alliance Capital Management Holding L.P. : Alliancebernstein Family of Funds</t>
  </si>
  <si>
    <t>CABDX</t>
  </si>
  <si>
    <t>DDi Corporation</t>
  </si>
  <si>
    <t>DDICQ</t>
  </si>
  <si>
    <t>MicroFinancial, Inc.</t>
  </si>
  <si>
    <t>MFI</t>
  </si>
  <si>
    <t>Midway Games, Inc.</t>
  </si>
  <si>
    <t>HealthTronics Surgical Services, Inc.</t>
  </si>
  <si>
    <t>HTRN</t>
  </si>
  <si>
    <t>Tropical Sportswear International Corporation</t>
  </si>
  <si>
    <t>TSIC</t>
  </si>
  <si>
    <t>Sealed Air Corporation</t>
  </si>
  <si>
    <t>SEE</t>
  </si>
  <si>
    <t>Bank One Corporation : Securities of the One Group Family of Funds</t>
  </si>
  <si>
    <t>Bank of America Corporation : Nations Funds Trust</t>
  </si>
  <si>
    <t>NCGIX</t>
  </si>
  <si>
    <t>Constar International, Inc.</t>
  </si>
  <si>
    <t>CNST</t>
  </si>
  <si>
    <t>Janus Capital Group, Inc. : Janus Funds family of funds</t>
  </si>
  <si>
    <t>JAMRX</t>
  </si>
  <si>
    <t>Strong Financial Corporation : Strong Funds</t>
  </si>
  <si>
    <t>Emerson Radio Corporation</t>
  </si>
  <si>
    <t>MSN</t>
  </si>
  <si>
    <t>Alstom S.A. : American Depository Receipts (ADRs)</t>
  </si>
  <si>
    <t>ALS</t>
  </si>
  <si>
    <t>Check Point Software Technologies, Ltd.</t>
  </si>
  <si>
    <t>CHKP</t>
  </si>
  <si>
    <t>National Australia Bank, Ltd. : American Depository Receipts (ADRs)</t>
  </si>
  <si>
    <t>NAB</t>
  </si>
  <si>
    <t>SureBeam Corporation</t>
  </si>
  <si>
    <t>SURE</t>
  </si>
  <si>
    <t>Polaroid Corporation</t>
  </si>
  <si>
    <t>PRD</t>
  </si>
  <si>
    <t>Dexia, S.A. (f/k/a Artesia Banking Corporation, S.A.): Lernout &amp; Hauspie Speech Products N.V. common stock or options</t>
  </si>
  <si>
    <t>Loral Space &amp; Communications, Ltd.</t>
  </si>
  <si>
    <t>CV Therapeutics, Inc.</t>
  </si>
  <si>
    <t>CVTX</t>
  </si>
  <si>
    <t>FirstEnergy Corporation</t>
  </si>
  <si>
    <t>FE</t>
  </si>
  <si>
    <t>WebAccess International, Inc.</t>
  </si>
  <si>
    <t>Flowserve Corporation</t>
  </si>
  <si>
    <t>FLS</t>
  </si>
  <si>
    <t>Noven Pharmaceuticals, Inc.</t>
  </si>
  <si>
    <t>NOVN</t>
  </si>
  <si>
    <t>Stellent, Inc.</t>
  </si>
  <si>
    <t>STEL</t>
  </si>
  <si>
    <t>Catalina Marketing Corporation</t>
  </si>
  <si>
    <t>POS</t>
  </si>
  <si>
    <t>Impath, Inc.</t>
  </si>
  <si>
    <t>IMPH</t>
  </si>
  <si>
    <t>Solutia, Inc.</t>
  </si>
  <si>
    <t>SOI</t>
  </si>
  <si>
    <t>Avatar Holdings, Inc. : 7% convertible subordinated notes</t>
  </si>
  <si>
    <t>DVI, Inc.</t>
  </si>
  <si>
    <t>DVI</t>
  </si>
  <si>
    <t>Credit Suisse First Boston Corp. : Various Securities of the Technology Group</t>
  </si>
  <si>
    <t>RAZF</t>
  </si>
  <si>
    <t>Smithfield Foods, Inc. : Pennexx Foods, Inc. Common Stock</t>
  </si>
  <si>
    <t>PNNX</t>
  </si>
  <si>
    <t>Tyco International Ltd. : TyCom common stock</t>
  </si>
  <si>
    <t>TCM</t>
  </si>
  <si>
    <t>Tripos, Inc.</t>
  </si>
  <si>
    <t>TRPS</t>
  </si>
  <si>
    <t>Crompton Corporation</t>
  </si>
  <si>
    <t>CK</t>
  </si>
  <si>
    <t>Goldman Sachs Group Inc.</t>
  </si>
  <si>
    <t>Morgan Stanley &amp; Co., Inc.</t>
  </si>
  <si>
    <t>Matria Healthcare, Inc.</t>
  </si>
  <si>
    <t>MATR</t>
  </si>
  <si>
    <t>Read-Rite Corporation 2003</t>
  </si>
  <si>
    <t>RDRT</t>
  </si>
  <si>
    <t>PolyMedica Corporation</t>
  </si>
  <si>
    <t>PLMD</t>
  </si>
  <si>
    <t>Singing Machine Company, Inc.</t>
  </si>
  <si>
    <t>SMD</t>
  </si>
  <si>
    <t>Pediatrix Medical Group, Inc.</t>
  </si>
  <si>
    <t>PDX</t>
  </si>
  <si>
    <t>InterMune, Inc.</t>
  </si>
  <si>
    <t>ITMN</t>
  </si>
  <si>
    <t>Printcafe Software, Inc.</t>
  </si>
  <si>
    <t>PCAF</t>
  </si>
  <si>
    <t>Laboratory Corporation of America Holdings (LabCorp)</t>
  </si>
  <si>
    <t>LH</t>
  </si>
  <si>
    <t>Central Parking Corporation</t>
  </si>
  <si>
    <t>CPC</t>
  </si>
  <si>
    <t>Sears Roebuck Acceptance Corporation : 7% Subordinated Notes</t>
  </si>
  <si>
    <t>Cree, Inc.</t>
  </si>
  <si>
    <t>CREE</t>
  </si>
  <si>
    <t>UBUY Holdings, Inc. : E-PAWN.COM'S common stock</t>
  </si>
  <si>
    <t>UBYH</t>
  </si>
  <si>
    <t>Administaff, Inc.</t>
  </si>
  <si>
    <t>ASF</t>
  </si>
  <si>
    <t>North Country Financial Corporation</t>
  </si>
  <si>
    <t>NCFC</t>
  </si>
  <si>
    <t>Citigroup Inc. : Class B Salomon Smith Barney Mutual Funds</t>
  </si>
  <si>
    <t>UBS Warburg LLC : Interspeed Common Stock</t>
  </si>
  <si>
    <t>ISPD</t>
  </si>
  <si>
    <t>Morgan Stanley Dean Witter &amp; Co. : Atmel Corporation</t>
  </si>
  <si>
    <t>ATML</t>
  </si>
  <si>
    <t>Merrill Lynch &amp; Co., Inc. : Tyco International Ltd.</t>
  </si>
  <si>
    <t>Genzyme Corporation : Biosurgery Division common stock</t>
  </si>
  <si>
    <t>GZBX</t>
  </si>
  <si>
    <t>Daisytek International Corporation</t>
  </si>
  <si>
    <t>DZTK</t>
  </si>
  <si>
    <t>e-MedSoft.com (National Century Financial Enterprise, Inc.)</t>
  </si>
  <si>
    <t>Recoton Corporation</t>
  </si>
  <si>
    <t>RCOTQ</t>
  </si>
  <si>
    <t>Cornerstone Propane Partners LP</t>
  </si>
  <si>
    <t>CNPP</t>
  </si>
  <si>
    <t>divine, Inc.</t>
  </si>
  <si>
    <t>DVINQ</t>
  </si>
  <si>
    <t>Credit Suisse First Boston Corp. : NewPower Holdings, Inc.</t>
  </si>
  <si>
    <t>NPW</t>
  </si>
  <si>
    <t>Cryo-Cell International, Inc.</t>
  </si>
  <si>
    <t>CCELE</t>
  </si>
  <si>
    <t>Credit Suisse First Boston Corp. : Winstar Communications, Inc.</t>
  </si>
  <si>
    <t>WCII</t>
  </si>
  <si>
    <t>Blue Rhino Corporation</t>
  </si>
  <si>
    <t>Goldman Sachs &amp; Co. : Exodus Communications, Inc.</t>
  </si>
  <si>
    <t>EXDS</t>
  </si>
  <si>
    <t>J. Jill Group, Inc.</t>
  </si>
  <si>
    <t>JILL</t>
  </si>
  <si>
    <t>Lehman Brothers, Inc. : RealNetworks, Inc.</t>
  </si>
  <si>
    <t>RNWK</t>
  </si>
  <si>
    <t>Lehman Brothers Holdings, Inc. : Razorfish, Inc.</t>
  </si>
  <si>
    <t>Paradigm Medical Industries, Inc.</t>
  </si>
  <si>
    <t>PMED</t>
  </si>
  <si>
    <t>Credit Suisse First Boston Corporation : Synopsys, Inc.</t>
  </si>
  <si>
    <t>Sara Lee Corporation</t>
  </si>
  <si>
    <t>SLE</t>
  </si>
  <si>
    <t>Ent &amp; Imler CPA Group, PC : Investment Notes offered by Church Extension of the Church of God, Inc.</t>
  </si>
  <si>
    <t>ENTCPA</t>
  </si>
  <si>
    <t>eUniverse Inc.</t>
  </si>
  <si>
    <t>EUNI</t>
  </si>
  <si>
    <t>UnumProvident Corporation : Corporate-Backed Trust Securities (CorTS) : CorTS Trust and CorTS Trust II</t>
  </si>
  <si>
    <t>KVN</t>
  </si>
  <si>
    <t>Avery Dennison Corporation</t>
  </si>
  <si>
    <t>AVY</t>
  </si>
  <si>
    <t>Regeneron Pharmaceuticals, Inc.</t>
  </si>
  <si>
    <t>REGN</t>
  </si>
  <si>
    <t>Allou Healthcare, Inc. (a/k/a Allou Health &amp; Beauty Care, Inc.)</t>
  </si>
  <si>
    <t>ALU</t>
  </si>
  <si>
    <t>The Morgan Group, Inc.</t>
  </si>
  <si>
    <t>MG</t>
  </si>
  <si>
    <t>Merrill Lynch &amp; Co., Inc. : DoubleClick Inc.</t>
  </si>
  <si>
    <t>DCLK</t>
  </si>
  <si>
    <t>Alliant Energy Corporation</t>
  </si>
  <si>
    <t>LNT</t>
  </si>
  <si>
    <t>Acterna Corporation</t>
  </si>
  <si>
    <t>ACTR</t>
  </si>
  <si>
    <t>SuperGen, Inc.</t>
  </si>
  <si>
    <t>SUPG</t>
  </si>
  <si>
    <t>Affymetrix Corporation</t>
  </si>
  <si>
    <t>AFFX</t>
  </si>
  <si>
    <t>Fischer Imaging Corporation</t>
  </si>
  <si>
    <t>FIMG</t>
  </si>
  <si>
    <t>Orthodontic Centers of America, Inc.</t>
  </si>
  <si>
    <t>Credit Suisse First Boston Corp. : Lantronix, Inc.</t>
  </si>
  <si>
    <t>LTRX</t>
  </si>
  <si>
    <t>Imperial Chemical Industries PLC : American Depositary Shares</t>
  </si>
  <si>
    <t>ICI</t>
  </si>
  <si>
    <t>Accredo Health, Inc.</t>
  </si>
  <si>
    <t>ACDO</t>
  </si>
  <si>
    <t>Core Laboratories, N.V.</t>
  </si>
  <si>
    <t>CLB</t>
  </si>
  <si>
    <t>Gainsco, Inc.</t>
  </si>
  <si>
    <t>GNAC</t>
  </si>
  <si>
    <t>Pharmacia Corporation</t>
  </si>
  <si>
    <t>PHA</t>
  </si>
  <si>
    <t>Ultimate Electronics, Inc.</t>
  </si>
  <si>
    <t>ULTE</t>
  </si>
  <si>
    <t>Robertson Stephens, Inc. : Redback Networks, Inc.</t>
  </si>
  <si>
    <t>Cerner Corporation</t>
  </si>
  <si>
    <t>CERN</t>
  </si>
  <si>
    <t>Pro Net Link Corporation</t>
  </si>
  <si>
    <t>PNLKQ</t>
  </si>
  <si>
    <t>Robertson Stephens, Inc. : Sycamore Networks, Inc.</t>
  </si>
  <si>
    <t>SCMR</t>
  </si>
  <si>
    <t>Electro Scientific Industries, Inc.</t>
  </si>
  <si>
    <t>ESIO</t>
  </si>
  <si>
    <t>AFC Enterprises, Inc.</t>
  </si>
  <si>
    <t>AFCE</t>
  </si>
  <si>
    <t>Fifth Third Bancorp</t>
  </si>
  <si>
    <t>Skechers USA, Inc.</t>
  </si>
  <si>
    <t>SKX</t>
  </si>
  <si>
    <t>Black Box Corporation</t>
  </si>
  <si>
    <t>BBOX</t>
  </si>
  <si>
    <t>PEC Solutions, Inc.</t>
  </si>
  <si>
    <t>PECS</t>
  </si>
  <si>
    <t>VaxGen Inc.</t>
  </si>
  <si>
    <t>VXGN</t>
  </si>
  <si>
    <t>Acclaim Entertainment, Inc.</t>
  </si>
  <si>
    <t>AKLM</t>
  </si>
  <si>
    <t>Caminus Corporation</t>
  </si>
  <si>
    <t>CAMZ</t>
  </si>
  <si>
    <t>King Pharmaceuticals, Inc.</t>
  </si>
  <si>
    <t>KG</t>
  </si>
  <si>
    <t>Alloy, Inc.</t>
  </si>
  <si>
    <t>ALOY</t>
  </si>
  <si>
    <t>AstroPower, Inc.</t>
  </si>
  <si>
    <t>NorthWestern Corporation</t>
  </si>
  <si>
    <t>NOR</t>
  </si>
  <si>
    <t>Bayer (AG) Aktiengesellschaft : American Depositary Shares (ADRs)</t>
  </si>
  <si>
    <t>Provident Financial Group, Inc.</t>
  </si>
  <si>
    <t>PFGI</t>
  </si>
  <si>
    <t>Solectron Corporation</t>
  </si>
  <si>
    <t>SLR</t>
  </si>
  <si>
    <t>Credit Suisse First Boston Corp. : Atmel Corporation</t>
  </si>
  <si>
    <t>Ionics Inc.</t>
  </si>
  <si>
    <t>ION</t>
  </si>
  <si>
    <t>InterCept, Inc.</t>
  </si>
  <si>
    <t>Credit Suisse First Boston Corporation : Various Technology Companies' Securities</t>
  </si>
  <si>
    <t>ACCL</t>
  </si>
  <si>
    <t>VitalWorks, Inc.</t>
  </si>
  <si>
    <t>VWKS</t>
  </si>
  <si>
    <t>Koninklijke Ahold NV : Royal Ahold Corporation Securities on the United States and European stock exchanges</t>
  </si>
  <si>
    <t>AHO</t>
  </si>
  <si>
    <t>Microtune, Inc.</t>
  </si>
  <si>
    <t>TUNE</t>
  </si>
  <si>
    <t>Georgeson Shareholder, Inc. and AT&amp;T Corporation : MediaOne Shares</t>
  </si>
  <si>
    <t>UMG</t>
  </si>
  <si>
    <t>Interstate Bakeries Corporation</t>
  </si>
  <si>
    <t>IBC</t>
  </si>
  <si>
    <t>Sprint Corporation : FON and PCS Common Stock</t>
  </si>
  <si>
    <t>FON</t>
  </si>
  <si>
    <t>Worldcom, Inc. 12% GOALs(+) Equity Linked Notes</t>
  </si>
  <si>
    <t>Monterey Pasta Co.</t>
  </si>
  <si>
    <t>PSTA</t>
  </si>
  <si>
    <t>Parametric Technology Corporation</t>
  </si>
  <si>
    <t>PMTC</t>
  </si>
  <si>
    <t>UnumProvident Corporation</t>
  </si>
  <si>
    <t>UNM</t>
  </si>
  <si>
    <t>Blockbuster Inc.</t>
  </si>
  <si>
    <t>VoiceFlash Networks, Inc.</t>
  </si>
  <si>
    <t>VFNX</t>
  </si>
  <si>
    <t>Atmel Corporation</t>
  </si>
  <si>
    <t>Sawtek, Inc.</t>
  </si>
  <si>
    <t>SAWS</t>
  </si>
  <si>
    <t>Carreker Corporation</t>
  </si>
  <si>
    <t>CANIE</t>
  </si>
  <si>
    <t>Cosi, Inc.</t>
  </si>
  <si>
    <t>COSI</t>
  </si>
  <si>
    <t>The MIIX Group, Inc.</t>
  </si>
  <si>
    <t>MHU</t>
  </si>
  <si>
    <t>Michaels Stores, Inc</t>
  </si>
  <si>
    <t>Prudential Securities, Inc. : Options</t>
  </si>
  <si>
    <t>MCG Capital Corporation</t>
  </si>
  <si>
    <t>MCGC</t>
  </si>
  <si>
    <t>AMERCO, Inc.</t>
  </si>
  <si>
    <t>UHAL</t>
  </si>
  <si>
    <t>Salomon Smith Barney, Inc./Citigroup : Rhythms NetConnections Inc.</t>
  </si>
  <si>
    <t>RTHM</t>
  </si>
  <si>
    <t>Owens Corning Inc.</t>
  </si>
  <si>
    <t>OWENQ</t>
  </si>
  <si>
    <t>Robertson Stephens, Inc. : Corvis Corporation</t>
  </si>
  <si>
    <t>CORV</t>
  </si>
  <si>
    <t>Aegon N.V.</t>
  </si>
  <si>
    <t>AEG</t>
  </si>
  <si>
    <t>Transkaryotic Therapies, Inc.</t>
  </si>
  <si>
    <t>TKTX</t>
  </si>
  <si>
    <t>Ariba, Inc.</t>
  </si>
  <si>
    <t>ARBA</t>
  </si>
  <si>
    <t>MCSi, Inc.</t>
  </si>
  <si>
    <t>MCSI</t>
  </si>
  <si>
    <t>ClearOne Communications, Inc.</t>
  </si>
  <si>
    <t>CLRO</t>
  </si>
  <si>
    <t>Westar Energy, Inc. : Common Stock and Western Resources Capital I Cumulative Quarterly Income</t>
  </si>
  <si>
    <t>WR</t>
  </si>
  <si>
    <t>AmeriCredit Corporation</t>
  </si>
  <si>
    <t>ACF</t>
  </si>
  <si>
    <t>Lipper Holdings, LLC : Lipper Convertibles, L.P</t>
  </si>
  <si>
    <t>Hotels.com</t>
  </si>
  <si>
    <t>ROOM</t>
  </si>
  <si>
    <t>El Paso Electric Company</t>
  </si>
  <si>
    <t>EE</t>
  </si>
  <si>
    <t>Salomon Smith Barney Inc. : Guided Portfolio Management Account</t>
  </si>
  <si>
    <t>Commercial Consolidators Corporation</t>
  </si>
  <si>
    <t>ZCC</t>
  </si>
  <si>
    <t>Cable and Wireless plc : American Depository Receipts (ADRs)</t>
  </si>
  <si>
    <t>CWP</t>
  </si>
  <si>
    <t>Motorola, Inc. : Common Stock and Debentures</t>
  </si>
  <si>
    <t>Merrill Lynch &amp; Co., Inc. Focus Twenty Fund, Inc.</t>
  </si>
  <si>
    <t>MAFOX</t>
  </si>
  <si>
    <t>Rural Cellular Corporation</t>
  </si>
  <si>
    <t>RCCC</t>
  </si>
  <si>
    <t>Bio-Technology General Corporation (now Savient Pharmaceuticals. Inc.)</t>
  </si>
  <si>
    <t>BTGC</t>
  </si>
  <si>
    <t>Commonwealth Energy Corporation</t>
  </si>
  <si>
    <t>Merrill Lynch &amp; Co., Inc. : Homestore.com, Inc. Common Stock</t>
  </si>
  <si>
    <t>HOMS</t>
  </si>
  <si>
    <t>Alliance Capital Management Holding L.P. Alliance Premier Growth Fund</t>
  </si>
  <si>
    <t>APGBX</t>
  </si>
  <si>
    <t>American Skandia Life Assurance Corporation</t>
  </si>
  <si>
    <t>Cytyc Corporation</t>
  </si>
  <si>
    <t>CYTC</t>
  </si>
  <si>
    <t>Merrill Lynch &amp; Co., Inc. : LifeMinders, Inc.</t>
  </si>
  <si>
    <t>LFMN</t>
  </si>
  <si>
    <t>800America.com, Inc.</t>
  </si>
  <si>
    <t>ACCO</t>
  </si>
  <si>
    <t>Spiegel, Inc.</t>
  </si>
  <si>
    <t>SPGLA</t>
  </si>
  <si>
    <t>Tellium, Inc.</t>
  </si>
  <si>
    <t>TELM</t>
  </si>
  <si>
    <t>Cole National Corporation</t>
  </si>
  <si>
    <t>CNJ</t>
  </si>
  <si>
    <t>Diversa Corporation</t>
  </si>
  <si>
    <t>DVSA</t>
  </si>
  <si>
    <t>LWIN</t>
  </si>
  <si>
    <t>Annuity and Life Re (Holdings), Ltd.</t>
  </si>
  <si>
    <t>eFunds Corporation</t>
  </si>
  <si>
    <t>EFDS</t>
  </si>
  <si>
    <t>Viacom International, Inc. and Bank of New York Company, Inc : Gulf + Western Inc's 8 1/4% Senior Debentures Due August 1, 2022</t>
  </si>
  <si>
    <t>SmartForce PLC : American Depositary Shares</t>
  </si>
  <si>
    <t>SKIL</t>
  </si>
  <si>
    <t>Transaction Systems Architects, Inc.</t>
  </si>
  <si>
    <t>TSAI</t>
  </si>
  <si>
    <t>Tengasco, Inc.</t>
  </si>
  <si>
    <t>TGC</t>
  </si>
  <si>
    <t>Dean Witter Reynolds, Inc. : e-Net, Inc.</t>
  </si>
  <si>
    <t>EENT</t>
  </si>
  <si>
    <t>Sepracor, Inc. : Debt Securities</t>
  </si>
  <si>
    <t>Footstar, Inc.</t>
  </si>
  <si>
    <t>FTS</t>
  </si>
  <si>
    <t>Answerthink, Inc.</t>
  </si>
  <si>
    <t>ANSR</t>
  </si>
  <si>
    <t>Genesis Microchip, Inc.</t>
  </si>
  <si>
    <t>GNSS</t>
  </si>
  <si>
    <t>Syncor International Corporation</t>
  </si>
  <si>
    <t>Endocare, Inc.</t>
  </si>
  <si>
    <t>ENDO</t>
  </si>
  <si>
    <t>OM Group Inc.</t>
  </si>
  <si>
    <t>OMG</t>
  </si>
  <si>
    <t>Tenet Healthcare Corporation</t>
  </si>
  <si>
    <t>THC</t>
  </si>
  <si>
    <t>Wachovia Securities, Inc. : First Union Securities Masters Investment Consulting Program</t>
  </si>
  <si>
    <t>Broadwing, Inc.</t>
  </si>
  <si>
    <t>BRW</t>
  </si>
  <si>
    <t>Retek Inc.</t>
  </si>
  <si>
    <t>RETK</t>
  </si>
  <si>
    <t>SeaChange International, Inc.</t>
  </si>
  <si>
    <t>SEAC</t>
  </si>
  <si>
    <t>Credit Suisse First Boston Corp. : AOL Time Warner Inc.</t>
  </si>
  <si>
    <t>NUI Corporation</t>
  </si>
  <si>
    <t>NUI</t>
  </si>
  <si>
    <t>Morgan Stanley Dean Witter &amp; Co. Information Fund</t>
  </si>
  <si>
    <t>IFOAX</t>
  </si>
  <si>
    <t>American Electric Power Company, Inc.</t>
  </si>
  <si>
    <t>AEP</t>
  </si>
  <si>
    <t>Thane International Inc. : Reliant Interactive Media Corporation</t>
  </si>
  <si>
    <t>THAN</t>
  </si>
  <si>
    <t>Allegheny Energy, Inc.</t>
  </si>
  <si>
    <t>AYE</t>
  </si>
  <si>
    <t>Atlas Air Worldwide Holdings, Inc.</t>
  </si>
  <si>
    <t>CGO</t>
  </si>
  <si>
    <t>Sears, Roebuck &amp; Company</t>
  </si>
  <si>
    <t>Liberate Technologies, Inc.</t>
  </si>
  <si>
    <t>LBRT</t>
  </si>
  <si>
    <t>Comerica Incorporated</t>
  </si>
  <si>
    <t>CMA</t>
  </si>
  <si>
    <t>Kindred Healthcare, Inc.</t>
  </si>
  <si>
    <t>KIND</t>
  </si>
  <si>
    <t>Salomon Smith Barney, Inc./Citigroup : Williams Communications Group, Inc.</t>
  </si>
  <si>
    <t>Salomon Smith Barney, Inc./Citigroup : XO Communications, Inc.</t>
  </si>
  <si>
    <t>XOXO</t>
  </si>
  <si>
    <t>UBS Warburg, Inc. : Merrill Lynch Mortgage Investors, Inc. Mortgage Pass-Through Certificates Series 1999-C1</t>
  </si>
  <si>
    <t>PMAC1999C1</t>
  </si>
  <si>
    <t>UBS Warburg, Inc. : PaineWebber Mortgage Acceptance Corporation V Commercial Pass-Through Certificates, Series 1999-C1</t>
  </si>
  <si>
    <t>Credit Suisse First Boston Corporation : Agilent Technologies</t>
  </si>
  <si>
    <t>A</t>
  </si>
  <si>
    <t>AES Corporation</t>
  </si>
  <si>
    <t>AES</t>
  </si>
  <si>
    <t>Salomon Smith Barney, Inc./Citigroup : Metromedia Fiber Network, Inc.</t>
  </si>
  <si>
    <t>Comerica , Inc. : Imperial Bancorp</t>
  </si>
  <si>
    <t>KPNQwest NV</t>
  </si>
  <si>
    <t>KQIP</t>
  </si>
  <si>
    <t>The St. Paul Companies, Inc.</t>
  </si>
  <si>
    <t>Credit Suisse First Boston : Razorfish, Inc.</t>
  </si>
  <si>
    <t>QuadraMed Corporation</t>
  </si>
  <si>
    <t>QMDC</t>
  </si>
  <si>
    <t>Merrill Lynch &amp; Co., Inc. Global Technology Fund</t>
  </si>
  <si>
    <t>MAGTX</t>
  </si>
  <si>
    <t>Avista Corporation</t>
  </si>
  <si>
    <t>AVA</t>
  </si>
  <si>
    <t>Electronic Data Systems Corporation</t>
  </si>
  <si>
    <t>EDS</t>
  </si>
  <si>
    <t>Merrill Lynch &amp; Co., Inc. : LookSmart, Ltd.</t>
  </si>
  <si>
    <t>LOOK</t>
  </si>
  <si>
    <t>MJK Clearing, Inc. : Secured Demand Notes</t>
  </si>
  <si>
    <t>Caprius, Inc.</t>
  </si>
  <si>
    <t>CAPR.OB</t>
  </si>
  <si>
    <t>Compuware Corporation</t>
  </si>
  <si>
    <t>CPWR</t>
  </si>
  <si>
    <t>Metris Companies, Inc.</t>
  </si>
  <si>
    <t>MXT</t>
  </si>
  <si>
    <t>Procom Technology, Inc.</t>
  </si>
  <si>
    <t>PRCM</t>
  </si>
  <si>
    <t>FleetBoston Financial Corporation</t>
  </si>
  <si>
    <t>Merrill Lynch &amp; Co., Inc. : Quokka Sports, Inc.</t>
  </si>
  <si>
    <t>QKKA</t>
  </si>
  <si>
    <t>Vodafone Group PLC</t>
  </si>
  <si>
    <t>Cutter &amp; Buck, Inc.</t>
  </si>
  <si>
    <t>CBUKE</t>
  </si>
  <si>
    <t>ESS Technology, Inc.</t>
  </si>
  <si>
    <t>ESST</t>
  </si>
  <si>
    <t>Goldman Sachs &amp; Co. : Allied Riser Communications Corporation</t>
  </si>
  <si>
    <t>ARCC</t>
  </si>
  <si>
    <t>Unapix Entertainment, Inc.</t>
  </si>
  <si>
    <t>UPX</t>
  </si>
  <si>
    <t>Concord EFS, Inc.</t>
  </si>
  <si>
    <t>CEFT</t>
  </si>
  <si>
    <t>Merrill Lynch &amp; Co., Inc. : Exodus Communications, Inc.</t>
  </si>
  <si>
    <t>Merrill Lynch &amp; Co., Inc. : Inktomi Corporation</t>
  </si>
  <si>
    <t>INKT</t>
  </si>
  <si>
    <t>Salomon Smith Barney, Inc./Citigroup : Level 3 Communications, Inc.</t>
  </si>
  <si>
    <t>Fleming Companies, Inc.</t>
  </si>
  <si>
    <t>FLM</t>
  </si>
  <si>
    <t>Conseco, Inc. (2002)</t>
  </si>
  <si>
    <t>UBS PaineWebber, Inc. and PW Aspen Management, L.L.C. : PW Aspen Fund, LLC</t>
  </si>
  <si>
    <t>Salomon Smith Barney, Inc./Citigroup : AT&amp;T Corporation and AT&amp;T Wireless</t>
  </si>
  <si>
    <t>T</t>
  </si>
  <si>
    <t>Merrill Lynch &amp; Co., Inc. : CMGI Inc.</t>
  </si>
  <si>
    <t>CMGI</t>
  </si>
  <si>
    <t>First Horizon Pharmaceutical Corporation</t>
  </si>
  <si>
    <t>FHRX</t>
  </si>
  <si>
    <t>Cygnus Inc.</t>
  </si>
  <si>
    <t>CYGN</t>
  </si>
  <si>
    <t>Merrill Lynch &amp; Co., Inc. : iVillage, Inc.</t>
  </si>
  <si>
    <t>IVIL</t>
  </si>
  <si>
    <t>Household International, Inc.</t>
  </si>
  <si>
    <t>HI</t>
  </si>
  <si>
    <t>Beverly Enterprises, Inc.</t>
  </si>
  <si>
    <t>BEV</t>
  </si>
  <si>
    <t>The Interpublic Group of Companies, Inc.</t>
  </si>
  <si>
    <t>IPG</t>
  </si>
  <si>
    <t>Duane Reade, Inc.</t>
  </si>
  <si>
    <t>DRD</t>
  </si>
  <si>
    <t>Data Race Inc. Common Stock : Series C Convertible Preferred Stock</t>
  </si>
  <si>
    <t>RACE.PK</t>
  </si>
  <si>
    <t>MSC Industrial Direct Co., Inc.</t>
  </si>
  <si>
    <t>MSM</t>
  </si>
  <si>
    <t>Martha Stewart Living Omnimedia, Inc.</t>
  </si>
  <si>
    <t>MSO</t>
  </si>
  <si>
    <t>DPL, Inc.</t>
  </si>
  <si>
    <t>DPL</t>
  </si>
  <si>
    <t>Salomon Smith Barney, Inc./Citigroup : Winstar Communications, Inc.</t>
  </si>
  <si>
    <t>BellSouth Corporation</t>
  </si>
  <si>
    <t>BLS</t>
  </si>
  <si>
    <t>Morgan Stanley Dean Witter &amp; Co. Technology Fund</t>
  </si>
  <si>
    <t>TEKAX</t>
  </si>
  <si>
    <t>Xcel Energy, Inc.</t>
  </si>
  <si>
    <t>XEL</t>
  </si>
  <si>
    <t>ICN Pharmaceuticals, Inc.</t>
  </si>
  <si>
    <t>ICN</t>
  </si>
  <si>
    <t>AMRESCO</t>
  </si>
  <si>
    <t>AMMBQ</t>
  </si>
  <si>
    <t>Eclipsys Corporation</t>
  </si>
  <si>
    <t>ECLP</t>
  </si>
  <si>
    <t>Insight Enterprises Inc.</t>
  </si>
  <si>
    <t>Merrill Lynch &amp; Co., Inc. : Internet HOLDRs Trust</t>
  </si>
  <si>
    <t>HHHYL</t>
  </si>
  <si>
    <t>Riverstone Networks, Inc.</t>
  </si>
  <si>
    <t>RSTN</t>
  </si>
  <si>
    <t>Empyrean Bioscience, Inc.</t>
  </si>
  <si>
    <t>EMDG</t>
  </si>
  <si>
    <t>AES Corporation : IPALCO Enterprises, Inc. common stock</t>
  </si>
  <si>
    <t>IPL</t>
  </si>
  <si>
    <t>HPL Technologies Inc.</t>
  </si>
  <si>
    <t>HPLA</t>
  </si>
  <si>
    <t>Hugo Boss AG</t>
  </si>
  <si>
    <t>BOSGR</t>
  </si>
  <si>
    <t>Nicor, Inc.</t>
  </si>
  <si>
    <t>Capital One Financial Corporation</t>
  </si>
  <si>
    <t>COF</t>
  </si>
  <si>
    <t>WorldCom, Inc. : 2011 Notes</t>
  </si>
  <si>
    <t>S.D. Mississippi</t>
  </si>
  <si>
    <t>AOL Time Warner, Inc.</t>
  </si>
  <si>
    <t>El Paso Corporation</t>
  </si>
  <si>
    <t>EP</t>
  </si>
  <si>
    <t>Vivendi Universal, S.A. : American Depository Receipts (ADRs)</t>
  </si>
  <si>
    <t>V</t>
  </si>
  <si>
    <t>Cross Media Marketing Corporation</t>
  </si>
  <si>
    <t>XMM</t>
  </si>
  <si>
    <t>Supervalu, Inc.</t>
  </si>
  <si>
    <t>Amerada Hess Corporation</t>
  </si>
  <si>
    <t>AHC</t>
  </si>
  <si>
    <t>CryoLife, Inc.</t>
  </si>
  <si>
    <t>CRY</t>
  </si>
  <si>
    <t>SeeBeyond Technology Corporation</t>
  </si>
  <si>
    <t>SBYN</t>
  </si>
  <si>
    <t>PerkinElmer, Inc.</t>
  </si>
  <si>
    <t>PKI</t>
  </si>
  <si>
    <t>Arthur Andersen, LLP : WorldCom, Inc.</t>
  </si>
  <si>
    <t>WCOM</t>
  </si>
  <si>
    <t>Merrill Lynch &amp; Co., Inc. : eToys, Inc.</t>
  </si>
  <si>
    <t>ETYS</t>
  </si>
  <si>
    <t>Uniroyal Technology Corporation</t>
  </si>
  <si>
    <t>UTCI</t>
  </si>
  <si>
    <t>Amdocs Limited</t>
  </si>
  <si>
    <t>DOX</t>
  </si>
  <si>
    <t>Corrpro Companies, Inc.</t>
  </si>
  <si>
    <t>CO</t>
  </si>
  <si>
    <t>360Networks, Inc.</t>
  </si>
  <si>
    <t>TSIXQ</t>
  </si>
  <si>
    <t>Perot Systems Corporation</t>
  </si>
  <si>
    <t>PER</t>
  </si>
  <si>
    <t>Merrill Lynch &amp; Co., Inc. : Lycos, Inc.</t>
  </si>
  <si>
    <t>LCOS</t>
  </si>
  <si>
    <t>USinternetworking, Inc.</t>
  </si>
  <si>
    <t>USIX</t>
  </si>
  <si>
    <t>Omnicom Group, Inc.</t>
  </si>
  <si>
    <t>OMC</t>
  </si>
  <si>
    <t>Flextronics International, Ltd.</t>
  </si>
  <si>
    <t>FLEX</t>
  </si>
  <si>
    <t>Montana Power Company</t>
  </si>
  <si>
    <t>D. Montana</t>
  </si>
  <si>
    <t>MTP</t>
  </si>
  <si>
    <t>Triton Network Systems, Inc.</t>
  </si>
  <si>
    <t>TNSIE</t>
  </si>
  <si>
    <t>Knight Trading Group, Inc.</t>
  </si>
  <si>
    <t>NITE</t>
  </si>
  <si>
    <t>Mutual Risk Management Ltd.</t>
  </si>
  <si>
    <t>M.H. Meyerson &amp; Co., Inc.</t>
  </si>
  <si>
    <t>MHMY</t>
  </si>
  <si>
    <t>Merrill Lynch &amp; Co., Inc. : Internet Infrastructure Holdrs depository receipts</t>
  </si>
  <si>
    <t>IIH</t>
  </si>
  <si>
    <t>Miller Johnson Steichen Kinnard, Inc. : Stockwalk Group, Inc. Commercial Paper</t>
  </si>
  <si>
    <t>Great Atlantic &amp; Pacific Tea Company, Inc.</t>
  </si>
  <si>
    <t>GAP</t>
  </si>
  <si>
    <t>Halliburton Company</t>
  </si>
  <si>
    <t>HAL</t>
  </si>
  <si>
    <t>Rayovac Corporation</t>
  </si>
  <si>
    <t>ROV</t>
  </si>
  <si>
    <t>Merrill Lynch &amp; Co., Inc. B2B Internet Holder Depository Receipts</t>
  </si>
  <si>
    <t>BHH</t>
  </si>
  <si>
    <t>Mirant Corporation</t>
  </si>
  <si>
    <t>MIR</t>
  </si>
  <si>
    <t>RehabCare Group, Inc.</t>
  </si>
  <si>
    <t>RHB</t>
  </si>
  <si>
    <t>Salomon Smith Barney, Inc./Citigroup : Global Crossing Ltd.</t>
  </si>
  <si>
    <t>GBLXQ.PK</t>
  </si>
  <si>
    <t>Applied Digital Solutions, Inc.</t>
  </si>
  <si>
    <t>ADSXE</t>
  </si>
  <si>
    <t>Merrill Lynch &amp; Co., Inc. : GoTo.com, Inc.</t>
  </si>
  <si>
    <t>GOTO</t>
  </si>
  <si>
    <t>Alcatel S.A.</t>
  </si>
  <si>
    <t>ALAO</t>
  </si>
  <si>
    <t>CMS Energy Corporation</t>
  </si>
  <si>
    <t>CMS</t>
  </si>
  <si>
    <t>Edison Schools, Inc.</t>
  </si>
  <si>
    <t>EDSN</t>
  </si>
  <si>
    <t>Lantronix, Inc.</t>
  </si>
  <si>
    <t>Reliant Resource, Inc. and Reliant Energy, Inc.</t>
  </si>
  <si>
    <t>REI</t>
  </si>
  <si>
    <t>Salomon Smith Barney, Inc. : Citigroup : WorldCom, Inc.</t>
  </si>
  <si>
    <t>AirGate PCS, Inc.</t>
  </si>
  <si>
    <t>PCSA</t>
  </si>
  <si>
    <t>IT Group, Inc.</t>
  </si>
  <si>
    <t>ITXG.PK</t>
  </si>
  <si>
    <t>Computerized Thermal Imaging, Inc.</t>
  </si>
  <si>
    <t>CIO</t>
  </si>
  <si>
    <t>Merrill Lynch &amp; Co., Inc. : Pets.com, Inc.</t>
  </si>
  <si>
    <t>IPET</t>
  </si>
  <si>
    <t>Merrill Lynch &amp; Co., Inc. : Internet Architecture HOLDRS Trust</t>
  </si>
  <si>
    <t>IAH</t>
  </si>
  <si>
    <t>Exelon Corporation</t>
  </si>
  <si>
    <t>EXC</t>
  </si>
  <si>
    <t>Specialty Laboratories, Inc.</t>
  </si>
  <si>
    <t>SP</t>
  </si>
  <si>
    <t>Peregrine Systems, Inc.</t>
  </si>
  <si>
    <t>PRGN</t>
  </si>
  <si>
    <t>Hayes Lemmerz International, Inc. : Bonds</t>
  </si>
  <si>
    <t>Merrill Lynch &amp; Co., Inc. : Aether Systems, Inc.</t>
  </si>
  <si>
    <t>AETH</t>
  </si>
  <si>
    <t>Light Management Group, Inc.</t>
  </si>
  <si>
    <t>LMGR</t>
  </si>
  <si>
    <t>Merrill Lynch &amp; Co., Inc. : Interliant, Inc.</t>
  </si>
  <si>
    <t>INIT</t>
  </si>
  <si>
    <t>Nyack Hospital : Bonds</t>
  </si>
  <si>
    <t>WorldCom, Inc.</t>
  </si>
  <si>
    <t>DOV Pharmaceutical, Inc.</t>
  </si>
  <si>
    <t>DOVP</t>
  </si>
  <si>
    <t>Merrill Lynch &amp; Co., Inc. : Openwave Systems, Inc.</t>
  </si>
  <si>
    <t>Aquila, Inc.</t>
  </si>
  <si>
    <t>ILA</t>
  </si>
  <si>
    <t>Seitel, Inc.</t>
  </si>
  <si>
    <t>SEI</t>
  </si>
  <si>
    <t>Textron, Inc.</t>
  </si>
  <si>
    <t>Merrill Lynch &amp; Co., Inc. : 24/7 Real Media, Inc.</t>
  </si>
  <si>
    <t>TFSM</t>
  </si>
  <si>
    <t>NeoPharm, Inc.</t>
  </si>
  <si>
    <t>NEOL</t>
  </si>
  <si>
    <t>Universal Access, Inc.</t>
  </si>
  <si>
    <t>UAXS</t>
  </si>
  <si>
    <t>Merrill Lynch &amp; Co., Inc. : Internet Strategies Fund</t>
  </si>
  <si>
    <t>MBNTX</t>
  </si>
  <si>
    <t>Circuit City Store, Inc.</t>
  </si>
  <si>
    <t>CC</t>
  </si>
  <si>
    <t>Merrill Lynch &amp; Co., Inc. : Excite At Home Corporation</t>
  </si>
  <si>
    <t>ATHM</t>
  </si>
  <si>
    <t>Merrill Lynch &amp; Co., Inc. : Internet Capital Group, Inc.</t>
  </si>
  <si>
    <t>ICGE</t>
  </si>
  <si>
    <t>Gerber Scientific, Inc.</t>
  </si>
  <si>
    <t>GRB</t>
  </si>
  <si>
    <t>NTL, Inc.</t>
  </si>
  <si>
    <t>NLI</t>
  </si>
  <si>
    <t>Stillwater Mining Company</t>
  </si>
  <si>
    <t>SWC</t>
  </si>
  <si>
    <t>Roadhouse Grill, Inc.</t>
  </si>
  <si>
    <t>GRLL</t>
  </si>
  <si>
    <t>Gemstar-TV Guide International, Inc.</t>
  </si>
  <si>
    <t>GMST</t>
  </si>
  <si>
    <t>Adelphia Communications Corporation</t>
  </si>
  <si>
    <t>ADLAC</t>
  </si>
  <si>
    <t>FLAG Telecom Holdings, Ltd.</t>
  </si>
  <si>
    <t>FTHL</t>
  </si>
  <si>
    <t>JDS Uniphase Corporation</t>
  </si>
  <si>
    <t>JDSU</t>
  </si>
  <si>
    <t>Saf T Lok, Inc.</t>
  </si>
  <si>
    <t>ViroPharma Incorporated</t>
  </si>
  <si>
    <t>Bristol-Myers Squibb Company (2002)</t>
  </si>
  <si>
    <t>L90, Inc.</t>
  </si>
  <si>
    <t>LNTY</t>
  </si>
  <si>
    <t>Metawave Communications Corporation</t>
  </si>
  <si>
    <t>MTWV</t>
  </si>
  <si>
    <t>Eagle Building Technologies, Inc.</t>
  </si>
  <si>
    <t>EGBT</t>
  </si>
  <si>
    <t>Calpine Corporation</t>
  </si>
  <si>
    <t>CPN</t>
  </si>
  <si>
    <t>Gilat Satellite Networks, Ltd.</t>
  </si>
  <si>
    <t>GILTF</t>
  </si>
  <si>
    <t>Lumenis Ltd.</t>
  </si>
  <si>
    <t>LUME</t>
  </si>
  <si>
    <t>Measurement Specialties, Inc.</t>
  </si>
  <si>
    <t>MSS</t>
  </si>
  <si>
    <t>Cornell Companies, Inc.</t>
  </si>
  <si>
    <t>CRN</t>
  </si>
  <si>
    <t>Allied Irish Banks, PLC</t>
  </si>
  <si>
    <t>AIB</t>
  </si>
  <si>
    <t>AT&amp;T Corporation : At Home Corporation Common Stock</t>
  </si>
  <si>
    <t>ATHQE</t>
  </si>
  <si>
    <t>Torch Offshore, Inc.</t>
  </si>
  <si>
    <t>TORC</t>
  </si>
  <si>
    <t>Medi-Hut Co., Inc.</t>
  </si>
  <si>
    <t>MHUT</t>
  </si>
  <si>
    <t>NewPower Holdings, Inc.</t>
  </si>
  <si>
    <t>Advanced Switching Communications, Inc.</t>
  </si>
  <si>
    <t>ASCX</t>
  </si>
  <si>
    <t>Kmart Corporation</t>
  </si>
  <si>
    <t>KM</t>
  </si>
  <si>
    <t>Hub Group, Inc.</t>
  </si>
  <si>
    <t>HUBG</t>
  </si>
  <si>
    <t>Actrade Financial Technologies, Inc.</t>
  </si>
  <si>
    <t>ACRT</t>
  </si>
  <si>
    <t>J.P. Morgan Chase &amp; Co., Inc.</t>
  </si>
  <si>
    <t>National Golf Properties, Inc.</t>
  </si>
  <si>
    <t>TEE</t>
  </si>
  <si>
    <t>Irvine Sensors Corporation</t>
  </si>
  <si>
    <t>IRSN</t>
  </si>
  <si>
    <t>Enterasys Networks, Inc.</t>
  </si>
  <si>
    <t>ETS</t>
  </si>
  <si>
    <t>SpectraLink Corporation</t>
  </si>
  <si>
    <t>SLNK</t>
  </si>
  <si>
    <t>Global Crossing, Ltd. and Asia Global Crossing Ltd. : Stocks and Notes</t>
  </si>
  <si>
    <t>GX</t>
  </si>
  <si>
    <t>Hanover Compressor Company</t>
  </si>
  <si>
    <t>HC</t>
  </si>
  <si>
    <t>Regeneration Technologies, Inc.</t>
  </si>
  <si>
    <t>RTIX</t>
  </si>
  <si>
    <t>PNC Financial Services Group, Inc.</t>
  </si>
  <si>
    <t>PNC</t>
  </si>
  <si>
    <t>Dynacq Healthcare, Inc. : Dynacq International, Inc. Securities</t>
  </si>
  <si>
    <t>Ford Motor Company</t>
  </si>
  <si>
    <t>F</t>
  </si>
  <si>
    <t>Williams Companies, Inc.</t>
  </si>
  <si>
    <t>Digital Island, Inc.</t>
  </si>
  <si>
    <t>ISLD</t>
  </si>
  <si>
    <t>SYNSORB Biotech, Inc.</t>
  </si>
  <si>
    <t>SYBB</t>
  </si>
  <si>
    <t>PDI, Inc.</t>
  </si>
  <si>
    <t>PDII</t>
  </si>
  <si>
    <t>Suprema Specialties, Inc.</t>
  </si>
  <si>
    <t>CHEZ</t>
  </si>
  <si>
    <t>HA-LO Industries, Inc.</t>
  </si>
  <si>
    <t>HMLOQ</t>
  </si>
  <si>
    <t>McLeodUSA, Inc.</t>
  </si>
  <si>
    <t>MCLD</t>
  </si>
  <si>
    <t>Captec Net Lease Realty</t>
  </si>
  <si>
    <t>CRRR</t>
  </si>
  <si>
    <t>Rhythms NetConnections, Inc.</t>
  </si>
  <si>
    <t>RTHMQ</t>
  </si>
  <si>
    <t>Rica Foods, Inc.</t>
  </si>
  <si>
    <t>RCF</t>
  </si>
  <si>
    <t>ImClone Systems, Inc.</t>
  </si>
  <si>
    <t>IMCL</t>
  </si>
  <si>
    <t>Globix Corporation</t>
  </si>
  <si>
    <t>GBIX</t>
  </si>
  <si>
    <t>Rent-A-Center, Inc.</t>
  </si>
  <si>
    <t>RCII</t>
  </si>
  <si>
    <t>Homestore.com, Inc.</t>
  </si>
  <si>
    <t>TALX Corporation</t>
  </si>
  <si>
    <t>TALX</t>
  </si>
  <si>
    <t>Daleen Technologies, Inc.</t>
  </si>
  <si>
    <t>DALN</t>
  </si>
  <si>
    <t>ACLN, Ltd.</t>
  </si>
  <si>
    <t>ASW</t>
  </si>
  <si>
    <t>HWP</t>
  </si>
  <si>
    <t>Van Wagoner Funds, Inc.</t>
  </si>
  <si>
    <t>AEGON USA, Inc.</t>
  </si>
  <si>
    <t>APW, Ltd.</t>
  </si>
  <si>
    <t>APW</t>
  </si>
  <si>
    <t>Alliance Capital Management, L.P. : Alliance Capital's Family of Mutual Funds</t>
  </si>
  <si>
    <t>Corning Inc.</t>
  </si>
  <si>
    <t>GLW</t>
  </si>
  <si>
    <t>Alamosa PCS Holdings, Inc.</t>
  </si>
  <si>
    <t>APCS</t>
  </si>
  <si>
    <t>Centra Software, Inc.</t>
  </si>
  <si>
    <t>CTRA</t>
  </si>
  <si>
    <t>Click Commerce, Inc.</t>
  </si>
  <si>
    <t>CKCM</t>
  </si>
  <si>
    <t>deCode Genetics, Inc.</t>
  </si>
  <si>
    <t>Digital Insight Corporation</t>
  </si>
  <si>
    <t>DGIN</t>
  </si>
  <si>
    <t>Extensity, Inc.</t>
  </si>
  <si>
    <t>EXTN</t>
  </si>
  <si>
    <t>Manufacturers Services, Ltd.</t>
  </si>
  <si>
    <t>MSV</t>
  </si>
  <si>
    <t>Maxygen, Inc.</t>
  </si>
  <si>
    <t>MAXY</t>
  </si>
  <si>
    <t>MCK Communications, Inc.</t>
  </si>
  <si>
    <t>MCKC</t>
  </si>
  <si>
    <t>Netsolve, Inc.</t>
  </si>
  <si>
    <t>NTSL</t>
  </si>
  <si>
    <t>Pac-West Telecomm, Inc.</t>
  </si>
  <si>
    <t>PACW</t>
  </si>
  <si>
    <t>Pacific Internet, Ltd.</t>
  </si>
  <si>
    <t>PCNTF</t>
  </si>
  <si>
    <t>Primus Knowledge Solutions, Inc.</t>
  </si>
  <si>
    <t>PKSI</t>
  </si>
  <si>
    <t>Radware Ltd.</t>
  </si>
  <si>
    <t>RDWR</t>
  </si>
  <si>
    <t>Resonate, Inc.</t>
  </si>
  <si>
    <t>RSNT</t>
  </si>
  <si>
    <t>Silicon Laboratories, Inc.</t>
  </si>
  <si>
    <t>SLAB</t>
  </si>
  <si>
    <t>TeleCorp PCS, Inc.</t>
  </si>
  <si>
    <t>TLCP</t>
  </si>
  <si>
    <t>Variagenics, Inc.</t>
  </si>
  <si>
    <t>VGNX</t>
  </si>
  <si>
    <t>Carrier1 International S.A.</t>
  </si>
  <si>
    <t>CONE</t>
  </si>
  <si>
    <t>Cobalt Networks, Inc.</t>
  </si>
  <si>
    <t>COBT</t>
  </si>
  <si>
    <t>Copper Mountain Networks, Inc.</t>
  </si>
  <si>
    <t>CMTN</t>
  </si>
  <si>
    <t>DJ Orthopedics, Inc.</t>
  </si>
  <si>
    <t>DJO</t>
  </si>
  <si>
    <t>Infonet Services Corporation</t>
  </si>
  <si>
    <t>IN</t>
  </si>
  <si>
    <t>InsWeb Corporation</t>
  </si>
  <si>
    <t>INSW</t>
  </si>
  <si>
    <t>Internet Initiative Japan, Inc.</t>
  </si>
  <si>
    <t>IIJI</t>
  </si>
  <si>
    <t>Jazztel P.L.C.</t>
  </si>
  <si>
    <t>JAZZ</t>
  </si>
  <si>
    <t>Nextel Partners, Inc.</t>
  </si>
  <si>
    <t>NXTP</t>
  </si>
  <si>
    <t>Regent Communications, Inc.</t>
  </si>
  <si>
    <t>RGCI</t>
  </si>
  <si>
    <t>Symyx Technologies, Inc.</t>
  </si>
  <si>
    <t>SMMX</t>
  </si>
  <si>
    <t>TheStreet.com, Inc.</t>
  </si>
  <si>
    <t>TSCM</t>
  </si>
  <si>
    <t>TippingPoint Technologies, Inc.</t>
  </si>
  <si>
    <t>TPTI</t>
  </si>
  <si>
    <t>WWF</t>
  </si>
  <si>
    <t>Xpedior, Inc.</t>
  </si>
  <si>
    <t>XPDR</t>
  </si>
  <si>
    <t>Asiainfo Holdings, Inc.</t>
  </si>
  <si>
    <t>ASIA</t>
  </si>
  <si>
    <t>GigaMedia Limited</t>
  </si>
  <si>
    <t>GIGM</t>
  </si>
  <si>
    <t>XO Communications, Inc.</t>
  </si>
  <si>
    <t>PurchasePro.com, Inc.</t>
  </si>
  <si>
    <t>PPRO</t>
  </si>
  <si>
    <t>ValiCert, Inc.</t>
  </si>
  <si>
    <t>VLCT</t>
  </si>
  <si>
    <t>Women.com  Networks, Inc.</t>
  </si>
  <si>
    <t>WOMN</t>
  </si>
  <si>
    <t>Be Free, Inc.</t>
  </si>
  <si>
    <t>BFRE</t>
  </si>
  <si>
    <t>Chartered Semiconductor Manufacturing, Ltd.</t>
  </si>
  <si>
    <t>CHRT</t>
  </si>
  <si>
    <t>InforMax, Inc.</t>
  </si>
  <si>
    <t>INMX</t>
  </si>
  <si>
    <t>Inforte Corporation</t>
  </si>
  <si>
    <t>INFT</t>
  </si>
  <si>
    <t>Inrange Technologies Corporation</t>
  </si>
  <si>
    <t>INRG</t>
  </si>
  <si>
    <t>NextCard, Inc.</t>
  </si>
  <si>
    <t>NXCD</t>
  </si>
  <si>
    <t>Oratec Interventions, Inc.</t>
  </si>
  <si>
    <t>OTEC</t>
  </si>
  <si>
    <t>Paradyne Networks, Inc.</t>
  </si>
  <si>
    <t>PDYN</t>
  </si>
  <si>
    <t>pcOrder.com, Inc.</t>
  </si>
  <si>
    <t>PCOR</t>
  </si>
  <si>
    <t>Sagent Technology, Inc. (2001)</t>
  </si>
  <si>
    <t>SGNT</t>
  </si>
  <si>
    <t>SMTC Corporation</t>
  </si>
  <si>
    <t>SMTX</t>
  </si>
  <si>
    <t>SRI/Surgical Express, Inc.</t>
  </si>
  <si>
    <t>Ticketmaster Online-Citysearch, Inc.</t>
  </si>
  <si>
    <t>TMCS</t>
  </si>
  <si>
    <t>Virata Corporation</t>
  </si>
  <si>
    <t>VRTA</t>
  </si>
  <si>
    <t>webMethods, Inc.</t>
  </si>
  <si>
    <t>WEBM</t>
  </si>
  <si>
    <t>Brightpoint, Inc.</t>
  </si>
  <si>
    <t>Flashnet Communications, Inc.</t>
  </si>
  <si>
    <t>FLAS</t>
  </si>
  <si>
    <t>GlobeSpan, Inc.</t>
  </si>
  <si>
    <t>GSPN</t>
  </si>
  <si>
    <t>JNI Corporation</t>
  </si>
  <si>
    <t>JNIC</t>
  </si>
  <si>
    <t>Saba Software, Inc.</t>
  </si>
  <si>
    <t>SABA</t>
  </si>
  <si>
    <t>Spanish Broadcasting System, Inc.</t>
  </si>
  <si>
    <t>SBSA</t>
  </si>
  <si>
    <t>Support.com, Inc.</t>
  </si>
  <si>
    <t>United Pan-Europe Communications N.V.</t>
  </si>
  <si>
    <t>UPCOY</t>
  </si>
  <si>
    <t>Corio, Inc.</t>
  </si>
  <si>
    <t>CRIO</t>
  </si>
  <si>
    <t>Exfo Electro Optical Engineering, Inc.</t>
  </si>
  <si>
    <t>EXFO</t>
  </si>
  <si>
    <t>Ravisent Technologies, Inc.</t>
  </si>
  <si>
    <t>RVST</t>
  </si>
  <si>
    <t>Agilent Technologies, Inc.</t>
  </si>
  <si>
    <t>Braun Consulting, Inc.</t>
  </si>
  <si>
    <t>BRNC</t>
  </si>
  <si>
    <t>Foundry Networks, Inc.</t>
  </si>
  <si>
    <t>FDRY</t>
  </si>
  <si>
    <t>Optical Cable Corporation</t>
  </si>
  <si>
    <t>OCCF</t>
  </si>
  <si>
    <t>Wink Communications, Inc.</t>
  </si>
  <si>
    <t>WINK</t>
  </si>
  <si>
    <t>Interwave Communications International, Ltd.</t>
  </si>
  <si>
    <t>IWAV</t>
  </si>
  <si>
    <t>Sirenza Microdevices, Inc.</t>
  </si>
  <si>
    <t>SMDI</t>
  </si>
  <si>
    <t>Switchboard, Inc.</t>
  </si>
  <si>
    <t>SWBD</t>
  </si>
  <si>
    <t>Choice One Communications, Inc.</t>
  </si>
  <si>
    <t>CWON</t>
  </si>
  <si>
    <t>Orchid Biosciences, Inc.</t>
  </si>
  <si>
    <t>StarMedia Network, Inc.</t>
  </si>
  <si>
    <t>STRM</t>
  </si>
  <si>
    <t>Log On America, Inc.</t>
  </si>
  <si>
    <t>LOAX</t>
  </si>
  <si>
    <t>Packeteer, Inc.</t>
  </si>
  <si>
    <t>PKTR</t>
  </si>
  <si>
    <t>Versatel Telecom International N.V.</t>
  </si>
  <si>
    <t>VRSA</t>
  </si>
  <si>
    <t>AirNet Communications Corporation</t>
  </si>
  <si>
    <t>ANCC</t>
  </si>
  <si>
    <t>Fatbrain.com, Inc.</t>
  </si>
  <si>
    <t>FATB</t>
  </si>
  <si>
    <t>Predictive Systems, Inc.</t>
  </si>
  <si>
    <t>PRDS</t>
  </si>
  <si>
    <t>Radio One, Inc.</t>
  </si>
  <si>
    <t>ROIA</t>
  </si>
  <si>
    <t>Repeater Technologies, Inc.</t>
  </si>
  <si>
    <t>RPTR</t>
  </si>
  <si>
    <t>CoSine Communications, Inc.</t>
  </si>
  <si>
    <t>COSN</t>
  </si>
  <si>
    <t>Focal Communications Corporation</t>
  </si>
  <si>
    <t>Hoover's, Inc.</t>
  </si>
  <si>
    <t>HOOV</t>
  </si>
  <si>
    <t>Latitude Communications, Inc.</t>
  </si>
  <si>
    <t>LATD</t>
  </si>
  <si>
    <t>Register.com, Inc.</t>
  </si>
  <si>
    <t>RCOM</t>
  </si>
  <si>
    <t>XOMA, Ltd. and Genentech, Inc. : XOMA Common Stock</t>
  </si>
  <si>
    <t>Data Return Corporation</t>
  </si>
  <si>
    <t>DRTN</t>
  </si>
  <si>
    <t>Integrated Telecom Express, Inc.</t>
  </si>
  <si>
    <t>ITXI</t>
  </si>
  <si>
    <t>TNSI</t>
  </si>
  <si>
    <t>Vitria Technology, Inc.</t>
  </si>
  <si>
    <t>VITR</t>
  </si>
  <si>
    <t>XCare.net, Inc.</t>
  </si>
  <si>
    <t>XCAR</t>
  </si>
  <si>
    <t>Aclara Biosciences, Inc.</t>
  </si>
  <si>
    <t>ACLA</t>
  </si>
  <si>
    <t>BackWeb Technologies Ltd.</t>
  </si>
  <si>
    <t>BWEB</t>
  </si>
  <si>
    <t>Optio Software, Inc.</t>
  </si>
  <si>
    <t>OPTO</t>
  </si>
  <si>
    <t>Viador Inc.</t>
  </si>
  <si>
    <t>VIAD</t>
  </si>
  <si>
    <t>Vixel Corporation</t>
  </si>
  <si>
    <t>VIXL</t>
  </si>
  <si>
    <t>Apropos Technology, Inc.</t>
  </si>
  <si>
    <t>APRS</t>
  </si>
  <si>
    <t>Radio Unica Communications Corporation</t>
  </si>
  <si>
    <t>UNCA</t>
  </si>
  <si>
    <t>Turnstone Systems, Inc.</t>
  </si>
  <si>
    <t>TSTN</t>
  </si>
  <si>
    <t>Informatica Corporation</t>
  </si>
  <si>
    <t>INFA</t>
  </si>
  <si>
    <t>Interwoven, Inc.</t>
  </si>
  <si>
    <t>IWOV</t>
  </si>
  <si>
    <t>Oplink Communications, Inc.</t>
  </si>
  <si>
    <t>OPLK</t>
  </si>
  <si>
    <t>OraPharma, Inc.</t>
  </si>
  <si>
    <t>OPHM</t>
  </si>
  <si>
    <t>Bookham Technology PLC</t>
  </si>
  <si>
    <t>BKHM</t>
  </si>
  <si>
    <t>Aetna, Inc.</t>
  </si>
  <si>
    <t>Evolve Software, Inc.</t>
  </si>
  <si>
    <t>EVLV</t>
  </si>
  <si>
    <t>Nesco, Inc.</t>
  </si>
  <si>
    <t>NESC</t>
  </si>
  <si>
    <t>NetRatings, Inc.</t>
  </si>
  <si>
    <t>NTRT</t>
  </si>
  <si>
    <t>TenFold Corporation</t>
  </si>
  <si>
    <t>TENF</t>
  </si>
  <si>
    <t>Antigenics, Inc.</t>
  </si>
  <si>
    <t>Dice, Inc. : EarthWeb, Inc. Common Stock</t>
  </si>
  <si>
    <t>DICE</t>
  </si>
  <si>
    <t>GT Group Telecom, Inc.</t>
  </si>
  <si>
    <t>GTTLB</t>
  </si>
  <si>
    <t>High Speed Access Corp.</t>
  </si>
  <si>
    <t>HSAC</t>
  </si>
  <si>
    <t>Openwave Systems, Inc.</t>
  </si>
  <si>
    <t>Satyam Infoway, Ltd.</t>
  </si>
  <si>
    <t>SIFY</t>
  </si>
  <si>
    <t>UAXS Global Holdings, Inc.</t>
  </si>
  <si>
    <t>Valley Media, Inc.</t>
  </si>
  <si>
    <t>VMIX</t>
  </si>
  <si>
    <t>Via Net.works, Inc.</t>
  </si>
  <si>
    <t>VNWI</t>
  </si>
  <si>
    <t>Lexmark International, Incorporated</t>
  </si>
  <si>
    <t>LXK</t>
  </si>
  <si>
    <t>Nanophase Technologies Corporation</t>
  </si>
  <si>
    <t>NANX</t>
  </si>
  <si>
    <t>Net Perceptions, Inc.</t>
  </si>
  <si>
    <t>NETP</t>
  </si>
  <si>
    <t>Superior Financial Corporation</t>
  </si>
  <si>
    <t>SUFI</t>
  </si>
  <si>
    <t>IMPSAT Fiber Networks</t>
  </si>
  <si>
    <t>IMPT</t>
  </si>
  <si>
    <t>MetaSolv Software, Inc.</t>
  </si>
  <si>
    <t>MSLV</t>
  </si>
  <si>
    <t>Metricom, Inc.</t>
  </si>
  <si>
    <t>MCOM</t>
  </si>
  <si>
    <t>AvantGo Inc.</t>
  </si>
  <si>
    <t>AVGO</t>
  </si>
  <si>
    <t>DigitalThink, Inc.</t>
  </si>
  <si>
    <t>DTHK</t>
  </si>
  <si>
    <t>Tidel Technologies, Inc.</t>
  </si>
  <si>
    <t>ATMS</t>
  </si>
  <si>
    <t>NorthPoint Communications</t>
  </si>
  <si>
    <t>NPNT</t>
  </si>
  <si>
    <t>Onyx Software</t>
  </si>
  <si>
    <t>ONXS</t>
  </si>
  <si>
    <t>Tut Systems, Inc.</t>
  </si>
  <si>
    <t>TUTS</t>
  </si>
  <si>
    <t>Verado Holdings, Inc.</t>
  </si>
  <si>
    <t>VRDO</t>
  </si>
  <si>
    <t>Exchange Applications</t>
  </si>
  <si>
    <t>EXAP</t>
  </si>
  <si>
    <t>Korea Thrunet Co., Ltd.</t>
  </si>
  <si>
    <t>KOREA</t>
  </si>
  <si>
    <t>Lexent, Inc.</t>
  </si>
  <si>
    <t>LXNT</t>
  </si>
  <si>
    <t>Numerical Technologies</t>
  </si>
  <si>
    <t>NMTC</t>
  </si>
  <si>
    <t>Prodigy Communications</t>
  </si>
  <si>
    <t>PRGY</t>
  </si>
  <si>
    <t>Quicklogic Corporation</t>
  </si>
  <si>
    <t>QUIK</t>
  </si>
  <si>
    <t>TeleCommunication Systems</t>
  </si>
  <si>
    <t>TSYS</t>
  </si>
  <si>
    <t>Vignette Corporation</t>
  </si>
  <si>
    <t>VIGN</t>
  </si>
  <si>
    <t>Agile Software Corporation</t>
  </si>
  <si>
    <t>AGIL</t>
  </si>
  <si>
    <t>eBenX, Inc.</t>
  </si>
  <si>
    <t>EBNX</t>
  </si>
  <si>
    <t>eGain Communications Corp.</t>
  </si>
  <si>
    <t>EGAN</t>
  </si>
  <si>
    <t>iXL Enterprises, Inc.</t>
  </si>
  <si>
    <t>IIXL</t>
  </si>
  <si>
    <t>Ask Jeeves, Inc.</t>
  </si>
  <si>
    <t>ASKJ</t>
  </si>
  <si>
    <t>Intraware, Inc.</t>
  </si>
  <si>
    <t>ITRA</t>
  </si>
  <si>
    <t>Enron Corporation</t>
  </si>
  <si>
    <t>ENE</t>
  </si>
  <si>
    <t>NetEase.com, Inc.</t>
  </si>
  <si>
    <t>NTES</t>
  </si>
  <si>
    <t>Providian Financial Corporation</t>
  </si>
  <si>
    <t>PVN</t>
  </si>
  <si>
    <t>GenesisIntermedia, Inc.</t>
  </si>
  <si>
    <t>GENI</t>
  </si>
  <si>
    <t>Intelli-Check, Inc.</t>
  </si>
  <si>
    <t>IDN</t>
  </si>
  <si>
    <t>Carescience, Inc.</t>
  </si>
  <si>
    <t>CARE</t>
  </si>
  <si>
    <t>Teradyne, Inc.</t>
  </si>
  <si>
    <t>TER</t>
  </si>
  <si>
    <t>Sport-Haley, Inc.</t>
  </si>
  <si>
    <t>SPOR</t>
  </si>
  <si>
    <t>Philips Medical Acquisition Corporation : ADAC Laboratories Common Stock</t>
  </si>
  <si>
    <t>ADAC</t>
  </si>
  <si>
    <t>Shopko Stores, Inc.</t>
  </si>
  <si>
    <t>SKO</t>
  </si>
  <si>
    <t>The Lincoln Company LLC : Hartmarx Corporation</t>
  </si>
  <si>
    <t>HMX</t>
  </si>
  <si>
    <t>WestPoint Stevens, Inc.</t>
  </si>
  <si>
    <t>WXS</t>
  </si>
  <si>
    <t>DQE, Inc.</t>
  </si>
  <si>
    <t>DQE</t>
  </si>
  <si>
    <t>Internet Security Systems, Inc.</t>
  </si>
  <si>
    <t>ISSX</t>
  </si>
  <si>
    <t>Loudcloud, Inc.</t>
  </si>
  <si>
    <t>LDCL</t>
  </si>
  <si>
    <t>Intel Corporation</t>
  </si>
  <si>
    <t>INTC</t>
  </si>
  <si>
    <t>Sirius Satellite Radio, Inc.</t>
  </si>
  <si>
    <t>SIRI</t>
  </si>
  <si>
    <t>Engage Technologies, Inc.</t>
  </si>
  <si>
    <t>ENGA</t>
  </si>
  <si>
    <t>Psi Technologies Holdings</t>
  </si>
  <si>
    <t>PSIT</t>
  </si>
  <si>
    <t>Hayes Lemmerz International, Inc.</t>
  </si>
  <si>
    <t>HAZ</t>
  </si>
  <si>
    <t>RailWorks Corporation</t>
  </si>
  <si>
    <t>RWKS</t>
  </si>
  <si>
    <t>Clarent Corporation</t>
  </si>
  <si>
    <t>CLRN</t>
  </si>
  <si>
    <t>Art Technology Group, Inc.</t>
  </si>
  <si>
    <t>ARTG</t>
  </si>
  <si>
    <t>Onyx Software Corporation</t>
  </si>
  <si>
    <t>KeySpan Corporation</t>
  </si>
  <si>
    <t>KSE</t>
  </si>
  <si>
    <t>Apria Healthcare Group Inc.</t>
  </si>
  <si>
    <t>AHG</t>
  </si>
  <si>
    <t>CNA Financial Corporation : Senior Capital Notes</t>
  </si>
  <si>
    <t>Infotopia, Inc. : Promissory Notes</t>
  </si>
  <si>
    <t>IFTP</t>
  </si>
  <si>
    <t>CVS Corporation</t>
  </si>
  <si>
    <t>Virage, Inc.</t>
  </si>
  <si>
    <t>VRGE</t>
  </si>
  <si>
    <t>ONI Systems</t>
  </si>
  <si>
    <t>ONIS</t>
  </si>
  <si>
    <t>CNET Networks : Ziff-Davis, Inc. Stock</t>
  </si>
  <si>
    <t>ZDZ</t>
  </si>
  <si>
    <t>Keynote Systems</t>
  </si>
  <si>
    <t>KEYN</t>
  </si>
  <si>
    <t>Merrill Lynch &amp; Co., Inc. : Internet Infrastructure Holdrs Depositary Receipts</t>
  </si>
  <si>
    <t>E-Loan, Inc.</t>
  </si>
  <si>
    <t>EELN</t>
  </si>
  <si>
    <t>Talarian Corporation</t>
  </si>
  <si>
    <t>TALR</t>
  </si>
  <si>
    <t>Amylin Pharmaceuticals, Inc.</t>
  </si>
  <si>
    <t>AMLN</t>
  </si>
  <si>
    <t>SciQuest.com, Inc.</t>
  </si>
  <si>
    <t>SQST</t>
  </si>
  <si>
    <t>AKRN</t>
  </si>
  <si>
    <t>Asia Pulp &amp; Paper Company, Ltd.</t>
  </si>
  <si>
    <t>PAP</t>
  </si>
  <si>
    <t>Digital River</t>
  </si>
  <si>
    <t>DRIV</t>
  </si>
  <si>
    <t>Metromedia Fiber Network</t>
  </si>
  <si>
    <t>Nuance Communications, Inc.</t>
  </si>
  <si>
    <t>NUAN</t>
  </si>
  <si>
    <t>Mediaplex, Inc.</t>
  </si>
  <si>
    <t>MPLX</t>
  </si>
  <si>
    <t>NETsilicon, Inc.</t>
  </si>
  <si>
    <t>NSIL</t>
  </si>
  <si>
    <t>Niku Corporation</t>
  </si>
  <si>
    <t>NIKU</t>
  </si>
  <si>
    <t>Preview Systems, Inc.</t>
  </si>
  <si>
    <t>PRVWZ</t>
  </si>
  <si>
    <t>Morgan Stanley Dean Witter &amp; Co. : AOL Time Warner, Inc.</t>
  </si>
  <si>
    <t>MedicaLogic, Inc.</t>
  </si>
  <si>
    <t>MDLI</t>
  </si>
  <si>
    <t>TheGlobe.com, Inc.</t>
  </si>
  <si>
    <t>TGLO</t>
  </si>
  <si>
    <t>Credit Suisse First Boston Corporation : Internet and Technology Companies Class Securities (Internet Infrastructure HOLDRs)</t>
  </si>
  <si>
    <t>Delano Technology Corporation</t>
  </si>
  <si>
    <t>DTEC</t>
  </si>
  <si>
    <t>Modem Media Poppe Tyson, Inc. (n/k/a Modem Media, Inc.)</t>
  </si>
  <si>
    <t>MMPT</t>
  </si>
  <si>
    <t>StorageNetworks, Inc.</t>
  </si>
  <si>
    <t>STOR</t>
  </si>
  <si>
    <t>Aspect Medical Systems, Inc.</t>
  </si>
  <si>
    <t>ASPM</t>
  </si>
  <si>
    <t>Morgan Stanley Dean Witter &amp; Co. : Amazon.com, Inc.</t>
  </si>
  <si>
    <t>AMZN</t>
  </si>
  <si>
    <t>Morgan Stanley Dean Witter &amp; Co. : eBay, Inc.</t>
  </si>
  <si>
    <t>EBAY</t>
  </si>
  <si>
    <t>CommTouch Software, Ltd.</t>
  </si>
  <si>
    <t>CTCH</t>
  </si>
  <si>
    <t>F5 Networks Inc.</t>
  </si>
  <si>
    <t>FFIV</t>
  </si>
  <si>
    <t>FirePond, Inc.</t>
  </si>
  <si>
    <t>FreeMarkets, Inc.</t>
  </si>
  <si>
    <t>FMKT</t>
  </si>
  <si>
    <t>Lante Corporation</t>
  </si>
  <si>
    <t>LNTE</t>
  </si>
  <si>
    <t>CyberSource Corporation</t>
  </si>
  <si>
    <t>CYBS</t>
  </si>
  <si>
    <t>Handspring, Inc.</t>
  </si>
  <si>
    <t>HAND</t>
  </si>
  <si>
    <t>McAfee.com Corporation</t>
  </si>
  <si>
    <t>MCAF</t>
  </si>
  <si>
    <t>Netro Corporation</t>
  </si>
  <si>
    <t>NTRO</t>
  </si>
  <si>
    <t>OpenTV Corporation</t>
  </si>
  <si>
    <t>OPTV</t>
  </si>
  <si>
    <t>Fairmarket, Inc.</t>
  </si>
  <si>
    <t>FAIM</t>
  </si>
  <si>
    <t>Global Crossing Ltd.</t>
  </si>
  <si>
    <t>GBLXQ</t>
  </si>
  <si>
    <t>LookSmart Ltd.</t>
  </si>
  <si>
    <t>Net2Phone, Inc.</t>
  </si>
  <si>
    <t>NTOP</t>
  </si>
  <si>
    <t>Qwest Communications International, Inc.</t>
  </si>
  <si>
    <t>Q</t>
  </si>
  <si>
    <t>RoweCom Inc.</t>
  </si>
  <si>
    <t>ROWE</t>
  </si>
  <si>
    <t>Avanex Corporation</t>
  </si>
  <si>
    <t>AVNX</t>
  </si>
  <si>
    <t>ITXC Corporation</t>
  </si>
  <si>
    <t>ITXC</t>
  </si>
  <si>
    <t>Loudeye Technologies, Inc.</t>
  </si>
  <si>
    <t>Merrill Lynch &amp; Co., Inc. : InfoSpace Inc.</t>
  </si>
  <si>
    <t>INSP</t>
  </si>
  <si>
    <t>OTG Software, Inc.</t>
  </si>
  <si>
    <t>OTGS</t>
  </si>
  <si>
    <t>SmartDisk Corporation</t>
  </si>
  <si>
    <t>SMDK</t>
  </si>
  <si>
    <t>Vicinity Corporation</t>
  </si>
  <si>
    <t>VCNT</t>
  </si>
  <si>
    <t>Autobytel.com, Inc.</t>
  </si>
  <si>
    <t>ABTL</t>
  </si>
  <si>
    <t>Bottomline Technologies, Inc.</t>
  </si>
  <si>
    <t>EPAY</t>
  </si>
  <si>
    <t>Concur Technologies, Inc.</t>
  </si>
  <si>
    <t>CNQR</t>
  </si>
  <si>
    <t>iBeam Broadcasting Corporation</t>
  </si>
  <si>
    <t>IBEM</t>
  </si>
  <si>
    <t>Kana Software, Inc.</t>
  </si>
  <si>
    <t>KANA</t>
  </si>
  <si>
    <t>Stratos Lightwave, Inc.</t>
  </si>
  <si>
    <t>STLW</t>
  </si>
  <si>
    <t>Eloquent Inc.</t>
  </si>
  <si>
    <t>ELOQ</t>
  </si>
  <si>
    <t>GRIC Communications, Inc.</t>
  </si>
  <si>
    <t>GRIC</t>
  </si>
  <si>
    <t>Lionbridge Technologies, Inc.</t>
  </si>
  <si>
    <t>LIOX</t>
  </si>
  <si>
    <t>MatrixOne, Inc.</t>
  </si>
  <si>
    <t>MONE</t>
  </si>
  <si>
    <t>Scientific-Atlanta, Incorporated</t>
  </si>
  <si>
    <t>SFA</t>
  </si>
  <si>
    <t>Airspan Networks, Inc.</t>
  </si>
  <si>
    <t>AIRN</t>
  </si>
  <si>
    <t>WebMD Corporation (f/ka Healtheon Corporation)</t>
  </si>
  <si>
    <t>Advanced Deposition Technologies, Inc.</t>
  </si>
  <si>
    <t>ADTCQ</t>
  </si>
  <si>
    <t>Liquid Audio, Inc.</t>
  </si>
  <si>
    <t>LQID</t>
  </si>
  <si>
    <t>McData Corporation</t>
  </si>
  <si>
    <t>MCDT</t>
  </si>
  <si>
    <t>Neoforma.com, Inc.</t>
  </si>
  <si>
    <t>NEOF</t>
  </si>
  <si>
    <t>OmniSky Corporation</t>
  </si>
  <si>
    <t>OMNY</t>
  </si>
  <si>
    <t>Critical Path, Inc.</t>
  </si>
  <si>
    <t>CPTH</t>
  </si>
  <si>
    <t>Transmeta Corporation</t>
  </si>
  <si>
    <t>TMTA</t>
  </si>
  <si>
    <t>Breakaway Solutions, Inc.</t>
  </si>
  <si>
    <t>BWAY</t>
  </si>
  <si>
    <t>Viant Corporation</t>
  </si>
  <si>
    <t>VIAN</t>
  </si>
  <si>
    <t>PSS World Medical</t>
  </si>
  <si>
    <t>PSSI</t>
  </si>
  <si>
    <t>Webvan Group, Inc.</t>
  </si>
  <si>
    <t>WBVN</t>
  </si>
  <si>
    <t>Exodus Communications Inc.</t>
  </si>
  <si>
    <t>GoTo.com, Inc.</t>
  </si>
  <si>
    <t>Ashford.com, Inc.</t>
  </si>
  <si>
    <t>ASFD</t>
  </si>
  <si>
    <t>Blue Martini Software, Inc.</t>
  </si>
  <si>
    <t>BLUE</t>
  </si>
  <si>
    <t>Buy.com, Inc.</t>
  </si>
  <si>
    <t>BUYX</t>
  </si>
  <si>
    <t>Caldera International, Inc.</t>
  </si>
  <si>
    <t>drkoop.com, Inc.</t>
  </si>
  <si>
    <t>KOOP</t>
  </si>
  <si>
    <t>iBasis, Inc.</t>
  </si>
  <si>
    <t>IBAS</t>
  </si>
  <si>
    <t>iManage, Inc.</t>
  </si>
  <si>
    <t>IMAN</t>
  </si>
  <si>
    <t>Terra Networks, S.A.</t>
  </si>
  <si>
    <t>TRLY</t>
  </si>
  <si>
    <t>Tickets.com, Inc.</t>
  </si>
  <si>
    <t>TIXX</t>
  </si>
  <si>
    <t>U.S. Wireless Corporation</t>
  </si>
  <si>
    <t>USWC</t>
  </si>
  <si>
    <t>BSQUARE Corporation</t>
  </si>
  <si>
    <t>BSQR</t>
  </si>
  <si>
    <t>Immune Response Corporation</t>
  </si>
  <si>
    <t>IMNR</t>
  </si>
  <si>
    <t>Marconi, PLC. : American Deposit Receipts (ADR's)</t>
  </si>
  <si>
    <t>MONI</t>
  </si>
  <si>
    <t>Portal Software , Inc.</t>
  </si>
  <si>
    <t>Extreme Networks Inc.</t>
  </si>
  <si>
    <t>Integrated Information Systems</t>
  </si>
  <si>
    <t>IISX</t>
  </si>
  <si>
    <t>Rhythms Netconnections, Inc.</t>
  </si>
  <si>
    <t>ON Semiconductor Corporation</t>
  </si>
  <si>
    <t>ONNN</t>
  </si>
  <si>
    <t>InterNAP Network Services Corporation</t>
  </si>
  <si>
    <t>Network Plus Corporation</t>
  </si>
  <si>
    <t>NPLS</t>
  </si>
  <si>
    <t>Proton Energy Systems, Inc.</t>
  </si>
  <si>
    <t>PRTN</t>
  </si>
  <si>
    <t>Akamai Technologies, Inc.</t>
  </si>
  <si>
    <t>AKAM</t>
  </si>
  <si>
    <t>Next Level Communications</t>
  </si>
  <si>
    <t>NXTV</t>
  </si>
  <si>
    <t>Sycamore Networks, Inc.</t>
  </si>
  <si>
    <t>Bank of New York : U.S. Trust Company's Heritage Bonds</t>
  </si>
  <si>
    <t>Digitas, Inc.</t>
  </si>
  <si>
    <t>DTAS</t>
  </si>
  <si>
    <t>Agency.com Ltd.</t>
  </si>
  <si>
    <t>ACOM</t>
  </si>
  <si>
    <t>Chinadotcom Corporation</t>
  </si>
  <si>
    <t>CHINA</t>
  </si>
  <si>
    <t>eToys Inc.</t>
  </si>
  <si>
    <t>Drugstore.com, Inc.</t>
  </si>
  <si>
    <t>Covad Communications Group, Inc.</t>
  </si>
  <si>
    <t>COVD</t>
  </si>
  <si>
    <t>New Focus, Inc.</t>
  </si>
  <si>
    <t>NUFO</t>
  </si>
  <si>
    <t>Safeguard Scientifics, Inc.</t>
  </si>
  <si>
    <t>SFE</t>
  </si>
  <si>
    <t>Duratek, Inc.</t>
  </si>
  <si>
    <t>DRTK</t>
  </si>
  <si>
    <t>Tyson Foods, Inc. : Sellers of IBP Common Stock</t>
  </si>
  <si>
    <t>IBP</t>
  </si>
  <si>
    <t>Accelerated Networks, Inc.</t>
  </si>
  <si>
    <t>ACCLE</t>
  </si>
  <si>
    <t>Value America , Inc.</t>
  </si>
  <si>
    <t>VUSA</t>
  </si>
  <si>
    <t>Palm Inc.</t>
  </si>
  <si>
    <t>PALM</t>
  </si>
  <si>
    <t>Silverstream Software, Inc.</t>
  </si>
  <si>
    <t>SSSW</t>
  </si>
  <si>
    <t>Aether Systems, Inc.</t>
  </si>
  <si>
    <t>Commerce One, Inc.</t>
  </si>
  <si>
    <t>CMRC</t>
  </si>
  <si>
    <t>InfoSpace, Inc.</t>
  </si>
  <si>
    <t>Raytheon Company : Washington Group International, Inc. : Common Stock or Senior Notes</t>
  </si>
  <si>
    <t>WNG</t>
  </si>
  <si>
    <t>Avenue A, Inc.</t>
  </si>
  <si>
    <t>AVEA</t>
  </si>
  <si>
    <t>Chronimed, Inc.</t>
  </si>
  <si>
    <t>CHMD</t>
  </si>
  <si>
    <t>deltathree.com, Inc.</t>
  </si>
  <si>
    <t>DDDC</t>
  </si>
  <si>
    <t>Razorfish, Inc.</t>
  </si>
  <si>
    <t>Curtis International, Ltd.</t>
  </si>
  <si>
    <t>CURT</t>
  </si>
  <si>
    <t>724 Solutions, Inc.</t>
  </si>
  <si>
    <t>SVNX</t>
  </si>
  <si>
    <t>iPrint.com, Inc.</t>
  </si>
  <si>
    <t>IPRT</t>
  </si>
  <si>
    <t>Muse Technologies, Inc.</t>
  </si>
  <si>
    <t>MUZE</t>
  </si>
  <si>
    <t>NaviSite, Inc.</t>
  </si>
  <si>
    <t>Netcentives, Inc.</t>
  </si>
  <si>
    <t>NCNT</t>
  </si>
  <si>
    <t>Onvia.com, Inc.</t>
  </si>
  <si>
    <t>ONVI</t>
  </si>
  <si>
    <t>ECI Telecom, Ltd.</t>
  </si>
  <si>
    <t>ECIL</t>
  </si>
  <si>
    <t>Telaxis Communications Corporation</t>
  </si>
  <si>
    <t>TLXS</t>
  </si>
  <si>
    <t>TiVo, Inc.</t>
  </si>
  <si>
    <t>TIVO</t>
  </si>
  <si>
    <t>VerticalNet, Inc.</t>
  </si>
  <si>
    <t>VERT</t>
  </si>
  <si>
    <t>Net2000 Communications, Inc.</t>
  </si>
  <si>
    <t>NTKK</t>
  </si>
  <si>
    <t>Retek, Inc.</t>
  </si>
  <si>
    <t>CacheFlow Inc.</t>
  </si>
  <si>
    <t>CFLO</t>
  </si>
  <si>
    <t>El Sitio, Inc.</t>
  </si>
  <si>
    <t>LCTO</t>
  </si>
  <si>
    <t>Intersil Holding Corporation</t>
  </si>
  <si>
    <t>ISIL</t>
  </si>
  <si>
    <t>Caliper Technologies Corporation</t>
  </si>
  <si>
    <t>CALP</t>
  </si>
  <si>
    <t>Z-TEL Technologies, Inc.</t>
  </si>
  <si>
    <t>ZTEL</t>
  </si>
  <si>
    <t>Gadzoox Networks, Inc.</t>
  </si>
  <si>
    <t>ZOOX</t>
  </si>
  <si>
    <t>Digital Impact, Inc.</t>
  </si>
  <si>
    <t>DIGI</t>
  </si>
  <si>
    <t>InterVoice-Brite, Inc.</t>
  </si>
  <si>
    <t>INTV</t>
  </si>
  <si>
    <t>iVillage, Inc.</t>
  </si>
  <si>
    <t>PNV Inc.</t>
  </si>
  <si>
    <t>PNV</t>
  </si>
  <si>
    <t>Selectica, Inc.</t>
  </si>
  <si>
    <t>SLTC</t>
  </si>
  <si>
    <t>Streamedia Communications Inc.</t>
  </si>
  <si>
    <t>SMIL</t>
  </si>
  <si>
    <t>Emex Corporation</t>
  </si>
  <si>
    <t>EMEX</t>
  </si>
  <si>
    <t>Organic, Inc.</t>
  </si>
  <si>
    <t>OGNC</t>
  </si>
  <si>
    <t>AremisSoft Corporation</t>
  </si>
  <si>
    <t>AREM</t>
  </si>
  <si>
    <t>ATI Technologies, Inc.</t>
  </si>
  <si>
    <t>Robotic Vision Systems, Inc.</t>
  </si>
  <si>
    <t>ROBV</t>
  </si>
  <si>
    <t>Luxottica Group S.p.A. : Sunglass Hut International, Inc. Common Stock</t>
  </si>
  <si>
    <t>RAYS</t>
  </si>
  <si>
    <t>InterTrust Technologies Corporation</t>
  </si>
  <si>
    <t>ITRU</t>
  </si>
  <si>
    <t>MP3.com, Inc.</t>
  </si>
  <si>
    <t>MPPP</t>
  </si>
  <si>
    <t>SeaView Video Technology, Inc.</t>
  </si>
  <si>
    <t>SEVU</t>
  </si>
  <si>
    <t>Stamps.com, Inc.</t>
  </si>
  <si>
    <t>STMP</t>
  </si>
  <si>
    <t>First Union Securities, Inc. : Ask Jeeves, Inc.</t>
  </si>
  <si>
    <t>DoubleClick, Inc.</t>
  </si>
  <si>
    <t>Internet Capital Group, Inc.</t>
  </si>
  <si>
    <t>Network Commerce, Inc.</t>
  </si>
  <si>
    <t>NWKC</t>
  </si>
  <si>
    <t>PrimeBuy Network.com, Inc.</t>
  </si>
  <si>
    <t>Multex.com, Inc.</t>
  </si>
  <si>
    <t>MLTX</t>
  </si>
  <si>
    <t>Corvis Corporation</t>
  </si>
  <si>
    <t>Amazon.com, Inc. : 6.875% Premium Adjustable Convertible Securities (PEACS)</t>
  </si>
  <si>
    <t>The Kroger Company</t>
  </si>
  <si>
    <t>KR</t>
  </si>
  <si>
    <t>U.S. Aggregates, Inc.</t>
  </si>
  <si>
    <t>AGA</t>
  </si>
  <si>
    <t>Dollar General Corporation</t>
  </si>
  <si>
    <t>DG</t>
  </si>
  <si>
    <t>Owens Corning, Inc. : 7.5% Notes due May 1, 2005 and 7.7% Notes due May 1, 2008</t>
  </si>
  <si>
    <t>Marimba, Inc.</t>
  </si>
  <si>
    <t>MRBA</t>
  </si>
  <si>
    <t>Ventro Corporation</t>
  </si>
  <si>
    <t>VNTR</t>
  </si>
  <si>
    <t>Autoweb.com, Inc.</t>
  </si>
  <si>
    <t>AWEB</t>
  </si>
  <si>
    <t>Avici Systems, Inc.</t>
  </si>
  <si>
    <t>AVCI</t>
  </si>
  <si>
    <t>DCI Telecommunications, Inc.</t>
  </si>
  <si>
    <t>DCTC</t>
  </si>
  <si>
    <t>NetZero, Inc.</t>
  </si>
  <si>
    <t>NZRO</t>
  </si>
  <si>
    <t>Sensormatic Electronics Corporation</t>
  </si>
  <si>
    <t>SRM</t>
  </si>
  <si>
    <t>Warnaco Group, Inc. (2001)</t>
  </si>
  <si>
    <t>NCI Building Systems, Inc.</t>
  </si>
  <si>
    <t>NCS</t>
  </si>
  <si>
    <t>BroadVision, Inc.</t>
  </si>
  <si>
    <t>BVSN</t>
  </si>
  <si>
    <t>MarketWatch.com</t>
  </si>
  <si>
    <t>MKTW</t>
  </si>
  <si>
    <t>Penn Treaty American Corporation</t>
  </si>
  <si>
    <t>PTA</t>
  </si>
  <si>
    <t>PG&amp;E Corporation</t>
  </si>
  <si>
    <t>PCG</t>
  </si>
  <si>
    <t>PartsBase.com, Inc.</t>
  </si>
  <si>
    <t>Humphrey Hospitality Trust, Inc.</t>
  </si>
  <si>
    <t>HUMP</t>
  </si>
  <si>
    <t>Applied Micro Circuits Corporation</t>
  </si>
  <si>
    <t>AMCC</t>
  </si>
  <si>
    <t>Calico Commerce, Inc.</t>
  </si>
  <si>
    <t>CLIC</t>
  </si>
  <si>
    <t>Versata, Inc.</t>
  </si>
  <si>
    <t>VATA</t>
  </si>
  <si>
    <t>Rediff.com India Ltd.</t>
  </si>
  <si>
    <t>REDF</t>
  </si>
  <si>
    <t>Winstar Communications, Inc.</t>
  </si>
  <si>
    <t>Opus360 Corporation</t>
  </si>
  <si>
    <t>OPUS</t>
  </si>
  <si>
    <t>Merrill Lynch &amp; Co., Inc. B2B Internet Holder Depository Receipts : Merrill Lynch Pierce Fenner &amp; Smith</t>
  </si>
  <si>
    <t>BBH</t>
  </si>
  <si>
    <t>California Amplifier</t>
  </si>
  <si>
    <t>CAMP</t>
  </si>
  <si>
    <t>Big Fat Fish, Inc.</t>
  </si>
  <si>
    <t>PlanetRx.com, Inc.</t>
  </si>
  <si>
    <t>PLRX</t>
  </si>
  <si>
    <t>Keithley Instruments, Inc.</t>
  </si>
  <si>
    <t>KEI</t>
  </si>
  <si>
    <t>iAsiaWorks, Inc.</t>
  </si>
  <si>
    <t>IAWK</t>
  </si>
  <si>
    <t>Pinnacle Holdings, Inc.</t>
  </si>
  <si>
    <t>BIGT</t>
  </si>
  <si>
    <t>Adaptive Broadband Corporation</t>
  </si>
  <si>
    <t>ADAP</t>
  </si>
  <si>
    <t>Priceline.com, Inc.</t>
  </si>
  <si>
    <t>PCLN</t>
  </si>
  <si>
    <t>Hayes Financial Group, Inc. : ETS Payphones, Inc. payphone agreements</t>
  </si>
  <si>
    <t>WebLink Wireless, Inc.</t>
  </si>
  <si>
    <t>WLNK</t>
  </si>
  <si>
    <t>Cell Pathways, Inc.</t>
  </si>
  <si>
    <t>CLPA</t>
  </si>
  <si>
    <t>Amazon.com, Inc.</t>
  </si>
  <si>
    <t>Nike, Inc.</t>
  </si>
  <si>
    <t>NKE</t>
  </si>
  <si>
    <t>Oracle Corporation</t>
  </si>
  <si>
    <t>ORCL</t>
  </si>
  <si>
    <t>Team Communications Group, Inc.</t>
  </si>
  <si>
    <t>TMTV</t>
  </si>
  <si>
    <t>Department 56, Inc.</t>
  </si>
  <si>
    <t>DFS</t>
  </si>
  <si>
    <t>i2 Technologies, Inc.</t>
  </si>
  <si>
    <t>ITWO</t>
  </si>
  <si>
    <t>Globalstar Telecommunications Limited</t>
  </si>
  <si>
    <t>GSTRF</t>
  </si>
  <si>
    <t>Intershop Communications AG</t>
  </si>
  <si>
    <t>ISHP</t>
  </si>
  <si>
    <t>Alliance Pharmaceutical Corporation</t>
  </si>
  <si>
    <t>ALLP</t>
  </si>
  <si>
    <t>Xchange, Inc. (a/k/a Exchange Applications, Inc.)</t>
  </si>
  <si>
    <t>EMLX</t>
  </si>
  <si>
    <t>Smart World Technologies, LLC</t>
  </si>
  <si>
    <t>Stan Lee Media Inc.</t>
  </si>
  <si>
    <t>SLEEQ</t>
  </si>
  <si>
    <t>CommTouch Software</t>
  </si>
  <si>
    <t>Nortel Networks Corporation (Nortel I &amp; II)</t>
  </si>
  <si>
    <t>NorthPoint Communications Group, Inc.</t>
  </si>
  <si>
    <t>Asche Transportation Services, Inc.</t>
  </si>
  <si>
    <t>ASHE</t>
  </si>
  <si>
    <t>Nice Systems Ltd.</t>
  </si>
  <si>
    <t>NICE</t>
  </si>
  <si>
    <t>Worldwide Xceed Group, Inc. (f/n/a Xceed, Inc.)</t>
  </si>
  <si>
    <t>XCED</t>
  </si>
  <si>
    <t>E.W. Blanch Holdings, Inc.</t>
  </si>
  <si>
    <t>EWB</t>
  </si>
  <si>
    <t>IBP, Inc.</t>
  </si>
  <si>
    <t>Comdisco, Inc.</t>
  </si>
  <si>
    <t>CDO</t>
  </si>
  <si>
    <t>En Pointe Technologies, Inc.</t>
  </si>
  <si>
    <t>ENPT</t>
  </si>
  <si>
    <t>U.S. Interactive, Inc.</t>
  </si>
  <si>
    <t>USITQ</t>
  </si>
  <si>
    <t>Guess?, Inc.</t>
  </si>
  <si>
    <t>GES</t>
  </si>
  <si>
    <t>QLT, Inc.</t>
  </si>
  <si>
    <t>QLTI</t>
  </si>
  <si>
    <t>Ascendant Solutions, Inc.</t>
  </si>
  <si>
    <t>ASDS</t>
  </si>
  <si>
    <t>Pre-Paid Legal Services, Inc.</t>
  </si>
  <si>
    <t>PPD</t>
  </si>
  <si>
    <t>Marketing Services Group, Inc.</t>
  </si>
  <si>
    <t>MSGI</t>
  </si>
  <si>
    <t>Vlasic Foods International, Inc.</t>
  </si>
  <si>
    <t>VL</t>
  </si>
  <si>
    <t>Hamilton Bancorp, Inc.</t>
  </si>
  <si>
    <t>HABK</t>
  </si>
  <si>
    <t>Intrenet, Inc.</t>
  </si>
  <si>
    <t>INETE</t>
  </si>
  <si>
    <t>VA Linux Systems, Inc.</t>
  </si>
  <si>
    <t>LNUX</t>
  </si>
  <si>
    <t>Atchison Casting Corporation</t>
  </si>
  <si>
    <t>FDY</t>
  </si>
  <si>
    <t>M&amp;A West, Inc.</t>
  </si>
  <si>
    <t>MAWI</t>
  </si>
  <si>
    <t>Bridgestone Corporation [Common Stock and ADRs]</t>
  </si>
  <si>
    <t>BRDCY</t>
  </si>
  <si>
    <t>New Era of Networks, Inc.</t>
  </si>
  <si>
    <t>NEON</t>
  </si>
  <si>
    <t>Network Associates, Inc.</t>
  </si>
  <si>
    <t>NETA</t>
  </si>
  <si>
    <t>Saxton Inc.</t>
  </si>
  <si>
    <t>SXTN</t>
  </si>
  <si>
    <t>Deutsche Telekom AG</t>
  </si>
  <si>
    <t>DT</t>
  </si>
  <si>
    <t>Gateway, Inc.</t>
  </si>
  <si>
    <t>GTW</t>
  </si>
  <si>
    <t>DaimlerChrysler AG and Daimler-Benz AG : Chrysler Corporation</t>
  </si>
  <si>
    <t>First Union National Bank : Cyprus Funds (off-shore mutual fund)</t>
  </si>
  <si>
    <t>Turkcell Iletisim Hizmetler, A.S.</t>
  </si>
  <si>
    <t>TKC</t>
  </si>
  <si>
    <t>Twinlab Corporation</t>
  </si>
  <si>
    <t>TWLB</t>
  </si>
  <si>
    <t>Advest, Inc. : Massachusetts Industrial Finance Agency Revenue Bonds, Bradford College Issue, Series 1998</t>
  </si>
  <si>
    <t>PacifiCare Health Systems, Inc.</t>
  </si>
  <si>
    <t>PHSY</t>
  </si>
  <si>
    <t>PRI Automation, Inc.</t>
  </si>
  <si>
    <t>PRIA</t>
  </si>
  <si>
    <t>AT&amp;T Corporation : AT&amp;T Wireless Group Tracking Stock</t>
  </si>
  <si>
    <t>AWE</t>
  </si>
  <si>
    <t>Quintus Corporation</t>
  </si>
  <si>
    <t>QNTS</t>
  </si>
  <si>
    <t>Heartland Financial USA, Inc. : Heartland High-Yield Municipal Bond Funds</t>
  </si>
  <si>
    <t>Coram Healthcare Corporation</t>
  </si>
  <si>
    <t>CRHEQ</t>
  </si>
  <si>
    <t>Del Global Technologies Corporation</t>
  </si>
  <si>
    <t>DGTCE</t>
  </si>
  <si>
    <t>MCI WorldCom Inc. and Intermedia Communications, Inc. common stock</t>
  </si>
  <si>
    <t>Alpharma, Inc.</t>
  </si>
  <si>
    <t>ALO</t>
  </si>
  <si>
    <t>PSINet, Inc.</t>
  </si>
  <si>
    <t>PSIX</t>
  </si>
  <si>
    <t>Allscripts, Inc.</t>
  </si>
  <si>
    <t>Rent-Way, Inc.</t>
  </si>
  <si>
    <t>RWY</t>
  </si>
  <si>
    <t>Clarus Corporation</t>
  </si>
  <si>
    <t>CLRS</t>
  </si>
  <si>
    <t>AT&amp;T Corporation</t>
  </si>
  <si>
    <t>USEC, Inc.</t>
  </si>
  <si>
    <t>USU</t>
  </si>
  <si>
    <t>Westell Technologies, Inc.</t>
  </si>
  <si>
    <t>WSTL</t>
  </si>
  <si>
    <t>marchFIRST Inc.</t>
  </si>
  <si>
    <t>MRCH</t>
  </si>
  <si>
    <t>Sonic Innovations, Inc.</t>
  </si>
  <si>
    <t>SNCI</t>
  </si>
  <si>
    <t>Covad Communications : Common Stock and Convertible Senior Notes</t>
  </si>
  <si>
    <t>Sagent Technology, Inc. (2000)</t>
  </si>
  <si>
    <t>Pilot Network Services, Inc.</t>
  </si>
  <si>
    <t>PILT</t>
  </si>
  <si>
    <t>Prime Retail, Inc.</t>
  </si>
  <si>
    <t>PRT</t>
  </si>
  <si>
    <t>Aspeon, Inc.</t>
  </si>
  <si>
    <t>ASPEE</t>
  </si>
  <si>
    <t>Mitek Systems, Inc.</t>
  </si>
  <si>
    <t>MITK</t>
  </si>
  <si>
    <t>Interspeed, Inc.</t>
  </si>
  <si>
    <t>ISPDE</t>
  </si>
  <si>
    <t>Azurix Corporation</t>
  </si>
  <si>
    <t>AZX</t>
  </si>
  <si>
    <t>Ramp Networks, Inc.</t>
  </si>
  <si>
    <t>RAMP</t>
  </si>
  <si>
    <t>Priceline.com Inc.</t>
  </si>
  <si>
    <t>Insurance Management Solutions Group, Inc.</t>
  </si>
  <si>
    <t>INMG</t>
  </si>
  <si>
    <t>Revlon, Inc.</t>
  </si>
  <si>
    <t>Allaire Corporation</t>
  </si>
  <si>
    <t>ALLR</t>
  </si>
  <si>
    <t>ICG Communications, Inc.</t>
  </si>
  <si>
    <t>ICGXQ</t>
  </si>
  <si>
    <t>Mpower Communications Corporation</t>
  </si>
  <si>
    <t>MPWR</t>
  </si>
  <si>
    <t>OHSL Financial Corporation</t>
  </si>
  <si>
    <t>OHSL</t>
  </si>
  <si>
    <t>Plug Power, Inc.</t>
  </si>
  <si>
    <t>PLUG</t>
  </si>
  <si>
    <t>Nx Networks, Inc.</t>
  </si>
  <si>
    <t>NXWX</t>
  </si>
  <si>
    <t>NetSolve, Inc.</t>
  </si>
  <si>
    <t>Crayfish Co., Ltd.</t>
  </si>
  <si>
    <t>CRFH</t>
  </si>
  <si>
    <t>eVision USA.com, Inc.</t>
  </si>
  <si>
    <t>EVISE</t>
  </si>
  <si>
    <t>Independent Energy Holdings, PLC</t>
  </si>
  <si>
    <t>INDYY</t>
  </si>
  <si>
    <t>Gliatech, Inc.</t>
  </si>
  <si>
    <t>GLIA</t>
  </si>
  <si>
    <t>DT Industries, Inc.</t>
  </si>
  <si>
    <t>DTII</t>
  </si>
  <si>
    <t>Chubb Corporation</t>
  </si>
  <si>
    <t>CB</t>
  </si>
  <si>
    <t>Internet Wire, Inc. and Bloomberg, L.P. : Emulex Corporation common stock or call options</t>
  </si>
  <si>
    <t>Peerless Systems Corporation</t>
  </si>
  <si>
    <t>PRLS</t>
  </si>
  <si>
    <t>GTECH Holdings Corporation</t>
  </si>
  <si>
    <t>GTK</t>
  </si>
  <si>
    <t>Federated Department Stores, Inc.</t>
  </si>
  <si>
    <t>FD</t>
  </si>
  <si>
    <t>Xerox Corporation</t>
  </si>
  <si>
    <t>XRX</t>
  </si>
  <si>
    <t>Fidelity Holdings, Inc.</t>
  </si>
  <si>
    <t>FDHG</t>
  </si>
  <si>
    <t>Mercator Software, Inc.</t>
  </si>
  <si>
    <t>MCTR</t>
  </si>
  <si>
    <t>Scientific Learning Corporation</t>
  </si>
  <si>
    <t>SCIL</t>
  </si>
  <si>
    <t>CDnow, Inc.</t>
  </si>
  <si>
    <t>CDNW</t>
  </si>
  <si>
    <t>Warnaco Group, Inc. (2000)</t>
  </si>
  <si>
    <t>California Software Corporation</t>
  </si>
  <si>
    <t>CAWC</t>
  </si>
  <si>
    <t>Acrodyne Communications, Inc.</t>
  </si>
  <si>
    <t>ACROE</t>
  </si>
  <si>
    <t>Laidlaw Inc. : Bonds</t>
  </si>
  <si>
    <t>Xcelera.com, Inc.</t>
  </si>
  <si>
    <t>XLA</t>
  </si>
  <si>
    <t>LHSPQ</t>
  </si>
  <si>
    <t>NAHC, Inc. (f/k/a Novacare, Inc. )</t>
  </si>
  <si>
    <t>NOV</t>
  </si>
  <si>
    <t>Southwall Technologies, Inc.</t>
  </si>
  <si>
    <t>SWTX</t>
  </si>
  <si>
    <t>MAX Internet Communications, Inc.</t>
  </si>
  <si>
    <t>MXIP</t>
  </si>
  <si>
    <t>MTI Technology Corporation</t>
  </si>
  <si>
    <t>MTIC</t>
  </si>
  <si>
    <t>Unify Corporation</t>
  </si>
  <si>
    <t>UNFY</t>
  </si>
  <si>
    <t>Crossroads Systems, Inc.</t>
  </si>
  <si>
    <t>CRDS</t>
  </si>
  <si>
    <t>NBTY</t>
  </si>
  <si>
    <t>Teleglobe, Inc.</t>
  </si>
  <si>
    <t>TGO</t>
  </si>
  <si>
    <t>CapRock Communications Corporation</t>
  </si>
  <si>
    <t>CPRK</t>
  </si>
  <si>
    <t>Honeywell International, Inc.</t>
  </si>
  <si>
    <t>HON</t>
  </si>
  <si>
    <t>Biomatrix, Inc.</t>
  </si>
  <si>
    <t>BXM</t>
  </si>
  <si>
    <t>Anicom, Inc.</t>
  </si>
  <si>
    <t>ANIC</t>
  </si>
  <si>
    <t>Frontier Insurance Group, Inc.</t>
  </si>
  <si>
    <t>FTR</t>
  </si>
  <si>
    <t>Pinnacle Systems, Inc.</t>
  </si>
  <si>
    <t>PCLE</t>
  </si>
  <si>
    <t>Creditrust Corporation</t>
  </si>
  <si>
    <t>CRDT</t>
  </si>
  <si>
    <t>Advanced Technical Products, Inc.</t>
  </si>
  <si>
    <t>ATPX</t>
  </si>
  <si>
    <t>Entrust Technologies, Inc.</t>
  </si>
  <si>
    <t>ENTU</t>
  </si>
  <si>
    <t>FirstWorld Communications, Inc.</t>
  </si>
  <si>
    <t>Visual Networks, Inc.</t>
  </si>
  <si>
    <t>VNWK</t>
  </si>
  <si>
    <t>Advanced Equities, Inc. : Pixelon, Inc. Series A Convertible Preferred Stock</t>
  </si>
  <si>
    <t>Harmonic Inc.</t>
  </si>
  <si>
    <t>HLIT</t>
  </si>
  <si>
    <t>Reliance Group Holdings, Inc. : Common Stock and Bonds</t>
  </si>
  <si>
    <t>REL</t>
  </si>
  <si>
    <t>Smith-Gardner &amp; Associates, Inc.</t>
  </si>
  <si>
    <t>SGAI</t>
  </si>
  <si>
    <t>Steve Madden, Ltd.</t>
  </si>
  <si>
    <t>SHOO</t>
  </si>
  <si>
    <t>Omega Healthcare Investors, Inc.</t>
  </si>
  <si>
    <t>OHI</t>
  </si>
  <si>
    <t>Open Market, Inc.</t>
  </si>
  <si>
    <t>OMKT</t>
  </si>
  <si>
    <t>Citrix Systems, Inc.</t>
  </si>
  <si>
    <t>CTXS</t>
  </si>
  <si>
    <t>COB</t>
  </si>
  <si>
    <t>Flooring America, Inc.</t>
  </si>
  <si>
    <t>FRAE</t>
  </si>
  <si>
    <t>Federal-Mogul Corporation</t>
  </si>
  <si>
    <t>FMO</t>
  </si>
  <si>
    <t>Vari-L Company, Inc.</t>
  </si>
  <si>
    <t>VARL</t>
  </si>
  <si>
    <t>Anika Therapeutics, Inc.</t>
  </si>
  <si>
    <t>ANIK</t>
  </si>
  <si>
    <t>UniCapital Corporation</t>
  </si>
  <si>
    <t>UCP</t>
  </si>
  <si>
    <t>Profit Recovery Group International, Inc.</t>
  </si>
  <si>
    <t>PRGX</t>
  </si>
  <si>
    <t>Tesoro Petroleum Corporation</t>
  </si>
  <si>
    <t>TSO</t>
  </si>
  <si>
    <t>Racing Champions Corporation</t>
  </si>
  <si>
    <t>RACN</t>
  </si>
  <si>
    <t>Banc of America Securities LLC (f/k/a NationsBanc Montgomery Securities LLC) : Just For Feet Bonds</t>
  </si>
  <si>
    <t>Performance Technologies, Inc.</t>
  </si>
  <si>
    <t>PTIX</t>
  </si>
  <si>
    <t>First Security Corporation</t>
  </si>
  <si>
    <t>FSCO</t>
  </si>
  <si>
    <t>GTE Corporation</t>
  </si>
  <si>
    <t>Cyber-Care, Inc.</t>
  </si>
  <si>
    <t>CYBR</t>
  </si>
  <si>
    <t>U.S. Franchise Systems, Inc.</t>
  </si>
  <si>
    <t>USFS</t>
  </si>
  <si>
    <t>S1 Corporation</t>
  </si>
  <si>
    <t>SONE</t>
  </si>
  <si>
    <t>Stone &amp; Webster, Inc.</t>
  </si>
  <si>
    <t>SW</t>
  </si>
  <si>
    <t>Accelr8 Technology Corporation</t>
  </si>
  <si>
    <t>ACLY</t>
  </si>
  <si>
    <t>NutraMax Products, Inc.</t>
  </si>
  <si>
    <t>NMPCQ</t>
  </si>
  <si>
    <t>Dow Chemical Corporation</t>
  </si>
  <si>
    <t>DOW</t>
  </si>
  <si>
    <t>Intel Corporation : DSP Communications, Inc. Common Stock</t>
  </si>
  <si>
    <t>DSP</t>
  </si>
  <si>
    <t>AK Steel Holding Corporation</t>
  </si>
  <si>
    <t>AKS</t>
  </si>
  <si>
    <t>Bristol-Myers Squibb Company (2000)</t>
  </si>
  <si>
    <t>A.T. Cross Company</t>
  </si>
  <si>
    <t>ATX</t>
  </si>
  <si>
    <t>On-Point Technology Systems, Inc.</t>
  </si>
  <si>
    <t>ONPT</t>
  </si>
  <si>
    <t>Serologicals Corporation</t>
  </si>
  <si>
    <t>SERO</t>
  </si>
  <si>
    <t>E.spire Communications, Inc.</t>
  </si>
  <si>
    <t>ESPI</t>
  </si>
  <si>
    <t>Kitty Hawk, Inc.</t>
  </si>
  <si>
    <t>KTTY</t>
  </si>
  <si>
    <t>PE Corporation Celera Genomics Group</t>
  </si>
  <si>
    <t>SCB Computer Technology, Inc.</t>
  </si>
  <si>
    <t>SCBI</t>
  </si>
  <si>
    <t>Laidlaw Environmental Services, Inc. : Safety-Kleen Corporation, Inc. 9.25% Senior Subordinated Notes due 2008</t>
  </si>
  <si>
    <t>Spanlink Communications, Inc.</t>
  </si>
  <si>
    <t>SPLK</t>
  </si>
  <si>
    <t>Conseco, Inc. (2000)</t>
  </si>
  <si>
    <t>Grand Toys International, Inc.</t>
  </si>
  <si>
    <t>GRIN</t>
  </si>
  <si>
    <t>Pacific Gateway Exchange, Inc.</t>
  </si>
  <si>
    <t>PGEX</t>
  </si>
  <si>
    <t>Finova Group</t>
  </si>
  <si>
    <t>FNV</t>
  </si>
  <si>
    <t>VisionAmerica, Inc.</t>
  </si>
  <si>
    <t>VSNA</t>
  </si>
  <si>
    <t>Ilife.com Inc.</t>
  </si>
  <si>
    <t>ILIF</t>
  </si>
  <si>
    <t>Bear Stearns &amp; Co. : Manhattan Investment Fund</t>
  </si>
  <si>
    <t>KTI, Inc.</t>
  </si>
  <si>
    <t>KTIE</t>
  </si>
  <si>
    <t>Fruit of the Loom, Inc.</t>
  </si>
  <si>
    <t>FTLAQ</t>
  </si>
  <si>
    <t>AVT Corporation</t>
  </si>
  <si>
    <t>AVTC</t>
  </si>
  <si>
    <t>Autodesk, Inc.</t>
  </si>
  <si>
    <t>ADSK</t>
  </si>
  <si>
    <t>MicroStrategy Inc.</t>
  </si>
  <si>
    <t>MSTR</t>
  </si>
  <si>
    <t>AppOnline.com, Inc.</t>
  </si>
  <si>
    <t>AOP</t>
  </si>
  <si>
    <t>Cumulus Media, Inc.</t>
  </si>
  <si>
    <t>CMLS</t>
  </si>
  <si>
    <t>Imperial Credit Commercial Mortgage Investment Corporation</t>
  </si>
  <si>
    <t>ICMI</t>
  </si>
  <si>
    <t>Laidlaw, Inc. : Common Stock</t>
  </si>
  <si>
    <t>LDWIF</t>
  </si>
  <si>
    <t>Peapod, Inc.</t>
  </si>
  <si>
    <t>PPOD</t>
  </si>
  <si>
    <t>eConnect, Inc.</t>
  </si>
  <si>
    <t>ECNC</t>
  </si>
  <si>
    <t>FLIR Systems, Inc.</t>
  </si>
  <si>
    <t>FLIR</t>
  </si>
  <si>
    <t>VantageMed Corporation</t>
  </si>
  <si>
    <t>VMDC</t>
  </si>
  <si>
    <t>Corel Corporation</t>
  </si>
  <si>
    <t>CORL</t>
  </si>
  <si>
    <t>Kinder Morgan, Inc. : KN Energy, Inc.</t>
  </si>
  <si>
    <t>KNE</t>
  </si>
  <si>
    <t>Procter &amp; Gamble Company</t>
  </si>
  <si>
    <t>PG</t>
  </si>
  <si>
    <t>Safety-Kleen Corporation : Common Stock</t>
  </si>
  <si>
    <t>SK</t>
  </si>
  <si>
    <t>CyberShop.com, Inc.</t>
  </si>
  <si>
    <t>GSVIC</t>
  </si>
  <si>
    <t>Carnival Corporation</t>
  </si>
  <si>
    <t>CCL</t>
  </si>
  <si>
    <t>Cadence Design Systems, Inc. : OrCAD, Inc. Common Stock</t>
  </si>
  <si>
    <t>OCAD</t>
  </si>
  <si>
    <t>MusicMaker.com, Inc.</t>
  </si>
  <si>
    <t>HITS</t>
  </si>
  <si>
    <t>Ravisent Technologies</t>
  </si>
  <si>
    <t>VISX, Inc.</t>
  </si>
  <si>
    <t>Baker &amp; Hostetler, L.L.P. : Alliance Leasing Corp. investment program</t>
  </si>
  <si>
    <t>InaCom Corporation</t>
  </si>
  <si>
    <t>Upgrade International Corporation</t>
  </si>
  <si>
    <t>UPGD</t>
  </si>
  <si>
    <t>Cinar Corporation</t>
  </si>
  <si>
    <t>CINR</t>
  </si>
  <si>
    <t>Hagemeyer P.P.S. North America Inc. : Vallen Corporation common stock</t>
  </si>
  <si>
    <t>VALN</t>
  </si>
  <si>
    <t>Symons International Group, Inc.</t>
  </si>
  <si>
    <t>SIGC</t>
  </si>
  <si>
    <t>Aurora Foods, Inc.</t>
  </si>
  <si>
    <t>AOR</t>
  </si>
  <si>
    <t>THQ, Inc.</t>
  </si>
  <si>
    <t>Inso Corporation</t>
  </si>
  <si>
    <t>INSO</t>
  </si>
  <si>
    <t>Family Golf Centers, Inc.</t>
  </si>
  <si>
    <t>FGCI</t>
  </si>
  <si>
    <t>Thomas &amp; Betts Corporation</t>
  </si>
  <si>
    <t>TNB</t>
  </si>
  <si>
    <t>JDN Realty Corporation</t>
  </si>
  <si>
    <t>JDN</t>
  </si>
  <si>
    <t>Sotheby's Holdings, Inc.</t>
  </si>
  <si>
    <t>BID</t>
  </si>
  <si>
    <t>National Home Health Care Corporation : SunStar Healthcare, Inc.</t>
  </si>
  <si>
    <t>SUNS</t>
  </si>
  <si>
    <t>TD Waterhouse Investor Services, Inc.</t>
  </si>
  <si>
    <t>World Fuel Services Corporation</t>
  </si>
  <si>
    <t>INT</t>
  </si>
  <si>
    <t>Bank One Corporation : First Chicago NBD Corporation and First Commerce Corporation (Old Banc One)</t>
  </si>
  <si>
    <t>BMC Software, Inc.</t>
  </si>
  <si>
    <t>BMCS</t>
  </si>
  <si>
    <t>Ashanti Goldfields Company Limited</t>
  </si>
  <si>
    <t>ASL</t>
  </si>
  <si>
    <t>Indus International Inc.</t>
  </si>
  <si>
    <t>IINT</t>
  </si>
  <si>
    <t>Analytical Surveys, Inc.</t>
  </si>
  <si>
    <t>ANLT</t>
  </si>
  <si>
    <t>Sykes Enterprises, Inc.</t>
  </si>
  <si>
    <t>SYKE</t>
  </si>
  <si>
    <t>Microfield Graphics, Inc.</t>
  </si>
  <si>
    <t>MICG</t>
  </si>
  <si>
    <t>V-One Corporation</t>
  </si>
  <si>
    <t>VONE</t>
  </si>
  <si>
    <t>Onyx Acceptance Corporation</t>
  </si>
  <si>
    <t>ONYX</t>
  </si>
  <si>
    <t>Pacific Telesis Group and SBC Communications Inc. : 401(k) retirement accounts</t>
  </si>
  <si>
    <t>Information Management Associates, Inc.</t>
  </si>
  <si>
    <t>IMAA</t>
  </si>
  <si>
    <t>OWN</t>
  </si>
  <si>
    <t>Legato Systems, Inc.</t>
  </si>
  <si>
    <t>LGTO</t>
  </si>
  <si>
    <t>Value America, Inc.</t>
  </si>
  <si>
    <t>Campbell Soup Company</t>
  </si>
  <si>
    <t>CPB</t>
  </si>
  <si>
    <t>Lucent Technologies, Inc. : Common Stock and Debt Securities</t>
  </si>
  <si>
    <t>LU</t>
  </si>
  <si>
    <t>Policy Management Systems Corporation</t>
  </si>
  <si>
    <t>PMS</t>
  </si>
  <si>
    <t>Acceptance Insurance Companies, Inc. : AICI Capital Trust Preferred Securities</t>
  </si>
  <si>
    <t>Lason, Inc.</t>
  </si>
  <si>
    <t>LSON</t>
  </si>
  <si>
    <t>McDermott International, Inc.</t>
  </si>
  <si>
    <t>Safeguard Health Enterprises, Inc.</t>
  </si>
  <si>
    <t>SFGD</t>
  </si>
  <si>
    <t>Verity, Inc.</t>
  </si>
  <si>
    <t>VRTY</t>
  </si>
  <si>
    <t>STB Systems, Inc.</t>
  </si>
  <si>
    <t>STBI</t>
  </si>
  <si>
    <t>Amway Asia Pacific Ltd.</t>
  </si>
  <si>
    <t>AAP</t>
  </si>
  <si>
    <t>Bank One Corporation</t>
  </si>
  <si>
    <t>Baker Hughes, Inc.</t>
  </si>
  <si>
    <t>BHI</t>
  </si>
  <si>
    <t>Life Financial Corporation</t>
  </si>
  <si>
    <t>LFCO</t>
  </si>
  <si>
    <t>INSpire Insurance Solutions, Inc.</t>
  </si>
  <si>
    <t>NSPR</t>
  </si>
  <si>
    <t>Roche Holding, Ltd.</t>
  </si>
  <si>
    <t>RHHBY</t>
  </si>
  <si>
    <t>Action Performance Companies Inc.</t>
  </si>
  <si>
    <t>ACTN</t>
  </si>
  <si>
    <t>Styling Technology Corporation</t>
  </si>
  <si>
    <t>STYL</t>
  </si>
  <si>
    <t>Plains All American Pipeline LP</t>
  </si>
  <si>
    <t>Eco Soil Systems, Inc.</t>
  </si>
  <si>
    <t>ESSI</t>
  </si>
  <si>
    <t>Navigant Consulting Inc.</t>
  </si>
  <si>
    <t>NCI</t>
  </si>
  <si>
    <t>Phoenix International Ltd., Inc.</t>
  </si>
  <si>
    <t>PHXX</t>
  </si>
  <si>
    <t>Just For Feet, Inc.</t>
  </si>
  <si>
    <t>FEET</t>
  </si>
  <si>
    <t>Ribozyme Pharmaceuticals, Inc. (now Sirna Therapeutics, Inc.)</t>
  </si>
  <si>
    <t>RZYM</t>
  </si>
  <si>
    <t>Benchmark Electronics, Inc.</t>
  </si>
  <si>
    <t>BHE</t>
  </si>
  <si>
    <t>Safety Components International, Inc.</t>
  </si>
  <si>
    <t>ABAG</t>
  </si>
  <si>
    <t>CACI International, Inc.</t>
  </si>
  <si>
    <t>CACI</t>
  </si>
  <si>
    <t>I.C. Isaacs &amp; Company, Inc.</t>
  </si>
  <si>
    <t>ISAC</t>
  </si>
  <si>
    <t>Focus Enhancements, Inc.</t>
  </si>
  <si>
    <t>FCSE</t>
  </si>
  <si>
    <t>CareMatrix Corporation</t>
  </si>
  <si>
    <t>CMDC</t>
  </si>
  <si>
    <t>Pervasive Software, Inc.</t>
  </si>
  <si>
    <t>PVSW</t>
  </si>
  <si>
    <t>Delta Financial Corporation</t>
  </si>
  <si>
    <t>DFC</t>
  </si>
  <si>
    <t>Unisys Corporation</t>
  </si>
  <si>
    <t>UIS</t>
  </si>
  <si>
    <t>Elligent Consulting Group, Inc.</t>
  </si>
  <si>
    <t>ECGR</t>
  </si>
  <si>
    <t>Bergen Brunswig Corporation</t>
  </si>
  <si>
    <t>Fundtech Ltd.</t>
  </si>
  <si>
    <t>FNDT</t>
  </si>
  <si>
    <t>Abercrombie &amp; Fitch Co.</t>
  </si>
  <si>
    <t>ContiFinancial Corporation</t>
  </si>
  <si>
    <t>CFN</t>
  </si>
  <si>
    <t>GST Telecommunications Inc.</t>
  </si>
  <si>
    <t>GSTXQ</t>
  </si>
  <si>
    <t>Abbott Laboratories</t>
  </si>
  <si>
    <t>ABT</t>
  </si>
  <si>
    <t>Newell Rubbermaid, Inc.</t>
  </si>
  <si>
    <t>NWL</t>
  </si>
  <si>
    <t>StarNet Communications International, Inc.</t>
  </si>
  <si>
    <t>SNMM</t>
  </si>
  <si>
    <t>Raytheon Company</t>
  </si>
  <si>
    <t>RTN</t>
  </si>
  <si>
    <t>Imation Corporation</t>
  </si>
  <si>
    <t>IMN</t>
  </si>
  <si>
    <t>Towne Services, Inc.</t>
  </si>
  <si>
    <t>TWNE</t>
  </si>
  <si>
    <t>Hi/fn, Inc.</t>
  </si>
  <si>
    <t>HIFN</t>
  </si>
  <si>
    <t>Abbott Laboratories : ALZA Corporation stock</t>
  </si>
  <si>
    <t>AZA</t>
  </si>
  <si>
    <t>Imaging Technologies Corporation (ITEC)</t>
  </si>
  <si>
    <t>ITEC</t>
  </si>
  <si>
    <t>Mattel, Inc.</t>
  </si>
  <si>
    <t>MAT</t>
  </si>
  <si>
    <t>Republic New York Corporation</t>
  </si>
  <si>
    <t>RNB</t>
  </si>
  <si>
    <t>The Clorox Company</t>
  </si>
  <si>
    <t>CLX</t>
  </si>
  <si>
    <t>Omtool Ltd.</t>
  </si>
  <si>
    <t>OMTL</t>
  </si>
  <si>
    <t>Quintiles Transnational Corporation</t>
  </si>
  <si>
    <t>QTRN</t>
  </si>
  <si>
    <t>UNUMProvident Corp., Inc.</t>
  </si>
  <si>
    <t>D. Maine</t>
  </si>
  <si>
    <t>Aviation Sales Co.</t>
  </si>
  <si>
    <t>AVS</t>
  </si>
  <si>
    <t>Ogden Corporation</t>
  </si>
  <si>
    <t>OG</t>
  </si>
  <si>
    <t>American Access Technologies, Inc.</t>
  </si>
  <si>
    <t>AATK</t>
  </si>
  <si>
    <t>Amplidyne, Inc.</t>
  </si>
  <si>
    <t>AMPD</t>
  </si>
  <si>
    <t>Century Business Services, Inc.</t>
  </si>
  <si>
    <t>CBIZ</t>
  </si>
  <si>
    <t>Republic Services, Inc.</t>
  </si>
  <si>
    <t>RSG</t>
  </si>
  <si>
    <t>2TheMart.com</t>
  </si>
  <si>
    <t>TMRT</t>
  </si>
  <si>
    <t>Harbinger Corporation</t>
  </si>
  <si>
    <t>HRBC</t>
  </si>
  <si>
    <t>Day Runner, Inc.</t>
  </si>
  <si>
    <t>DAYR</t>
  </si>
  <si>
    <t>J.D. Edwards &amp; Company</t>
  </si>
  <si>
    <t>JDEC</t>
  </si>
  <si>
    <t>U.S. Liquids, Inc.</t>
  </si>
  <si>
    <t>USL</t>
  </si>
  <si>
    <t>Champion Enterprises Inc.</t>
  </si>
  <si>
    <t>CHB</t>
  </si>
  <si>
    <t>Atec Group, Inc.</t>
  </si>
  <si>
    <t>Stewart Enterprises, Inc.</t>
  </si>
  <si>
    <t>STEI</t>
  </si>
  <si>
    <t>ARM Financial Group, Inc.</t>
  </si>
  <si>
    <t>ARM</t>
  </si>
  <si>
    <t>Unistar Financial Service Corp.</t>
  </si>
  <si>
    <t>UAI</t>
  </si>
  <si>
    <t>Jefferson Savings Bancorp, Inc.</t>
  </si>
  <si>
    <t>JSBA</t>
  </si>
  <si>
    <t>Motorcar Parts &amp; Accessories, Inc.</t>
  </si>
  <si>
    <t>MPAA</t>
  </si>
  <si>
    <t>United Technologies Corporation</t>
  </si>
  <si>
    <t>UTX</t>
  </si>
  <si>
    <t>Mortgage Corporation of America : MCA Financial Corporation preferred stock "A" &amp; "B" series, limited partnerships, 11 % Corporate Bonds and direct participation certificates, and distinct pass-through-pools of real estate interests</t>
  </si>
  <si>
    <t>WorldPort Communications, Inc.</t>
  </si>
  <si>
    <t>WRDP</t>
  </si>
  <si>
    <t>Evans Systems, Inc.</t>
  </si>
  <si>
    <t>EVSI</t>
  </si>
  <si>
    <t>Waste Management, Inc.</t>
  </si>
  <si>
    <t>WMI</t>
  </si>
  <si>
    <t>New Era of Networks, Inc</t>
  </si>
  <si>
    <t>The Vantive Corporation</t>
  </si>
  <si>
    <t>VNTV</t>
  </si>
  <si>
    <t>Smallworldwide plc</t>
  </si>
  <si>
    <t>SWLDY</t>
  </si>
  <si>
    <t>Condor Technology Solutions, Inc.</t>
  </si>
  <si>
    <t>CNDR</t>
  </si>
  <si>
    <t>Peak International Limited : Peak TrENDS</t>
  </si>
  <si>
    <t>Landry's Seafood Restaurants, Inc.</t>
  </si>
  <si>
    <t>LDRY</t>
  </si>
  <si>
    <t>ESC Strategic Funds, Inc. and SunTrust Equitable Securities Corporation : ESC Strategic Value Fund</t>
  </si>
  <si>
    <t>Hall, Kinion &amp; Associates, Inc.</t>
  </si>
  <si>
    <t>HAKI</t>
  </si>
  <si>
    <t>Med/Waste, Inc.</t>
  </si>
  <si>
    <t>MWDS</t>
  </si>
  <si>
    <t>Adams Golf, Inc.</t>
  </si>
  <si>
    <t>ADGO</t>
  </si>
  <si>
    <t>Carnegie International Corporation</t>
  </si>
  <si>
    <t>CGYC</t>
  </si>
  <si>
    <t>Select Comfort Corporation</t>
  </si>
  <si>
    <t>AIRB</t>
  </si>
  <si>
    <t>Sirena Apparel Group, Inc.</t>
  </si>
  <si>
    <t>SIRN</t>
  </si>
  <si>
    <t>First Union Corporation : The Money Store, Inc.</t>
  </si>
  <si>
    <t>FTU</t>
  </si>
  <si>
    <t>Optomedic Medical Technologies, Ltd.</t>
  </si>
  <si>
    <t>KPLNF</t>
  </si>
  <si>
    <t>Jones Intercable, Inc.</t>
  </si>
  <si>
    <t>JOIN</t>
  </si>
  <si>
    <t>dELiA*s, Inc.</t>
  </si>
  <si>
    <t>DLIA</t>
  </si>
  <si>
    <t>HORIZON Pharmacies, Inc.</t>
  </si>
  <si>
    <t>HZP</t>
  </si>
  <si>
    <t>Allied Products Corporation</t>
  </si>
  <si>
    <t>ADP</t>
  </si>
  <si>
    <t>CellStar Corporation</t>
  </si>
  <si>
    <t>CLST</t>
  </si>
  <si>
    <t>First Alliance CorporationEngineering Animation, Inc.</t>
  </si>
  <si>
    <t>FACO</t>
  </si>
  <si>
    <t>Prison Realty Trust, Inc.</t>
  </si>
  <si>
    <t>Maxim Group Inc.</t>
  </si>
  <si>
    <t>MXG</t>
  </si>
  <si>
    <t>Candie's, Inc.</t>
  </si>
  <si>
    <t>CAND</t>
  </si>
  <si>
    <t>Alydaar Software Corporation</t>
  </si>
  <si>
    <t>IARC</t>
  </si>
  <si>
    <t>Boron Lepore &amp; Associates</t>
  </si>
  <si>
    <t>BLPG</t>
  </si>
  <si>
    <t>Hitsgalore.com, Inc.</t>
  </si>
  <si>
    <t>DHTT</t>
  </si>
  <si>
    <t>3Com Corporation 99</t>
  </si>
  <si>
    <t>COMS</t>
  </si>
  <si>
    <t>Patriot American Hospitality, Inc.</t>
  </si>
  <si>
    <t>MediaOne Group, Inc. : The Proposed Merger with Comcast Corporation</t>
  </si>
  <si>
    <t>CDN</t>
  </si>
  <si>
    <t>McKesson HBOC, Inc.</t>
  </si>
  <si>
    <t>MCK</t>
  </si>
  <si>
    <t>AMF Bowling Inc.</t>
  </si>
  <si>
    <t>PIN</t>
  </si>
  <si>
    <t>Segue Software, Inc.</t>
  </si>
  <si>
    <t>SEGU</t>
  </si>
  <si>
    <t>Foamex International, Inc.</t>
  </si>
  <si>
    <t>FMXI</t>
  </si>
  <si>
    <t>HCB Bancshares, Inc.</t>
  </si>
  <si>
    <t>HCBB</t>
  </si>
  <si>
    <t>Iridium World Communications, Ltd.</t>
  </si>
  <si>
    <t>IRIDQ</t>
  </si>
  <si>
    <t>Osicom Technologies, Inc.</t>
  </si>
  <si>
    <t>FIBR</t>
  </si>
  <si>
    <t>REMEC Inc.</t>
  </si>
  <si>
    <t>SouthTrust Bank, N.A.</t>
  </si>
  <si>
    <t>Curative Health Services, Inc.</t>
  </si>
  <si>
    <t>CURE</t>
  </si>
  <si>
    <t>Advanced Lighting Technologies, Inc.</t>
  </si>
  <si>
    <t>ADLT</t>
  </si>
  <si>
    <t>FVC.COM, Inc.</t>
  </si>
  <si>
    <t>FVCX</t>
  </si>
  <si>
    <t>Stephan Company</t>
  </si>
  <si>
    <t>TSC</t>
  </si>
  <si>
    <t>Coinmach Laundry Corporation</t>
  </si>
  <si>
    <t>WDRY</t>
  </si>
  <si>
    <t>Software AG Systems</t>
  </si>
  <si>
    <t>AGS</t>
  </si>
  <si>
    <t>Protection One, Inc.</t>
  </si>
  <si>
    <t>POI</t>
  </si>
  <si>
    <t>Monarch Dental Corporation</t>
  </si>
  <si>
    <t>MDDS</t>
  </si>
  <si>
    <t>Information Analysis, Inc.</t>
  </si>
  <si>
    <t>IAIC</t>
  </si>
  <si>
    <t>Stage Stores Inc.</t>
  </si>
  <si>
    <t>SGE</t>
  </si>
  <si>
    <t>TCC Industries, Inc.</t>
  </si>
  <si>
    <t>TEL</t>
  </si>
  <si>
    <t>Caribiner International, Inc.</t>
  </si>
  <si>
    <t>CWC</t>
  </si>
  <si>
    <t>ICF Kaiser International, Inc.</t>
  </si>
  <si>
    <t>ICF</t>
  </si>
  <si>
    <t>PathoGenesis Corporation</t>
  </si>
  <si>
    <t>PGNS</t>
  </si>
  <si>
    <t>Lincoln International Corporation</t>
  </si>
  <si>
    <t>LINLK</t>
  </si>
  <si>
    <t>Triarc Companies, Inc.</t>
  </si>
  <si>
    <t>TRY</t>
  </si>
  <si>
    <t>Cambridge Technology Partners Inc.</t>
  </si>
  <si>
    <t>CATP</t>
  </si>
  <si>
    <t>Little Switzerland, Inc.</t>
  </si>
  <si>
    <t>LSVIC</t>
  </si>
  <si>
    <t>Party City Corporation</t>
  </si>
  <si>
    <t>PCTY</t>
  </si>
  <si>
    <t>PSS World Medical - 99</t>
  </si>
  <si>
    <t>Compaq Computer Corporation</t>
  </si>
  <si>
    <t>CPQ</t>
  </si>
  <si>
    <t>Safeskin Corporation</t>
  </si>
  <si>
    <t>SFSK</t>
  </si>
  <si>
    <t>StaffMark Inc.</t>
  </si>
  <si>
    <t>STAF</t>
  </si>
  <si>
    <t>Sun Healthcare Group, Inc.</t>
  </si>
  <si>
    <t>SHG</t>
  </si>
  <si>
    <t>CHS Electronics, Inc.</t>
  </si>
  <si>
    <t>HS</t>
  </si>
  <si>
    <t>Consolidated Eco-Systems, Inc. : Exsorbet Industries, Inc. Securities</t>
  </si>
  <si>
    <t>EXSO</t>
  </si>
  <si>
    <t>Pediatric Services of America, Inc.</t>
  </si>
  <si>
    <t>PSAI</t>
  </si>
  <si>
    <t>North Face, Inc.</t>
  </si>
  <si>
    <t>TNFI</t>
  </si>
  <si>
    <t>Microtest Inc.</t>
  </si>
  <si>
    <t>MTST</t>
  </si>
  <si>
    <t>Besicorp Group, Inc.</t>
  </si>
  <si>
    <t>BGI.EC</t>
  </si>
  <si>
    <t>America West Holding</t>
  </si>
  <si>
    <t>AWA</t>
  </si>
  <si>
    <t>Smart Choice Automotive</t>
  </si>
  <si>
    <t>SMCH</t>
  </si>
  <si>
    <t>Industri-Matematik International Corporation</t>
  </si>
  <si>
    <t>IMIC</t>
  </si>
  <si>
    <t>Complete Management, Inc. : Stock, Debentures or Bonds</t>
  </si>
  <si>
    <t>CMI</t>
  </si>
  <si>
    <t>Engineering Animation, Inc.</t>
  </si>
  <si>
    <t>EAII</t>
  </si>
  <si>
    <t>Lycos, Inc.</t>
  </si>
  <si>
    <t>Bank One Texas NA</t>
  </si>
  <si>
    <t>Computer Concepts Corporation</t>
  </si>
  <si>
    <t>CCEE</t>
  </si>
  <si>
    <t>Total Renal Care Holdings, Inc.</t>
  </si>
  <si>
    <t>TRL</t>
  </si>
  <si>
    <t>Erly Industries</t>
  </si>
  <si>
    <t>ERLY</t>
  </si>
  <si>
    <t>Orbital Sciences Corporation</t>
  </si>
  <si>
    <t>ORB</t>
  </si>
  <si>
    <t>Charles Schwab &amp; Co., Inc.</t>
  </si>
  <si>
    <t>Laser Technology, Inc.</t>
  </si>
  <si>
    <t>LSR</t>
  </si>
  <si>
    <t>Cholestech Corporation</t>
  </si>
  <si>
    <t>CTEC</t>
  </si>
  <si>
    <t>Assisted Living Concepts</t>
  </si>
  <si>
    <t>ALF</t>
  </si>
  <si>
    <t>Bear Stearns &amp; Co., Inc. and A.R. Baron &amp; Co. : Cryomedical Sciences, Inc. and Health Professionals, Inc.</t>
  </si>
  <si>
    <t>HPI</t>
  </si>
  <si>
    <t>BMJ Medical Management, Inc.</t>
  </si>
  <si>
    <t>BONSE</t>
  </si>
  <si>
    <t>Gencor Industries</t>
  </si>
  <si>
    <t>PeopleSoft, Inc.</t>
  </si>
  <si>
    <t>PSFT</t>
  </si>
  <si>
    <t>Skymall Inc.</t>
  </si>
  <si>
    <t>SKYM</t>
  </si>
  <si>
    <t>USA Talks.com Inc.</t>
  </si>
  <si>
    <t>Destron Fearing Corporation</t>
  </si>
  <si>
    <t>DFCO</t>
  </si>
  <si>
    <t>Spyglass Inc.</t>
  </si>
  <si>
    <t>SPYG</t>
  </si>
  <si>
    <t>Dura Pharmaceuticals, Inc.</t>
  </si>
  <si>
    <t>DURA</t>
  </si>
  <si>
    <t>Zila, Inc.</t>
  </si>
  <si>
    <t>ZILA</t>
  </si>
  <si>
    <t>Ashworth, Inc.</t>
  </si>
  <si>
    <t>ASHW</t>
  </si>
  <si>
    <t>Turbodyne Technologies, Inc.</t>
  </si>
  <si>
    <t>TRBD</t>
  </si>
  <si>
    <t>Vision Twenty-One, Inc.</t>
  </si>
  <si>
    <t>EYES</t>
  </si>
  <si>
    <t>Wabash National Corporation</t>
  </si>
  <si>
    <t>WNC</t>
  </si>
  <si>
    <t>Sabratek Corporation</t>
  </si>
  <si>
    <t>SBTK</t>
  </si>
  <si>
    <t>American Bank Note Holographics, Inc.</t>
  </si>
  <si>
    <t>ABH</t>
  </si>
  <si>
    <t>Theragenics Corporation</t>
  </si>
  <si>
    <t>TGX</t>
  </si>
  <si>
    <t>AgriBioTech, Inc.</t>
  </si>
  <si>
    <t>ABTX</t>
  </si>
  <si>
    <t>JDA Software Group, Inc.</t>
  </si>
  <si>
    <t>JDAS</t>
  </si>
  <si>
    <t>Splash Technology Holdings, Inc.</t>
  </si>
  <si>
    <t>SPLH</t>
  </si>
  <si>
    <t>Datastream Systems</t>
  </si>
  <si>
    <t>DSTM</t>
  </si>
  <si>
    <t>Empresas La Moderna, S.A. de C.V. and DNAP Holding Corporation : DNA Plant Technology Corporation Preferred Stock</t>
  </si>
  <si>
    <t>DNAP</t>
  </si>
  <si>
    <t>World Access, Inc.</t>
  </si>
  <si>
    <t>WAXS</t>
  </si>
  <si>
    <t>Airtouch Communications, Inc.</t>
  </si>
  <si>
    <t>ATI</t>
  </si>
  <si>
    <t>Mylan Laboratories, Inc.</t>
  </si>
  <si>
    <t>MYL</t>
  </si>
  <si>
    <t>Billing Concepts Corporation</t>
  </si>
  <si>
    <t>BILL</t>
  </si>
  <si>
    <t>ADAC Laboratories, Inc.</t>
  </si>
  <si>
    <t>Loewen Group, Inc.</t>
  </si>
  <si>
    <t>LWN</t>
  </si>
  <si>
    <t>Flemington Pharmaceutical Corporation</t>
  </si>
  <si>
    <t>FLEM</t>
  </si>
  <si>
    <t>Schick Technologies, Inc.</t>
  </si>
  <si>
    <t>SCHK</t>
  </si>
  <si>
    <t>Pegasystems, Inc.</t>
  </si>
  <si>
    <t>PEGA</t>
  </si>
  <si>
    <t>Telxon Corporation and PricewaterhouseCoopers, LLP. : Telxon's Securities</t>
  </si>
  <si>
    <t>TLXN</t>
  </si>
  <si>
    <t>YBM Magnex International, Inc.</t>
  </si>
  <si>
    <t>YBM</t>
  </si>
  <si>
    <t>Security Dynamics Technologies, Inc.</t>
  </si>
  <si>
    <t>SDTI</t>
  </si>
  <si>
    <t>The Bear Stearns Companies, Inc. : Various Brokerage Houses</t>
  </si>
  <si>
    <t>ASUR</t>
  </si>
  <si>
    <t>Box Hill Systems Corporation</t>
  </si>
  <si>
    <t>BXH</t>
  </si>
  <si>
    <t>Micro Focus Group, PLC : American Depositary Shares</t>
  </si>
  <si>
    <t>MIFGY</t>
  </si>
  <si>
    <t>Simon Transportation Services, Inc.</t>
  </si>
  <si>
    <t>SIMN</t>
  </si>
  <si>
    <t>Aid Auto Stores, Inc.</t>
  </si>
  <si>
    <t>AIDA</t>
  </si>
  <si>
    <t>Penton Media, Inc. : Mecklermedia Corporation stock</t>
  </si>
  <si>
    <t>MECK</t>
  </si>
  <si>
    <t>CPS Systems, Inc.</t>
  </si>
  <si>
    <t>SYS</t>
  </si>
  <si>
    <t>Let's Talk Cellular &amp; Wireless, Inc.</t>
  </si>
  <si>
    <t>LTCWE</t>
  </si>
  <si>
    <t>PharMerica, Inc.</t>
  </si>
  <si>
    <t>DOSE</t>
  </si>
  <si>
    <t>Alliance Leasing Corporation</t>
  </si>
  <si>
    <t>AmeriPath, Inc.</t>
  </si>
  <si>
    <t>PATH</t>
  </si>
  <si>
    <t>Deutsche Bank AG : Bankers Trust Corporation Common Stock and Call Options</t>
  </si>
  <si>
    <t>BT</t>
  </si>
  <si>
    <t>Technical Chemicals &amp; Products, Inc. (now TCPI, Inc.)</t>
  </si>
  <si>
    <t>K-Tel International, Inc.</t>
  </si>
  <si>
    <t>KTEL</t>
  </si>
  <si>
    <t>Oakwood Homes Corporation</t>
  </si>
  <si>
    <t>OH</t>
  </si>
  <si>
    <t>AvTel Communications, Inc.</t>
  </si>
  <si>
    <t>AVCO</t>
  </si>
  <si>
    <t>P-Com, Inc.</t>
  </si>
  <si>
    <t>PCMS</t>
  </si>
  <si>
    <t>USN Communications, Inc.</t>
  </si>
  <si>
    <t>USNC</t>
  </si>
  <si>
    <t>Leasing Solutions</t>
  </si>
  <si>
    <t>LSN</t>
  </si>
  <si>
    <t>Rexall Sundown, Inc.</t>
  </si>
  <si>
    <t>RXSD</t>
  </si>
  <si>
    <t>Cylink Corporation</t>
  </si>
  <si>
    <t>CYLK</t>
  </si>
  <si>
    <t>CKS Group, Inc.</t>
  </si>
  <si>
    <t>CKSG</t>
  </si>
  <si>
    <t>DataWorks Corporation</t>
  </si>
  <si>
    <t>DWRX</t>
  </si>
  <si>
    <t>Dynamex, Inc.</t>
  </si>
  <si>
    <t>DDN</t>
  </si>
  <si>
    <t>Imperial Credit Industries, Inc. : Southern Pacific Funding Corporation : Common Stock, 6.75% Convertible Notes and 11.5% Senior Notes</t>
  </si>
  <si>
    <t>SFC</t>
  </si>
  <si>
    <t>Horizon Medical Products, Inc.</t>
  </si>
  <si>
    <t>HMPS</t>
  </si>
  <si>
    <t>FirstPlus Financial Group, Inc.</t>
  </si>
  <si>
    <t>FP</t>
  </si>
  <si>
    <t>Guilford Mills, Inc.</t>
  </si>
  <si>
    <t>GFD</t>
  </si>
  <si>
    <t>National Auto Finance</t>
  </si>
  <si>
    <t>NAFI</t>
  </si>
  <si>
    <t>FileNET Corporation</t>
  </si>
  <si>
    <t>FILE</t>
  </si>
  <si>
    <t>U.S. Office Products Company</t>
  </si>
  <si>
    <t>OFIS</t>
  </si>
  <si>
    <t>ESC Medical Systems, Ltd.</t>
  </si>
  <si>
    <t>Medical Manager Corporation</t>
  </si>
  <si>
    <t>MMGR</t>
  </si>
  <si>
    <t>Quorum Health Group</t>
  </si>
  <si>
    <t>QHGI</t>
  </si>
  <si>
    <t>Galileo Corporation</t>
  </si>
  <si>
    <t>GAEO</t>
  </si>
  <si>
    <t>Zapata Corporation</t>
  </si>
  <si>
    <t>ZAP</t>
  </si>
  <si>
    <t>Piercing Pagoda, Inc.</t>
  </si>
  <si>
    <t>PGDA</t>
  </si>
  <si>
    <t>Baan Company N.V.</t>
  </si>
  <si>
    <t>BAANF</t>
  </si>
  <si>
    <t>HealthSouth Corporation : Stockholder and Bondholder Litigation</t>
  </si>
  <si>
    <t>HRC</t>
  </si>
  <si>
    <t>BankAmerica Corporation : NationsBank's Merger</t>
  </si>
  <si>
    <t>Northern Telecom Ltd.</t>
  </si>
  <si>
    <t>BAY</t>
  </si>
  <si>
    <t>Resource America, Inc.</t>
  </si>
  <si>
    <t>REXI</t>
  </si>
  <si>
    <t>St. John Knits Inc.</t>
  </si>
  <si>
    <t>SJK</t>
  </si>
  <si>
    <t>EquiMed, Inc.</t>
  </si>
  <si>
    <t>EQMD</t>
  </si>
  <si>
    <t>Southern Pacific Funding Corporation</t>
  </si>
  <si>
    <t>Ziff-Davis Inc.</t>
  </si>
  <si>
    <t>ZD</t>
  </si>
  <si>
    <t>EFTC Corporation</t>
  </si>
  <si>
    <t>EFTC</t>
  </si>
  <si>
    <t>Criimi Mae, Inc.</t>
  </si>
  <si>
    <t>CMM</t>
  </si>
  <si>
    <t>MTRS</t>
  </si>
  <si>
    <t>Pan Am Corporation</t>
  </si>
  <si>
    <t>CBT Group, PLC : American Depositary Shares</t>
  </si>
  <si>
    <t>CBTSY</t>
  </si>
  <si>
    <t>J.C. Nichols Company : Stock Ownership Plan (ESOP)</t>
  </si>
  <si>
    <t>NCJC</t>
  </si>
  <si>
    <t>SpecTran Corporation</t>
  </si>
  <si>
    <t>SPTR</t>
  </si>
  <si>
    <t>Virtual Mortgage Network, Inc.</t>
  </si>
  <si>
    <t>Quaker Fabric Corporation</t>
  </si>
  <si>
    <t>QFAB</t>
  </si>
  <si>
    <t>Think New Ideas, Inc.</t>
  </si>
  <si>
    <t>THNK</t>
  </si>
  <si>
    <t>Windmere-Durable Holdings</t>
  </si>
  <si>
    <t>WND</t>
  </si>
  <si>
    <t>ALA</t>
  </si>
  <si>
    <t>PRT Group, Inc.</t>
  </si>
  <si>
    <t>PRTG</t>
  </si>
  <si>
    <t>Schein Pharmaceutical, Inc.</t>
  </si>
  <si>
    <t>SHP</t>
  </si>
  <si>
    <t>Able Telcom Holding Corp.</t>
  </si>
  <si>
    <t>ABTE</t>
  </si>
  <si>
    <t>Swisher International Inc.</t>
  </si>
  <si>
    <t>PhyCor, Inc.</t>
  </si>
  <si>
    <t>PHYC</t>
  </si>
  <si>
    <t>Cymer, Inc.</t>
  </si>
  <si>
    <t>CYMI</t>
  </si>
  <si>
    <t>Rural/Metro Corporation</t>
  </si>
  <si>
    <t>RURL</t>
  </si>
  <si>
    <t>Integrated Transportation Network Group, Inc. : Dawson Science Corporation Common Stock</t>
  </si>
  <si>
    <t>DWSC</t>
  </si>
  <si>
    <t>Samsonite Corporation</t>
  </si>
  <si>
    <t>SAMC</t>
  </si>
  <si>
    <t>National Partnership Investments Corporation (NAPICO)</t>
  </si>
  <si>
    <t>Ciena Corporation</t>
  </si>
  <si>
    <t>CIEN</t>
  </si>
  <si>
    <t>Schlotzsky's, Inc.</t>
  </si>
  <si>
    <t>BUNZ</t>
  </si>
  <si>
    <t>CyberGuard Corporation</t>
  </si>
  <si>
    <t>CYBG</t>
  </si>
  <si>
    <t>GNA</t>
  </si>
  <si>
    <t>Signal Technology Corporation</t>
  </si>
  <si>
    <t>STZ</t>
  </si>
  <si>
    <t>Daou Systems, Inc.</t>
  </si>
  <si>
    <t>DAOU</t>
  </si>
  <si>
    <t>PennCorp Financial Group, Inc.</t>
  </si>
  <si>
    <t>PFG</t>
  </si>
  <si>
    <t>Sonus Pharmaceuticals, Inc.</t>
  </si>
  <si>
    <t>SNUS</t>
  </si>
  <si>
    <t>Source Media Inc.</t>
  </si>
  <si>
    <t>SRCM</t>
  </si>
  <si>
    <t>Envoy Corporation</t>
  </si>
  <si>
    <t>ENVY</t>
  </si>
  <si>
    <t>Gadzooks, Inc.</t>
  </si>
  <si>
    <t>GADZ</t>
  </si>
  <si>
    <t>RDM Sports Group, Inc.</t>
  </si>
  <si>
    <t>RDMG</t>
  </si>
  <si>
    <t>United HealthCare Corporation (1998)</t>
  </si>
  <si>
    <t>IKON Office Solutions</t>
  </si>
  <si>
    <t>IKN</t>
  </si>
  <si>
    <t>Asia Electronics Holding Company</t>
  </si>
  <si>
    <t>AEHZF</t>
  </si>
  <si>
    <t>Golden Books Family Entertainment, Inc. : Stock and TOPRS</t>
  </si>
  <si>
    <t>GBFE</t>
  </si>
  <si>
    <t>Livent, Inc.</t>
  </si>
  <si>
    <t>LVNTF</t>
  </si>
  <si>
    <t>SmarTalk Teleservices, Inc. : Common Stock and Call Options</t>
  </si>
  <si>
    <t>SMTK</t>
  </si>
  <si>
    <t>Learning Tree International</t>
  </si>
  <si>
    <t>LTRE</t>
  </si>
  <si>
    <t>Kos Pharmaceuticals, Inc.</t>
  </si>
  <si>
    <t>KOSP</t>
  </si>
  <si>
    <t>Zenith Electronics Corporation</t>
  </si>
  <si>
    <t>ZETHQ</t>
  </si>
  <si>
    <t>EEX Corporation</t>
  </si>
  <si>
    <t>EEX</t>
  </si>
  <si>
    <t>Ultralife Batteries, Inc.</t>
  </si>
  <si>
    <t>ULBI</t>
  </si>
  <si>
    <t>Northrop Grumman Corporation</t>
  </si>
  <si>
    <t>NOC</t>
  </si>
  <si>
    <t>Towne Bancorp, Inc.</t>
  </si>
  <si>
    <t>Golden Bear Golf Inc.</t>
  </si>
  <si>
    <t>JACK</t>
  </si>
  <si>
    <t>Union Texas Petroleum Holdings, Inc.</t>
  </si>
  <si>
    <t>UTH</t>
  </si>
  <si>
    <t>Capstead Mortgage Corporation</t>
  </si>
  <si>
    <t>CMO</t>
  </si>
  <si>
    <t>Triton Energy Limited</t>
  </si>
  <si>
    <t>OIL</t>
  </si>
  <si>
    <t>Sirrom Capital Corporation</t>
  </si>
  <si>
    <t>Hybrid Networks, Inc.</t>
  </si>
  <si>
    <t>HYBR</t>
  </si>
  <si>
    <t>Gunther International Ltd.</t>
  </si>
  <si>
    <t>SORT</t>
  </si>
  <si>
    <t>Medirisk Inc.</t>
  </si>
  <si>
    <t>MDMD</t>
  </si>
  <si>
    <t>First Central Financial Corporation</t>
  </si>
  <si>
    <t>FCCX</t>
  </si>
  <si>
    <t>Advanced Fibre Communications, Inc.</t>
  </si>
  <si>
    <t>AFCI</t>
  </si>
  <si>
    <t>Advanced Health Corporation</t>
  </si>
  <si>
    <t>ADVH</t>
  </si>
  <si>
    <t>Aspec Technology, Inc.</t>
  </si>
  <si>
    <t>ASPC</t>
  </si>
  <si>
    <t>FTL</t>
  </si>
  <si>
    <t>Smart Modular Technologies, Inc.</t>
  </si>
  <si>
    <t>SMOD</t>
  </si>
  <si>
    <t>Simulation Sciences, Inc.</t>
  </si>
  <si>
    <t>Premiere Technologies, Inc.</t>
  </si>
  <si>
    <t>PTEK</t>
  </si>
  <si>
    <t>Long Island Lighting Co. : MarketSpan Corp. Common Stock.</t>
  </si>
  <si>
    <t>Advanced Tissue Sciences, Inc.</t>
  </si>
  <si>
    <t>ATIS</t>
  </si>
  <si>
    <t>Ergobilt, Inc.</t>
  </si>
  <si>
    <t>ERGB</t>
  </si>
  <si>
    <t>Evolving Systems, Inc.</t>
  </si>
  <si>
    <t>EVOL</t>
  </si>
  <si>
    <t>Dreyfus : Premier Equity Funds, Inc.; Dreyfus Premier Aggressive Growth Fund; Dreyfus Aggressive Growth Fund</t>
  </si>
  <si>
    <t>DGVAX</t>
  </si>
  <si>
    <t>Tel-Save Holdings</t>
  </si>
  <si>
    <t>TALK</t>
  </si>
  <si>
    <t>Milestone Scientific, Inc.</t>
  </si>
  <si>
    <t>Cendant Corporation : PRIDES</t>
  </si>
  <si>
    <t>Computer Learning Centers, Inc.</t>
  </si>
  <si>
    <t>CLCX</t>
  </si>
  <si>
    <t>Chromatics Color Sciences International Inc.</t>
  </si>
  <si>
    <t>CCSI</t>
  </si>
  <si>
    <t>Manugistics Group</t>
  </si>
  <si>
    <t>MANU</t>
  </si>
  <si>
    <t>Harnischfeger Industries, Inc.</t>
  </si>
  <si>
    <t>HPH</t>
  </si>
  <si>
    <t>Nanophase Technologies</t>
  </si>
  <si>
    <t>Vesta Insurance Group, Inc.</t>
  </si>
  <si>
    <t>VTA</t>
  </si>
  <si>
    <t>Multimedia Games, Inc.</t>
  </si>
  <si>
    <t>MGAM</t>
  </si>
  <si>
    <t>ILM Senior Living, Inc.</t>
  </si>
  <si>
    <t>PSS World Medical - 98</t>
  </si>
  <si>
    <t>Gast Manufacturing Corporation</t>
  </si>
  <si>
    <t>ViaGrafix Corporation</t>
  </si>
  <si>
    <t>VIAX</t>
  </si>
  <si>
    <t>Paradigm Technology Inc.</t>
  </si>
  <si>
    <t>PRDM</t>
  </si>
  <si>
    <t>FPA Medical Management, Inc.</t>
  </si>
  <si>
    <t>FPAM</t>
  </si>
  <si>
    <t>Select Software Tools, PLC</t>
  </si>
  <si>
    <t>SLCTY</t>
  </si>
  <si>
    <t>National Steel Corporation</t>
  </si>
  <si>
    <t>NS</t>
  </si>
  <si>
    <t>Keystone Energy Services, Inc.</t>
  </si>
  <si>
    <t>KESE</t>
  </si>
  <si>
    <t>Solucorp Industries, Ltd.</t>
  </si>
  <si>
    <t>SLUP</t>
  </si>
  <si>
    <t>Quality Dining, Inc.</t>
  </si>
  <si>
    <t>QDIN</t>
  </si>
  <si>
    <t>N2K Inc.</t>
  </si>
  <si>
    <t>NTKI</t>
  </si>
  <si>
    <t>Nematron Corporation</t>
  </si>
  <si>
    <t>NEMA</t>
  </si>
  <si>
    <t>Command Systems</t>
  </si>
  <si>
    <t>CMND</t>
  </si>
  <si>
    <t>Quintel Entertainment, Inc.</t>
  </si>
  <si>
    <t>QTEL</t>
  </si>
  <si>
    <t>Exide Corporation</t>
  </si>
  <si>
    <t>EX</t>
  </si>
  <si>
    <t>Premier Laser Systems, Inc.</t>
  </si>
  <si>
    <t>PLSIA</t>
  </si>
  <si>
    <t>Shopping.com, Inc.</t>
  </si>
  <si>
    <t>IBUY</t>
  </si>
  <si>
    <t>GenRad, Inc.</t>
  </si>
  <si>
    <t>GEN</t>
  </si>
  <si>
    <t>CompUSA, Inc.</t>
  </si>
  <si>
    <t>CPU</t>
  </si>
  <si>
    <t>Mitcham Industries</t>
  </si>
  <si>
    <t>MIND</t>
  </si>
  <si>
    <t>Sunbeam Corporation</t>
  </si>
  <si>
    <t>SOC</t>
  </si>
  <si>
    <t>Cohr, Inc.</t>
  </si>
  <si>
    <t>CHRI</t>
  </si>
  <si>
    <t>Norland Medical Systems , Inc.</t>
  </si>
  <si>
    <t>NRLD</t>
  </si>
  <si>
    <t>Cendant Corporation</t>
  </si>
  <si>
    <t>CD</t>
  </si>
  <si>
    <t>USAA Income Properties III, Inc.</t>
  </si>
  <si>
    <t>LCI International, Inc.</t>
  </si>
  <si>
    <t>Peritus Software Solutions</t>
  </si>
  <si>
    <t>PTUS</t>
  </si>
  <si>
    <t>UCAR International, Inc.</t>
  </si>
  <si>
    <t>UCR</t>
  </si>
  <si>
    <t>ShoLodge, Inc.</t>
  </si>
  <si>
    <t>LODG</t>
  </si>
  <si>
    <t>Transcrypt International, Inc.</t>
  </si>
  <si>
    <t>TRII</t>
  </si>
  <si>
    <t>Graham-Field Health Products Inc.</t>
  </si>
  <si>
    <t>GFI</t>
  </si>
  <si>
    <t>Red Brick Systems, Inc.</t>
  </si>
  <si>
    <t>REDB</t>
  </si>
  <si>
    <t>AML Communications, Inc.</t>
  </si>
  <si>
    <t>AMLJ</t>
  </si>
  <si>
    <t>HealthCor Holdings</t>
  </si>
  <si>
    <t>HCOR</t>
  </si>
  <si>
    <t>Digital Lightwave</t>
  </si>
  <si>
    <t>DIGL</t>
  </si>
  <si>
    <t>Altris Software</t>
  </si>
  <si>
    <t>ALTS</t>
  </si>
  <si>
    <t>Ultrafem, Inc.</t>
  </si>
  <si>
    <t>UFEM</t>
  </si>
  <si>
    <t>CyberMedia, Inc.</t>
  </si>
  <si>
    <t>Neoware Systems, Inc.</t>
  </si>
  <si>
    <t>HDSX</t>
  </si>
  <si>
    <t>American Pad &amp; Paper Company</t>
  </si>
  <si>
    <t>CellPro, Inc.</t>
  </si>
  <si>
    <t>CPRO</t>
  </si>
  <si>
    <t>Gabelli Group Capital Partners : Gabelli Equity Trust, Inc.</t>
  </si>
  <si>
    <t>GAB</t>
  </si>
  <si>
    <t>PHP Healthcare Corporation</t>
  </si>
  <si>
    <t>PPH</t>
  </si>
  <si>
    <t>Zonagen, Inc.</t>
  </si>
  <si>
    <t>ZONA</t>
  </si>
  <si>
    <t>Mednet, MPC Corp. : Mednet Common Stock, Series A Preferred Stock, Series D Preferred Stock, Series E Convertible Preferred Stock, and Series F Convertible Preferred Stock</t>
  </si>
  <si>
    <t>MMRX</t>
  </si>
  <si>
    <t>Versatility, Inc.</t>
  </si>
  <si>
    <t>VERS</t>
  </si>
  <si>
    <t>Apria Healthcare, Inc.</t>
  </si>
  <si>
    <t>Hudson Technologies, Inc.</t>
  </si>
  <si>
    <t>HDSN</t>
  </si>
  <si>
    <t>Physician Computer Network, Inc.</t>
  </si>
  <si>
    <t>PCNI</t>
  </si>
  <si>
    <t>Raster Graphics, Inc.</t>
  </si>
  <si>
    <t>RGFX</t>
  </si>
  <si>
    <t>SystemSoft Corporation</t>
  </si>
  <si>
    <t>SYSE</t>
  </si>
  <si>
    <t>ACT Manufacturing, Inc.</t>
  </si>
  <si>
    <t>ACTM</t>
  </si>
  <si>
    <t>Computer Associates International, Inc.</t>
  </si>
  <si>
    <t>CA</t>
  </si>
  <si>
    <t>Data Systems Network Corporation</t>
  </si>
  <si>
    <t>DSYS</t>
  </si>
  <si>
    <t>Detection Systems Inc.</t>
  </si>
  <si>
    <t>DETC</t>
  </si>
  <si>
    <t>DSP Communications, Inc.</t>
  </si>
  <si>
    <t>Golden Rule Resources, Ltd.</t>
  </si>
  <si>
    <t>CDGEF</t>
  </si>
  <si>
    <t>Mego Mortgage Corporation</t>
  </si>
  <si>
    <t>MMGC</t>
  </si>
  <si>
    <t>Heartland Wireless Communications, Inc.</t>
  </si>
  <si>
    <t>HART</t>
  </si>
  <si>
    <t>Home Health Corporation of America Inc.</t>
  </si>
  <si>
    <t>HHCA</t>
  </si>
  <si>
    <t>Precision Response Corporation</t>
  </si>
  <si>
    <t>PRRC</t>
  </si>
  <si>
    <t>Duke and Company, Inc. : Renaissance Entertainment Corp. and/or Paravant Computer Systems, Inc. common stock</t>
  </si>
  <si>
    <t>FAIRPVAT</t>
  </si>
  <si>
    <t>Gametech International, Inc.</t>
  </si>
  <si>
    <t>GMTC</t>
  </si>
  <si>
    <t>TIG Holdings, Inc.</t>
  </si>
  <si>
    <t>TIG</t>
  </si>
  <si>
    <t>SunAmerica Securities, Inc.</t>
  </si>
  <si>
    <t>Sigma Designs, Inc.</t>
  </si>
  <si>
    <t>SIGM</t>
  </si>
  <si>
    <t>Waco Classic Aircraft Corporation</t>
  </si>
  <si>
    <t>WCLA</t>
  </si>
  <si>
    <t>3Com Corporation 98</t>
  </si>
  <si>
    <t>Iomega Corporation</t>
  </si>
  <si>
    <t>IOM</t>
  </si>
  <si>
    <t>Offshore Energy Development Corporation</t>
  </si>
  <si>
    <t>OEDC</t>
  </si>
  <si>
    <t>Philip Services Corporation</t>
  </si>
  <si>
    <t>PHV</t>
  </si>
  <si>
    <t>Bayard Drilling Technologies, Inc.</t>
  </si>
  <si>
    <t>BDI</t>
  </si>
  <si>
    <t>Tee-Comm Electronics, Inc.</t>
  </si>
  <si>
    <t>TENXF</t>
  </si>
  <si>
    <t>Cor Therapeutics, Inc.</t>
  </si>
  <si>
    <t>CORR</t>
  </si>
  <si>
    <t>National Auto Credit Inc.</t>
  </si>
  <si>
    <t>NAK</t>
  </si>
  <si>
    <t>Credit Acceptance Corporation</t>
  </si>
  <si>
    <t>CACC</t>
  </si>
  <si>
    <t>American Bankers Insurance Group, Inc.</t>
  </si>
  <si>
    <t>ABI</t>
  </si>
  <si>
    <t>Omega Research, Inc.</t>
  </si>
  <si>
    <t>OMGA</t>
  </si>
  <si>
    <t>Scientific Ecology Group, Inc. : Molten Metal Technologies, Inc. Common Stock</t>
  </si>
  <si>
    <t>MLTN</t>
  </si>
  <si>
    <t>Versant Object Technology Corporation</t>
  </si>
  <si>
    <t>VSNT</t>
  </si>
  <si>
    <t>Nu-Kote Holding, Inc.</t>
  </si>
  <si>
    <t>NKOT</t>
  </si>
  <si>
    <t>ZLG</t>
  </si>
  <si>
    <t>Sybase, Inc.</t>
  </si>
  <si>
    <t>SYBS</t>
  </si>
  <si>
    <t>Adaptec, Inc.</t>
  </si>
  <si>
    <t>ADPT</t>
  </si>
  <si>
    <t>VanStar Corporation</t>
  </si>
  <si>
    <t>VST</t>
  </si>
  <si>
    <t>Centocor, Inc.</t>
  </si>
  <si>
    <t>CNTO</t>
  </si>
  <si>
    <t>Reliance Acceptance Group, Inc. (f/k/a Cole Taylor Financial Group, Inc.)</t>
  </si>
  <si>
    <t>RACC</t>
  </si>
  <si>
    <t>Rainforest Cafe, Inc.</t>
  </si>
  <si>
    <t>RAIN</t>
  </si>
  <si>
    <t>Idexx Laboratories, Inc.</t>
  </si>
  <si>
    <t>IDXX</t>
  </si>
  <si>
    <t>GT Interactive Software Corporation</t>
  </si>
  <si>
    <t>GTIS</t>
  </si>
  <si>
    <t>PETsMART, Inc.</t>
  </si>
  <si>
    <t>PETM</t>
  </si>
  <si>
    <t>Caprius, Inc. : Advanced NMR</t>
  </si>
  <si>
    <t>CAPR</t>
  </si>
  <si>
    <t>Electronics For Imaging, Inc.</t>
  </si>
  <si>
    <t>EFII</t>
  </si>
  <si>
    <t>Prism Solutions, Inc. (acquired by Ardent Software)</t>
  </si>
  <si>
    <t>PRZM</t>
  </si>
  <si>
    <t>Vencor, Inc.</t>
  </si>
  <si>
    <t>Danka Business Systems, PLC : American Depositary Shares</t>
  </si>
  <si>
    <t>DANKY</t>
  </si>
  <si>
    <t>Equipment Leasing Corp. of America : Fixed Term and Demand Certificates</t>
  </si>
  <si>
    <t>Physicians Resource Group, Inc. (Schiller)</t>
  </si>
  <si>
    <t>PRG</t>
  </si>
  <si>
    <t>Spectrian Corporation</t>
  </si>
  <si>
    <t>SPCT</t>
  </si>
  <si>
    <t>Suburban Lodges of America, Inc.</t>
  </si>
  <si>
    <t>SLAM</t>
  </si>
  <si>
    <t>Cognos, Inc.</t>
  </si>
  <si>
    <t>COGN</t>
  </si>
  <si>
    <t>Physicians Resource Group, Inc. (Longman)</t>
  </si>
  <si>
    <t>Acres Gaming, Inc.</t>
  </si>
  <si>
    <t>AGAM</t>
  </si>
  <si>
    <t>Fine Host Corporation</t>
  </si>
  <si>
    <t>FINE</t>
  </si>
  <si>
    <t>Westbridge Capital Corporation : Common Stock and Notes</t>
  </si>
  <si>
    <t>AASR</t>
  </si>
  <si>
    <t>TRO Learning, Inc.</t>
  </si>
  <si>
    <t>TUTR</t>
  </si>
  <si>
    <t>Storm Technology, Inc.</t>
  </si>
  <si>
    <t>EASY</t>
  </si>
  <si>
    <t>Western Digital Corporation</t>
  </si>
  <si>
    <t>WDC</t>
  </si>
  <si>
    <t>APAC Teleservices</t>
  </si>
  <si>
    <t>APAC</t>
  </si>
  <si>
    <t>Sun International Hotels, Ltd. : Griffin Gaming &amp; Entertainment, Inc.</t>
  </si>
  <si>
    <t>SIH</t>
  </si>
  <si>
    <t>3Com Corporation 97</t>
  </si>
  <si>
    <t>Anchor Gaming Corporation</t>
  </si>
  <si>
    <t>SLOT</t>
  </si>
  <si>
    <t>Ascend Communications, Inc.</t>
  </si>
  <si>
    <t>ASND</t>
  </si>
  <si>
    <t>Green Tree Financial Corporation</t>
  </si>
  <si>
    <t>GNT</t>
  </si>
  <si>
    <t>MedPartners, Inc. : Common Stock of Talbert Medical Management Corporation : Threshold Appreciation Price Securities</t>
  </si>
  <si>
    <t>TMMC</t>
  </si>
  <si>
    <t>Silicon Graphics, Inc.</t>
  </si>
  <si>
    <t>SGI</t>
  </si>
  <si>
    <t>Caribbean Cigar Company</t>
  </si>
  <si>
    <t>CIGR</t>
  </si>
  <si>
    <t>HealthTech International, Inc</t>
  </si>
  <si>
    <t>GYMM</t>
  </si>
  <si>
    <t>Physician Corporation of America</t>
  </si>
  <si>
    <t>PCAM</t>
  </si>
  <si>
    <t>Pegasystems Inc.</t>
  </si>
  <si>
    <t>Semiconductor Packaging Materials Co., Inc.</t>
  </si>
  <si>
    <t>SEMX</t>
  </si>
  <si>
    <t>Union Pacific Corporation</t>
  </si>
  <si>
    <t>UNP</t>
  </si>
  <si>
    <t>Teletek, Inc.</t>
  </si>
  <si>
    <t>TLTK</t>
  </si>
  <si>
    <t>Medical Resources, Inc.</t>
  </si>
  <si>
    <t>MRII</t>
  </si>
  <si>
    <t>TriTeal Corporation</t>
  </si>
  <si>
    <t>TEAL</t>
  </si>
  <si>
    <t>S3 Incorporated (n/k/a SONICblue)</t>
  </si>
  <si>
    <t>SIII</t>
  </si>
  <si>
    <t>Sync Research, Inc.</t>
  </si>
  <si>
    <t>SYNX</t>
  </si>
  <si>
    <t>WMX</t>
  </si>
  <si>
    <t>Phoenix Shannon, PLC : American Depository Receipt (ADR's)</t>
  </si>
  <si>
    <t>PHNXY</t>
  </si>
  <si>
    <t>Oxford Health Plans, Inc. Common Stock and Option</t>
  </si>
  <si>
    <t>OXHP</t>
  </si>
  <si>
    <t>Cabletron Systems, Inc.</t>
  </si>
  <si>
    <t>Coastal Physician Group, Inc.</t>
  </si>
  <si>
    <t>DR</t>
  </si>
  <si>
    <t>ICT Group, Inc.</t>
  </si>
  <si>
    <t>ICTG</t>
  </si>
  <si>
    <t>IQ Software Corporation</t>
  </si>
  <si>
    <t>IQSW</t>
  </si>
  <si>
    <t>Children's Wonderland</t>
  </si>
  <si>
    <t>CWIC</t>
  </si>
  <si>
    <t>Children's Place Retail Stores, Inc.</t>
  </si>
  <si>
    <t>Deloitte &amp; Touche LLP : Medaphis Corp.</t>
  </si>
  <si>
    <t>MEDA</t>
  </si>
  <si>
    <t>NextLevel Systems, Inc.</t>
  </si>
  <si>
    <t>NLV</t>
  </si>
  <si>
    <t>First USA Paymentech, Inc.</t>
  </si>
  <si>
    <t>PTI</t>
  </si>
  <si>
    <t>Oakley, Inc.</t>
  </si>
  <si>
    <t>OO</t>
  </si>
  <si>
    <t>Rational Software Corporation</t>
  </si>
  <si>
    <t>RATL</t>
  </si>
  <si>
    <t>Aviation Distributors, Inc.</t>
  </si>
  <si>
    <t>ADIN</t>
  </si>
  <si>
    <t>Interneuron Pharmaceuticals, Inc.</t>
  </si>
  <si>
    <t>IPIC</t>
  </si>
  <si>
    <t>Rohr, Inc.</t>
  </si>
  <si>
    <t>RHR</t>
  </si>
  <si>
    <t>Cityscape Financial Corporation</t>
  </si>
  <si>
    <t>CTYS</t>
  </si>
  <si>
    <t>MacRomedia, Inc.</t>
  </si>
  <si>
    <t>MACR</t>
  </si>
  <si>
    <t>PictureTel Corporation</t>
  </si>
  <si>
    <t>PCTL</t>
  </si>
  <si>
    <t>TCSI Corporation</t>
  </si>
  <si>
    <t>TCSI</t>
  </si>
  <si>
    <t>Mossimo Inc.</t>
  </si>
  <si>
    <t>MGXO</t>
  </si>
  <si>
    <t>Apple South, Inc.</t>
  </si>
  <si>
    <t>M.D. Georgia</t>
  </si>
  <si>
    <t>APSO</t>
  </si>
  <si>
    <t>Miller Industries, Inc.</t>
  </si>
  <si>
    <t>MLR</t>
  </si>
  <si>
    <t>American Home Products Corporation (now Wyeth)</t>
  </si>
  <si>
    <t>AHP</t>
  </si>
  <si>
    <t>Fluor Corporation</t>
  </si>
  <si>
    <t>FLR</t>
  </si>
  <si>
    <t>H.J. Meyers, Inc. : Palomar Medical Technologies</t>
  </si>
  <si>
    <t>PMTI</t>
  </si>
  <si>
    <t>Equisure, Inc.</t>
  </si>
  <si>
    <t>EQE</t>
  </si>
  <si>
    <t>Aames Financial Corporation</t>
  </si>
  <si>
    <t>AAM</t>
  </si>
  <si>
    <t>Gabelli Group Capital Partners : Gabelli Global Multimedia Trust, Inc.</t>
  </si>
  <si>
    <t>GGT</t>
  </si>
  <si>
    <t>MCI Communications Corporation</t>
  </si>
  <si>
    <t>MCIC</t>
  </si>
  <si>
    <t>National TechTeam, Incorporated</t>
  </si>
  <si>
    <t>TEAM</t>
  </si>
  <si>
    <t>Retirement Care Associates, Inc.</t>
  </si>
  <si>
    <t>RCA</t>
  </si>
  <si>
    <t>Dove Entertainment Inc.</t>
  </si>
  <si>
    <t>DOVE</t>
  </si>
  <si>
    <t>Citizens Utilities Co. : Series A and Series B Common Stock</t>
  </si>
  <si>
    <t>CZN</t>
  </si>
  <si>
    <t>Bristol Technology Systems, Inc.</t>
  </si>
  <si>
    <t>BTEC</t>
  </si>
  <si>
    <t>Marafund, Ltd. :  Maratech Corporation Stock</t>
  </si>
  <si>
    <t>PLC Systems, Inc.</t>
  </si>
  <si>
    <t>PLC</t>
  </si>
  <si>
    <t>Einstein Noah Bagel Corporation</t>
  </si>
  <si>
    <t>ENBX</t>
  </si>
  <si>
    <t>Ancor Communications</t>
  </si>
  <si>
    <t>ANCR</t>
  </si>
  <si>
    <t>Mafco Holdings, Inc. : Marvel Bonds secured by the stock of Marvel Entertainment Group</t>
  </si>
  <si>
    <t>PowerCerv Corporation</t>
  </si>
  <si>
    <t>PCRV</t>
  </si>
  <si>
    <t>Gulf South Medical Supply, Inc.</t>
  </si>
  <si>
    <t>The Bear Stearns Companies, Inc. : A.R. Baron &amp; Company Shares of Various Companies</t>
  </si>
  <si>
    <t>The Greater New York Savings Bank</t>
  </si>
  <si>
    <t>GRTR</t>
  </si>
  <si>
    <t>Geographics, Inc.</t>
  </si>
  <si>
    <t>GGIT</t>
  </si>
  <si>
    <t>Cellular Technical Services Company, Inc.</t>
  </si>
  <si>
    <t>CTSC</t>
  </si>
  <si>
    <t>FORE Systems, Inc.</t>
  </si>
  <si>
    <t>FORE</t>
  </si>
  <si>
    <t>Lumisys, Inc.</t>
  </si>
  <si>
    <t>LUMI</t>
  </si>
  <si>
    <t>Minorca Resources, Inc. : Warrants</t>
  </si>
  <si>
    <t>MCW.TO</t>
  </si>
  <si>
    <t>Streamlogic Corporation</t>
  </si>
  <si>
    <t>STLC</t>
  </si>
  <si>
    <t>Coeur D'Alene Mines Corporation</t>
  </si>
  <si>
    <t>CDE</t>
  </si>
  <si>
    <t>UroHealth Systems, Inc.</t>
  </si>
  <si>
    <t>UROH</t>
  </si>
  <si>
    <t>ADVNA</t>
  </si>
  <si>
    <t>Just for Feet, Inc.</t>
  </si>
  <si>
    <t>Polyphase Corporation</t>
  </si>
  <si>
    <t>PLY</t>
  </si>
  <si>
    <t>Boston Chicken, Inc. : Common Stock, Liquid Yield Option Notes, Zero-Coupon Notes, Debentures</t>
  </si>
  <si>
    <t>BOST</t>
  </si>
  <si>
    <t>StorMedia, Inc.</t>
  </si>
  <si>
    <t>STMD</t>
  </si>
  <si>
    <t>Transitional Hospitals Corporation</t>
  </si>
  <si>
    <t>THY</t>
  </si>
  <si>
    <t>California Amplifier, Inc.</t>
  </si>
  <si>
    <t>NTN Communications, Inc.</t>
  </si>
  <si>
    <t>NTN</t>
  </si>
  <si>
    <t>Veterinary Centers of America, Inc.</t>
  </si>
  <si>
    <t>VCAI</t>
  </si>
  <si>
    <t>Electroscope, Inc.</t>
  </si>
  <si>
    <t>ESCP</t>
  </si>
  <si>
    <t>Avant! Corporation</t>
  </si>
  <si>
    <t>AVNT</t>
  </si>
  <si>
    <t>Nuko Information Systems, Inc.</t>
  </si>
  <si>
    <t>NUKO</t>
  </si>
  <si>
    <t>Shiva Corporation</t>
  </si>
  <si>
    <t>SHVA</t>
  </si>
  <si>
    <t>American Image Motor Co., Inc.</t>
  </si>
  <si>
    <t>USMC</t>
  </si>
  <si>
    <t>The Brazilian Equity Fund, Inc.</t>
  </si>
  <si>
    <t>BZL</t>
  </si>
  <si>
    <t>Air Products &amp; Chemicals Inc. : Nonstatutory Stock Options in the Long-Term Incentive Plan</t>
  </si>
  <si>
    <t>United Auto Group, Inc.</t>
  </si>
  <si>
    <t>UAG</t>
  </si>
  <si>
    <t>Arthur Andersen, LLP : Discovery Zone, Inc.</t>
  </si>
  <si>
    <t>ZONE</t>
  </si>
  <si>
    <t>Delgratia Mining Corporation</t>
  </si>
  <si>
    <t>DELGF</t>
  </si>
  <si>
    <t>Videolan Technologies, Inc.</t>
  </si>
  <si>
    <t>VLNT</t>
  </si>
  <si>
    <t>Photran Corporation</t>
  </si>
  <si>
    <t>PTRN</t>
  </si>
  <si>
    <t>Brooktree Corporation</t>
  </si>
  <si>
    <t>BTRE</t>
  </si>
  <si>
    <t>USA Detergents, Inc.</t>
  </si>
  <si>
    <t>USAD</t>
  </si>
  <si>
    <t>SI Management L.P. : Synthetic Industries, L.P.</t>
  </si>
  <si>
    <t>SIND</t>
  </si>
  <si>
    <t>Diana Corporation</t>
  </si>
  <si>
    <t>EIS International, Inc.</t>
  </si>
  <si>
    <t>EISI</t>
  </si>
  <si>
    <t>Aura Systems</t>
  </si>
  <si>
    <t>AURA</t>
  </si>
  <si>
    <t>HFS Inc. : Amre, Inc. Common Stock</t>
  </si>
  <si>
    <t>AMM</t>
  </si>
  <si>
    <t>Donna Karan International, Inc.</t>
  </si>
  <si>
    <t>DK</t>
  </si>
  <si>
    <t>First Merchants Acceptance Corporation</t>
  </si>
  <si>
    <t>FMAC</t>
  </si>
  <si>
    <t>Olsten Corporation</t>
  </si>
  <si>
    <t>OLS</t>
  </si>
  <si>
    <t>Yes! Entertainment Corporation</t>
  </si>
  <si>
    <t>YESS</t>
  </si>
  <si>
    <t>NAL Financial Group, Inc.</t>
  </si>
  <si>
    <t>NALF</t>
  </si>
  <si>
    <t>Sears, Roebuck &amp; Co.</t>
  </si>
  <si>
    <t>Nellcor Puritan Bennett, Inc.</t>
  </si>
  <si>
    <t>NELL</t>
  </si>
  <si>
    <t>Informix Corporation</t>
  </si>
  <si>
    <t>IFMX</t>
  </si>
  <si>
    <t>Material Sciences Corporation</t>
  </si>
  <si>
    <t>MSC</t>
  </si>
  <si>
    <t>Columbia HCA Healthcare Corporation</t>
  </si>
  <si>
    <t>COL</t>
  </si>
  <si>
    <t>SS&amp;C Technologies, Inc.</t>
  </si>
  <si>
    <t>SSNC</t>
  </si>
  <si>
    <t>Health Management, Inc. II</t>
  </si>
  <si>
    <t>HMIS</t>
  </si>
  <si>
    <t>Craig Consumer Electronics, Inc.</t>
  </si>
  <si>
    <t>CREG</t>
  </si>
  <si>
    <t>FHP International Corporation</t>
  </si>
  <si>
    <t>FHPC</t>
  </si>
  <si>
    <t>FileNet Corporation</t>
  </si>
  <si>
    <t>United Petroleum Corporation</t>
  </si>
  <si>
    <t>UPET</t>
  </si>
  <si>
    <t>Bre-X Minerals Ltd. and Bresea Resources Ltd.</t>
  </si>
  <si>
    <t>BXMNF</t>
  </si>
  <si>
    <t>Manchester Equipment Co.</t>
  </si>
  <si>
    <t>MANC</t>
  </si>
  <si>
    <t>WebSecure, Inc.</t>
  </si>
  <si>
    <t>WEBI</t>
  </si>
  <si>
    <t>Insignia Solutions PLC</t>
  </si>
  <si>
    <t>INSGY</t>
  </si>
  <si>
    <t>Unison HealthCare Corporation</t>
  </si>
  <si>
    <t>UNHC</t>
  </si>
  <si>
    <t>Consolidated Delivery &amp; Logistics, Inc.</t>
  </si>
  <si>
    <t>CDLI</t>
  </si>
  <si>
    <t>Employee Solutions, Inc.</t>
  </si>
  <si>
    <t>ESOL</t>
  </si>
  <si>
    <t>Health Management Systems, Inc.</t>
  </si>
  <si>
    <t>HMSY</t>
  </si>
  <si>
    <t>Ride, Inc.</t>
  </si>
  <si>
    <t>RIDE</t>
  </si>
  <si>
    <t>Summit Medical Systems, Inc.</t>
  </si>
  <si>
    <t>CRSC</t>
  </si>
  <si>
    <t>Olympic Financial, Ltd.</t>
  </si>
  <si>
    <t>OLM</t>
  </si>
  <si>
    <t>Bay Networks, Inc.</t>
  </si>
  <si>
    <t>America Online, Inc.</t>
  </si>
  <si>
    <t>Mobile Telecommunication Technologies Corporation</t>
  </si>
  <si>
    <t>MTEL</t>
  </si>
  <si>
    <t>Westinghouse Electric Corporation</t>
  </si>
  <si>
    <t>WX</t>
  </si>
  <si>
    <t>Conrail Inc.</t>
  </si>
  <si>
    <t>Molten Metal Technology, Inc.</t>
  </si>
  <si>
    <t>MLTNQ</t>
  </si>
  <si>
    <t>Centennial Technologies, Inc.</t>
  </si>
  <si>
    <t>CTN</t>
  </si>
  <si>
    <t>Mercury Finance Company of Illinois</t>
  </si>
  <si>
    <t>MFNF</t>
  </si>
  <si>
    <t>Sigma, Inc.</t>
  </si>
  <si>
    <t>Northeast Utilities, Inc.</t>
  </si>
  <si>
    <t>NU</t>
  </si>
  <si>
    <t>Florida Panthers Holdings Inc.</t>
  </si>
  <si>
    <t>PUCK</t>
  </si>
  <si>
    <t>Theta Group, LLC : Membership Interests</t>
  </si>
  <si>
    <t>Sunglass Hut International, Inc.</t>
  </si>
  <si>
    <t>AutoNation, Inc. (f/k/a Republic Industries, Inc.)</t>
  </si>
  <si>
    <t>AN</t>
  </si>
  <si>
    <t>Read-Rite Corporation 1997</t>
  </si>
  <si>
    <t>NetManage, Inc.</t>
  </si>
  <si>
    <t>NETM</t>
  </si>
  <si>
    <t>System Software Associates, Inc.</t>
  </si>
  <si>
    <t>SSAX</t>
  </si>
  <si>
    <t>Symantec Corporation</t>
  </si>
  <si>
    <t>SYMC</t>
  </si>
  <si>
    <t>U.S. Diagnostic, Inc.</t>
  </si>
  <si>
    <t>USDL</t>
  </si>
  <si>
    <t>Digi International, Inc.</t>
  </si>
  <si>
    <t>DGII</t>
  </si>
  <si>
    <t>VSI Enterprises, Inc. : Common Stock and Class B Warrants</t>
  </si>
  <si>
    <t>VSIN</t>
  </si>
  <si>
    <t>Access HealthNet, Inc.</t>
  </si>
  <si>
    <t>AHNT</t>
  </si>
  <si>
    <t>Casino Data Systems</t>
  </si>
  <si>
    <t>CSDS</t>
  </si>
  <si>
    <t>Dignity Partners, Inc.</t>
  </si>
  <si>
    <t>DPNR</t>
  </si>
  <si>
    <t>Open Environment Corporation</t>
  </si>
  <si>
    <t>OPEN</t>
  </si>
  <si>
    <t>Wonderware Corporation</t>
  </si>
  <si>
    <t>WNDR</t>
  </si>
  <si>
    <t>CAI Wireless Systems, Inc.</t>
  </si>
  <si>
    <t>CAWS</t>
  </si>
  <si>
    <t>RISCORP, Inc.</t>
  </si>
  <si>
    <t>RISC</t>
  </si>
  <si>
    <t>Hallwood Energy Corporation</t>
  </si>
  <si>
    <t>HECO</t>
  </si>
  <si>
    <t>Rockefeller Center Properties, Inc.</t>
  </si>
  <si>
    <t>RCP</t>
  </si>
  <si>
    <t>Individual, Inc.</t>
  </si>
  <si>
    <t>INDV</t>
  </si>
  <si>
    <t>Dominion Bridge Corporation : Cedar Group Inc. common stock</t>
  </si>
  <si>
    <t>CGMV</t>
  </si>
  <si>
    <t>DonnKenny, Inc.</t>
  </si>
  <si>
    <t>DNKY</t>
  </si>
  <si>
    <t>Chemical Investment Services Corporation</t>
  </si>
  <si>
    <t>Glenayre Technologies Inc.</t>
  </si>
  <si>
    <t>GEMS</t>
  </si>
  <si>
    <t>Metal Recovery Technologies, Inc. (f/k/a Malvy Technology Inc.)</t>
  </si>
  <si>
    <t>MRTI</t>
  </si>
  <si>
    <t>Cree Research, Inc.</t>
  </si>
  <si>
    <t>Home Link Corporation</t>
  </si>
  <si>
    <t>DAKA International, Inc.</t>
  </si>
  <si>
    <t>DKAI</t>
  </si>
  <si>
    <t>Pacific Scientific Company</t>
  </si>
  <si>
    <t>PSX</t>
  </si>
  <si>
    <t>Digital Link Corporation</t>
  </si>
  <si>
    <t>DLNK</t>
  </si>
  <si>
    <t>Paracelsus Healthcare Corporation</t>
  </si>
  <si>
    <t>PLS</t>
  </si>
  <si>
    <t>Sterling Foster &amp; Company Inc. : Advanced Voice Technologies, Inc.; Comtech Communication Technologies, Inc.; Embryo Development Corporation; Applewoods, Inc.; ML Direct, Inc.; Lasergate Systems, Inc.</t>
  </si>
  <si>
    <t>HMWK</t>
  </si>
  <si>
    <t>Identix, Inc.</t>
  </si>
  <si>
    <t>IDX</t>
  </si>
  <si>
    <t>Lincoln National Bank</t>
  </si>
  <si>
    <t>LBUNL</t>
  </si>
  <si>
    <t>Network Express, Inc.</t>
  </si>
  <si>
    <t>NETK</t>
  </si>
  <si>
    <t>4987 Corporation and 498 Seventh Avenue Associates : Garment Capitol Associates</t>
  </si>
  <si>
    <t>MobileMedia Communications, Inc.</t>
  </si>
  <si>
    <t>MBLM</t>
  </si>
  <si>
    <t>Solv-Ex Corporation</t>
  </si>
  <si>
    <t>SOLV</t>
  </si>
  <si>
    <t>IMP, Inc.</t>
  </si>
  <si>
    <t>IMPXC</t>
  </si>
  <si>
    <t>Micro Warehouse, Inc.</t>
  </si>
  <si>
    <t>MWHS</t>
  </si>
  <si>
    <t>Performance Nutrition, Inc.</t>
  </si>
  <si>
    <t>PNII</t>
  </si>
  <si>
    <t>Buenos Aires Embotelladora S.A. (BAESA) : Bonds and American Depositary Shares</t>
  </si>
  <si>
    <t>BAE</t>
  </si>
  <si>
    <t>Brauvin Partnerships</t>
  </si>
  <si>
    <t>Physician Reliance Network Inc. and Texas Oncology, P.A.</t>
  </si>
  <si>
    <t>USON</t>
  </si>
  <si>
    <t>Grand Casinos, Inc.</t>
  </si>
  <si>
    <t>GND</t>
  </si>
  <si>
    <t>Housecall Medical Resources, Inc.</t>
  </si>
  <si>
    <t>HSCL</t>
  </si>
  <si>
    <t>Quantum Corporation</t>
  </si>
  <si>
    <t>QNTM</t>
  </si>
  <si>
    <t>Medaphis Corporation</t>
  </si>
  <si>
    <t>Nutrition for Life International, Inc.</t>
  </si>
  <si>
    <t>NFLI</t>
  </si>
  <si>
    <t>Proxima Corporation</t>
  </si>
  <si>
    <t>PRXM</t>
  </si>
  <si>
    <t>Northern Trust Bank of California : Wheatley Ventures, Inc. Notes of the Partnership</t>
  </si>
  <si>
    <t>Pepsi Cola Puerto Rico Bottling Company</t>
  </si>
  <si>
    <t>PPO</t>
  </si>
  <si>
    <t>Madge Networks N.V.</t>
  </si>
  <si>
    <t>MADGF</t>
  </si>
  <si>
    <t>Amsouth Bancorporation</t>
  </si>
  <si>
    <t>Foxmeyer Health Corporation</t>
  </si>
  <si>
    <t>Comshare, Inc.</t>
  </si>
  <si>
    <t>CSRE</t>
  </si>
  <si>
    <t>United HealthCare Corporation (1996)</t>
  </si>
  <si>
    <t>Stratosphere Corporation</t>
  </si>
  <si>
    <t>TOWV</t>
  </si>
  <si>
    <t>General Nutrition Companies, Inc.</t>
  </si>
  <si>
    <t>GNCI</t>
  </si>
  <si>
    <t>Micrion Corporation</t>
  </si>
  <si>
    <t>MICN</t>
  </si>
  <si>
    <t>Summit Technology, Inc.</t>
  </si>
  <si>
    <t>BEAM</t>
  </si>
  <si>
    <t>Fritz Companies, Inc.</t>
  </si>
  <si>
    <t>FRTZ</t>
  </si>
  <si>
    <t>Diamond Multimedia Systems, Inc.</t>
  </si>
  <si>
    <t>DIMD</t>
  </si>
  <si>
    <t>Integrated Communication Network, Inc.</t>
  </si>
  <si>
    <t>ICNI</t>
  </si>
  <si>
    <t>CompuServe Corporation</t>
  </si>
  <si>
    <t>CSRV</t>
  </si>
  <si>
    <t>Factory Stores of America, Inc.</t>
  </si>
  <si>
    <t>FAC</t>
  </si>
  <si>
    <t>FMR Corporation, Fidelity Management &amp; Research Company and Fidelity Magellan Fund : Micron Technology Inc. Stock</t>
  </si>
  <si>
    <t>Ernst Home Centers, Inc.</t>
  </si>
  <si>
    <t>ERNS</t>
  </si>
  <si>
    <t>Oak Technology, Inc.</t>
  </si>
  <si>
    <t>OAKT</t>
  </si>
  <si>
    <t>International Automated Systems, Inc.</t>
  </si>
  <si>
    <t>IAUS</t>
  </si>
  <si>
    <t>Ivax Corporation</t>
  </si>
  <si>
    <t>IVX</t>
  </si>
  <si>
    <t>Manhattan Bagel Company, Inc.</t>
  </si>
  <si>
    <t>BGLS</t>
  </si>
  <si>
    <t>The Italian Oven, Inc.</t>
  </si>
  <si>
    <t>OVEN</t>
  </si>
  <si>
    <t>ProNet, Inc.</t>
  </si>
  <si>
    <t>PNET</t>
  </si>
  <si>
    <t>Putnam Convertible Opportunities and Income Trust</t>
  </si>
  <si>
    <t>PCV</t>
  </si>
  <si>
    <t>OrthoLogic Corporation</t>
  </si>
  <si>
    <t>OLGC</t>
  </si>
  <si>
    <t>Great Western Financial Corporation : Sierra Trust Funds</t>
  </si>
  <si>
    <t>Gaming Lottery Corporation</t>
  </si>
  <si>
    <t>GLCCF</t>
  </si>
  <si>
    <t>Hart Brewing, Inc.</t>
  </si>
  <si>
    <t>HOPS</t>
  </si>
  <si>
    <t>BHP Copper, Inc. : Magma Copper Company</t>
  </si>
  <si>
    <t>Discreet Logic, Inc.</t>
  </si>
  <si>
    <t>DSLGF</t>
  </si>
  <si>
    <t>Number Nine Visual Technology Corporation</t>
  </si>
  <si>
    <t>NINE</t>
  </si>
  <si>
    <t>ValuJet Airlines, Inc.</t>
  </si>
  <si>
    <t>VJET</t>
  </si>
  <si>
    <t>PRINS Recycling Corporation</t>
  </si>
  <si>
    <t>PRNS</t>
  </si>
  <si>
    <t>Cellstar Corporation</t>
  </si>
  <si>
    <t>Biocontrol Technology, Inc.</t>
  </si>
  <si>
    <t>AnnTaylor Stores Corporation</t>
  </si>
  <si>
    <t>ANN</t>
  </si>
  <si>
    <t>Computron Software, Inc.</t>
  </si>
  <si>
    <t>Eagle Finance Corporation</t>
  </si>
  <si>
    <t>EFCW</t>
  </si>
  <si>
    <t>Midcom Communications Inc.</t>
  </si>
  <si>
    <t>MCCI</t>
  </si>
  <si>
    <t>BT Office Products International, Inc.</t>
  </si>
  <si>
    <t>BTF</t>
  </si>
  <si>
    <t>VISTA 2000, Inc.</t>
  </si>
  <si>
    <t>VISTE</t>
  </si>
  <si>
    <t>Northstar Health Services, Inc.</t>
  </si>
  <si>
    <t>NSTR</t>
  </si>
  <si>
    <t>Bennett Funding Group, Inc. : Notes, Bonds, Units, Lease Assignments, and Other Securities</t>
  </si>
  <si>
    <t>Network Computing Devices, Inc.</t>
  </si>
  <si>
    <t>NCDI</t>
  </si>
  <si>
    <t>Fleming Companies, Inc. : 10 5/8% Fixed Rate and Floating Rate Senior Notes due December 15, 2001</t>
  </si>
  <si>
    <t>Horizon/CMS Healthcare Corporation</t>
  </si>
  <si>
    <t>HHC</t>
  </si>
  <si>
    <t>SyQuest Technology, Inc.</t>
  </si>
  <si>
    <t>SYQT</t>
  </si>
  <si>
    <t>Wellcare Management Group, Inc.</t>
  </si>
  <si>
    <t>WELL</t>
  </si>
  <si>
    <t>Fleming Companies, Inc. : Common Stock</t>
  </si>
  <si>
    <t>NationsBank Corporation : Dean Witter U.S. Government Securities Trust</t>
  </si>
  <si>
    <t>Bollinger Industries, Inc.</t>
  </si>
  <si>
    <t>BOLL</t>
  </si>
  <si>
    <t>New York Life Insurance Company</t>
  </si>
  <si>
    <t>D.NZG</t>
  </si>
  <si>
    <t>Pinnacle Micro, Inc.</t>
  </si>
  <si>
    <t>PNCL</t>
  </si>
  <si>
    <t>FTP Software, Inc.</t>
  </si>
  <si>
    <t>FTPS</t>
  </si>
  <si>
    <t>Alliance Semiconductor Corporation</t>
  </si>
  <si>
    <t>ALSC</t>
  </si>
  <si>
    <t>Health Management, Inc. I</t>
  </si>
  <si>
    <t>Firefox Communications, Inc.</t>
  </si>
  <si>
    <t>FFOX</t>
  </si>
  <si>
    <t>Chantal Pharmaceutical Corporation</t>
  </si>
  <si>
    <t>CHTL</t>
  </si>
  <si>
    <t>Mustang Development Corporation</t>
  </si>
  <si>
    <t>NuMed Home Health Care, Inc.</t>
  </si>
  <si>
    <t>NUMD</t>
  </si>
  <si>
    <t>Cephalon, Inc.</t>
  </si>
  <si>
    <t>CEPH</t>
  </si>
  <si>
    <t>Donaldson, Lufkin &amp; Jenrette Securities Corporation : Rickel Home Centers Notes</t>
  </si>
  <si>
    <t>Touchstone Software Corporation</t>
  </si>
  <si>
    <t>TSSW</t>
  </si>
  <si>
    <t>ABS Industries, Inc.</t>
  </si>
  <si>
    <t>ABSI</t>
  </si>
  <si>
    <t>Year</t>
  </si>
  <si>
    <t>Count</t>
  </si>
  <si>
    <t>Count as of Pull Date</t>
  </si>
  <si>
    <t>Filing Year</t>
  </si>
  <si>
    <t>Total Counts</t>
  </si>
  <si>
    <t>Projected Counts</t>
  </si>
  <si>
    <t>Counts</t>
  </si>
  <si>
    <t>Prob</t>
  </si>
  <si>
    <t>See workup on tab Q1</t>
  </si>
  <si>
    <t>Unlikely to increase rates before general election - high risk to upset democratic party</t>
  </si>
  <si>
    <t>Betting on a Trump pivot against Hillary</t>
  </si>
  <si>
    <t xml:space="preserve">Hurricane season is 6/1-11/30. Question evaluation is at 6/30. </t>
  </si>
  <si>
    <t>Reinsurers are unlikely to post significantly different CR's halfway through year without major cat activity. Most likely, will stay around last year's number.</t>
  </si>
  <si>
    <t>Right before general election, will change depending on which party is favored to win.</t>
  </si>
  <si>
    <t>[2015] Q1: 90.5%, Q2: 92.4%, Q3: 92.2%, Q4: 92.6%</t>
  </si>
  <si>
    <t>Sunrun Inc.</t>
  </si>
  <si>
    <t>RUN</t>
  </si>
  <si>
    <t>Express Scripts Holding Company</t>
  </si>
  <si>
    <t>Intrexon Corporation</t>
  </si>
  <si>
    <t>XON</t>
  </si>
  <si>
    <t>[2016] Q1: tbd…</t>
  </si>
  <si>
    <t>2014Q4</t>
  </si>
  <si>
    <t>2015Q1</t>
  </si>
  <si>
    <t>2015Q2</t>
  </si>
  <si>
    <t>2015Q3</t>
  </si>
  <si>
    <t>2015Q4</t>
  </si>
  <si>
    <t>2016Q1</t>
  </si>
  <si>
    <t>2016Q2</t>
  </si>
  <si>
    <t>Small</t>
  </si>
  <si>
    <t>Medium</t>
  </si>
  <si>
    <t>Large</t>
  </si>
  <si>
    <t>Average</t>
  </si>
  <si>
    <t>Quarter</t>
  </si>
  <si>
    <t>Keep same until 2016Q1 results are out</t>
  </si>
  <si>
    <t>Update weekly</t>
  </si>
  <si>
    <t>Update monthly -- end of month</t>
  </si>
  <si>
    <t>Update based on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</si>
</sst>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i/>
      <u/>
      <sz val="10"/>
      <color theme="1"/>
      <name val="Arial"/>
      <family val="2"/>
    </font>
    <font>
      <sz val="10"/>
      <color rgb="FF0070C0"/>
      <name val="Arial"/>
      <family val="2"/>
    </font>
    <font>
      <i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6" fillId="0" borderId="0" xfId="0" applyFont="1"/>
    <xf numFmtId="14" fontId="0" fillId="0" borderId="0" xfId="0" applyNumberFormat="1"/>
    <xf numFmtId="14" fontId="4" fillId="0" borderId="0" xfId="0" applyNumberFormat="1" applyFont="1"/>
    <xf numFmtId="0" fontId="3" fillId="0" borderId="0" xfId="0" applyFont="1"/>
    <xf numFmtId="0" fontId="2" fillId="0" borderId="0" xfId="0" applyFont="1"/>
    <xf numFmtId="3" fontId="6" fillId="0" borderId="0" xfId="0" applyNumberFormat="1" applyFont="1"/>
    <xf numFmtId="0" fontId="7" fillId="0" borderId="0" xfId="0" applyFont="1"/>
    <xf numFmtId="9" fontId="0" fillId="0" borderId="10" xfId="1" applyFont="1" applyBorder="1"/>
    <xf numFmtId="9" fontId="0" fillId="0" borderId="12" xfId="1" applyFont="1" applyBorder="1"/>
    <xf numFmtId="9" fontId="0" fillId="0" borderId="15" xfId="1" applyFont="1" applyBorder="1"/>
    <xf numFmtId="9" fontId="0" fillId="0" borderId="7" xfId="1" applyFont="1" applyBorder="1"/>
    <xf numFmtId="9" fontId="6" fillId="2" borderId="0" xfId="1" applyFont="1" applyFill="1"/>
    <xf numFmtId="0" fontId="8" fillId="0" borderId="0" xfId="0" applyFont="1"/>
    <xf numFmtId="0" fontId="4" fillId="0" borderId="1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3" fontId="0" fillId="0" borderId="12" xfId="0" applyNumberFormat="1" applyBorder="1"/>
    <xf numFmtId="3" fontId="0" fillId="0" borderId="7" xfId="0" applyNumberFormat="1" applyBorder="1"/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5" fillId="0" borderId="5" xfId="0" applyFont="1" applyFill="1" applyBorder="1"/>
    <xf numFmtId="0" fontId="6" fillId="0" borderId="13" xfId="0" applyFont="1" applyBorder="1"/>
    <xf numFmtId="0" fontId="4" fillId="0" borderId="9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" xfId="0" applyFont="1" applyBorder="1"/>
    <xf numFmtId="164" fontId="0" fillId="0" borderId="9" xfId="1" applyNumberFormat="1" applyFont="1" applyBorder="1"/>
    <xf numFmtId="164" fontId="0" fillId="0" borderId="8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0" xfId="1" applyNumberFormat="1" applyFont="1" applyBorder="1"/>
    <xf numFmtId="164" fontId="0" fillId="0" borderId="12" xfId="1" applyNumberFormat="1" applyFont="1" applyBorder="1"/>
    <xf numFmtId="0" fontId="6" fillId="0" borderId="9" xfId="0" applyFont="1" applyBorder="1"/>
    <xf numFmtId="164" fontId="6" fillId="0" borderId="9" xfId="1" applyNumberFormat="1" applyFont="1" applyBorder="1"/>
    <xf numFmtId="164" fontId="6" fillId="0" borderId="8" xfId="1" applyNumberFormat="1" applyFont="1" applyBorder="1"/>
    <xf numFmtId="164" fontId="6" fillId="0" borderId="10" xfId="1" applyNumberFormat="1" applyFont="1" applyBorder="1"/>
    <xf numFmtId="0" fontId="6" fillId="0" borderId="5" xfId="0" applyFont="1" applyFill="1" applyBorder="1"/>
    <xf numFmtId="164" fontId="6" fillId="0" borderId="5" xfId="1" applyNumberFormat="1" applyFont="1" applyFill="1" applyBorder="1"/>
    <xf numFmtId="164" fontId="6" fillId="0" borderId="6" xfId="1" applyNumberFormat="1" applyFont="1" applyFill="1" applyBorder="1"/>
    <xf numFmtId="164" fontId="6" fillId="0" borderId="7" xfId="1" applyNumberFormat="1" applyFont="1" applyFill="1" applyBorder="1"/>
    <xf numFmtId="164" fontId="6" fillId="2" borderId="7" xfId="1" applyNumberFormat="1" applyFont="1" applyFill="1" applyBorder="1"/>
    <xf numFmtId="0" fontId="9" fillId="0" borderId="0" xfId="0" applyFont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'Q1'!$J$3</c:f>
              <c:strCache>
                <c:ptCount val="1"/>
                <c:pt idx="0">
                  <c:v>Count as of Pull Date</c:v>
                </c:pt>
              </c:strCache>
            </c:strRef>
          </c:tx>
          <c:spPr>
            <a:ln w="28575" cap="rnd">
              <a:solidFill>
                <a:srgbClr val="C00000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'Q1'!$I$4:$I$24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'Q1'!$J$4:$J$24</c:f>
              <c:numCache>
                <c:formatCode>General</c:formatCode>
                <c:ptCount val="21"/>
                <c:pt idx="0">
                  <c:v>32</c:v>
                </c:pt>
                <c:pt idx="1">
                  <c:v>57</c:v>
                </c:pt>
                <c:pt idx="2">
                  <c:v>85</c:v>
                </c:pt>
                <c:pt idx="3">
                  <c:v>95</c:v>
                </c:pt>
                <c:pt idx="4">
                  <c:v>83</c:v>
                </c:pt>
                <c:pt idx="5">
                  <c:v>93</c:v>
                </c:pt>
                <c:pt idx="6">
                  <c:v>81</c:v>
                </c:pt>
                <c:pt idx="7">
                  <c:v>84</c:v>
                </c:pt>
                <c:pt idx="8">
                  <c:v>80</c:v>
                </c:pt>
                <c:pt idx="9">
                  <c:v>76</c:v>
                </c:pt>
                <c:pt idx="10">
                  <c:v>46</c:v>
                </c:pt>
                <c:pt idx="11">
                  <c:v>46</c:v>
                </c:pt>
                <c:pt idx="12">
                  <c:v>81</c:v>
                </c:pt>
                <c:pt idx="13">
                  <c:v>67</c:v>
                </c:pt>
                <c:pt idx="14">
                  <c:v>48</c:v>
                </c:pt>
                <c:pt idx="15">
                  <c:v>69</c:v>
                </c:pt>
                <c:pt idx="16">
                  <c:v>58</c:v>
                </c:pt>
                <c:pt idx="17">
                  <c:v>45</c:v>
                </c:pt>
                <c:pt idx="18">
                  <c:v>53</c:v>
                </c:pt>
                <c:pt idx="19">
                  <c:v>60</c:v>
                </c:pt>
                <c:pt idx="20">
                  <c:v>65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'Q1'!$K$3</c:f>
              <c:strCache>
                <c:ptCount val="1"/>
                <c:pt idx="0">
                  <c:v>Total Counts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'Q1'!$I$4:$I$24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'Q1'!$K$4:$K$24</c:f>
              <c:numCache>
                <c:formatCode>General</c:formatCode>
                <c:ptCount val="21"/>
                <c:pt idx="0">
                  <c:v>110</c:v>
                </c:pt>
                <c:pt idx="1">
                  <c:v>174</c:v>
                </c:pt>
                <c:pt idx="2">
                  <c:v>242</c:v>
                </c:pt>
                <c:pt idx="3">
                  <c:v>209</c:v>
                </c:pt>
                <c:pt idx="4">
                  <c:v>216</c:v>
                </c:pt>
                <c:pt idx="5">
                  <c:v>498</c:v>
                </c:pt>
                <c:pt idx="6">
                  <c:v>265</c:v>
                </c:pt>
                <c:pt idx="7">
                  <c:v>228</c:v>
                </c:pt>
                <c:pt idx="8">
                  <c:v>239</c:v>
                </c:pt>
                <c:pt idx="9">
                  <c:v>182</c:v>
                </c:pt>
                <c:pt idx="10">
                  <c:v>120</c:v>
                </c:pt>
                <c:pt idx="11">
                  <c:v>177</c:v>
                </c:pt>
                <c:pt idx="12">
                  <c:v>223</c:v>
                </c:pt>
                <c:pt idx="13">
                  <c:v>165</c:v>
                </c:pt>
                <c:pt idx="14">
                  <c:v>175</c:v>
                </c:pt>
                <c:pt idx="15">
                  <c:v>188</c:v>
                </c:pt>
                <c:pt idx="16">
                  <c:v>151</c:v>
                </c:pt>
                <c:pt idx="17">
                  <c:v>166</c:v>
                </c:pt>
                <c:pt idx="18">
                  <c:v>170</c:v>
                </c:pt>
                <c:pt idx="19">
                  <c:v>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'Q1'!$L$3</c:f>
              <c:strCache>
                <c:ptCount val="1"/>
                <c:pt idx="0">
                  <c:v>Projected Counts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'Q1'!$I$4:$I$24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'Q1'!$L$4:$L$24</c:f>
              <c:numCache>
                <c:formatCode>#,##0</c:formatCode>
                <c:ptCount val="21"/>
                <c:pt idx="0">
                  <c:v>223.4375</c:v>
                </c:pt>
                <c:pt idx="1">
                  <c:v>198.42105263157896</c:v>
                </c:pt>
                <c:pt idx="2">
                  <c:v>185.05882352941177</c:v>
                </c:pt>
                <c:pt idx="3">
                  <c:v>143</c:v>
                </c:pt>
                <c:pt idx="4">
                  <c:v>169.15662650602408</c:v>
                </c:pt>
                <c:pt idx="5">
                  <c:v>348.06451612903226</c:v>
                </c:pt>
                <c:pt idx="6">
                  <c:v>212.6543209876543</c:v>
                </c:pt>
                <c:pt idx="7">
                  <c:v>176.42857142857144</c:v>
                </c:pt>
                <c:pt idx="8">
                  <c:v>194.1875</c:v>
                </c:pt>
                <c:pt idx="9">
                  <c:v>155.65789473684211</c:v>
                </c:pt>
                <c:pt idx="10">
                  <c:v>169.56521739130434</c:v>
                </c:pt>
                <c:pt idx="11">
                  <c:v>250.10869565217394</c:v>
                </c:pt>
                <c:pt idx="12">
                  <c:v>178.95061728395061</c:v>
                </c:pt>
                <c:pt idx="13">
                  <c:v>160.07462686567163</c:v>
                </c:pt>
                <c:pt idx="14">
                  <c:v>236.97916666666669</c:v>
                </c:pt>
                <c:pt idx="15">
                  <c:v>177.10144927536231</c:v>
                </c:pt>
                <c:pt idx="16">
                  <c:v>169.22413793103448</c:v>
                </c:pt>
                <c:pt idx="17">
                  <c:v>239.7777777777778</c:v>
                </c:pt>
                <c:pt idx="18">
                  <c:v>208.49056603773587</c:v>
                </c:pt>
                <c:pt idx="19">
                  <c:v>204.75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385832"/>
        <c:axId val="316872408"/>
      </c:lineChart>
      <c:catAx>
        <c:axId val="31738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72408"/>
        <c:crosses val="autoZero"/>
        <c:auto val="1"/>
        <c:lblAlgn val="ctr"/>
        <c:lblOffset val="100"/>
        <c:noMultiLvlLbl val="0"/>
      </c:catAx>
      <c:valAx>
        <c:axId val="31687240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8583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'Q3'!$C$3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'Q3'!$B$4:$B$10</c:f>
              <c:strCache>
                <c:ptCount val="7"/>
                <c:pt idx="0">
                  <c:v>2014Q4</c:v>
                </c:pt>
                <c:pt idx="1">
                  <c:v>2015Q1</c:v>
                </c:pt>
                <c:pt idx="2">
                  <c:v>2015Q2</c:v>
                </c:pt>
                <c:pt idx="3">
                  <c:v>2015Q3</c:v>
                </c:pt>
                <c:pt idx="4">
                  <c:v>2015Q4</c:v>
                </c:pt>
                <c:pt idx="5">
                  <c:v>2016Q1</c:v>
                </c:pt>
                <c:pt idx="6">
                  <c:v>2016Q2</c:v>
                </c:pt>
              </c:strCache>
            </c:strRef>
          </c:cat>
          <c:val>
            <c:numRef>
              <c:f>'Q3'!$C$4:$C$10</c:f>
              <c:numCache>
                <c:formatCode>0.0%</c:formatCode>
                <c:ptCount val="7"/>
                <c:pt idx="0">
                  <c:v>1.0999999999999999E-2</c:v>
                </c:pt>
                <c:pt idx="1">
                  <c:v>-5.0000000000000001E-3</c:v>
                </c:pt>
                <c:pt idx="2">
                  <c:v>-1.2999999999999999E-2</c:v>
                </c:pt>
                <c:pt idx="3">
                  <c:v>-1.4E-2</c:v>
                </c:pt>
                <c:pt idx="4">
                  <c:v>-1.4999999999999999E-2</c:v>
                </c:pt>
                <c:pt idx="5">
                  <c:v>-1.8897131552917879E-2</c:v>
                </c:pt>
                <c:pt idx="6">
                  <c:v>-2.0869197620148196E-2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'Q3'!$D$3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'Q3'!$B$4:$B$10</c:f>
              <c:strCache>
                <c:ptCount val="7"/>
                <c:pt idx="0">
                  <c:v>2014Q4</c:v>
                </c:pt>
                <c:pt idx="1">
                  <c:v>2015Q1</c:v>
                </c:pt>
                <c:pt idx="2">
                  <c:v>2015Q2</c:v>
                </c:pt>
                <c:pt idx="3">
                  <c:v>2015Q3</c:v>
                </c:pt>
                <c:pt idx="4">
                  <c:v>2015Q4</c:v>
                </c:pt>
                <c:pt idx="5">
                  <c:v>2016Q1</c:v>
                </c:pt>
                <c:pt idx="6">
                  <c:v>2016Q2</c:v>
                </c:pt>
              </c:strCache>
            </c:strRef>
          </c:cat>
          <c:val>
            <c:numRef>
              <c:f>'Q3'!$D$4:$D$10</c:f>
              <c:numCache>
                <c:formatCode>0.0%</c:formatCode>
                <c:ptCount val="7"/>
                <c:pt idx="0">
                  <c:v>-8.9999999999999993E-3</c:v>
                </c:pt>
                <c:pt idx="1">
                  <c:v>-2.7E-2</c:v>
                </c:pt>
                <c:pt idx="2">
                  <c:v>-3.5000000000000003E-2</c:v>
                </c:pt>
                <c:pt idx="3">
                  <c:v>-3.7999999999999999E-2</c:v>
                </c:pt>
                <c:pt idx="4">
                  <c:v>-0.03</c:v>
                </c:pt>
                <c:pt idx="5">
                  <c:v>-3.4404641775983853E-2</c:v>
                </c:pt>
                <c:pt idx="6">
                  <c:v>-3.6389421546228505E-2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'Q3'!$E$3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'Q3'!$B$4:$B$10</c:f>
              <c:strCache>
                <c:ptCount val="7"/>
                <c:pt idx="0">
                  <c:v>2014Q4</c:v>
                </c:pt>
                <c:pt idx="1">
                  <c:v>2015Q1</c:v>
                </c:pt>
                <c:pt idx="2">
                  <c:v>2015Q2</c:v>
                </c:pt>
                <c:pt idx="3">
                  <c:v>2015Q3</c:v>
                </c:pt>
                <c:pt idx="4">
                  <c:v>2015Q4</c:v>
                </c:pt>
                <c:pt idx="5">
                  <c:v>2016Q1</c:v>
                </c:pt>
                <c:pt idx="6">
                  <c:v>2016Q2</c:v>
                </c:pt>
              </c:strCache>
            </c:strRef>
          </c:cat>
          <c:val>
            <c:numRef>
              <c:f>'Q3'!$E$4:$E$10</c:f>
              <c:numCache>
                <c:formatCode>0.0%</c:formatCode>
                <c:ptCount val="7"/>
                <c:pt idx="0">
                  <c:v>-2.1999999999999999E-2</c:v>
                </c:pt>
                <c:pt idx="1">
                  <c:v>-3.6999999999999998E-2</c:v>
                </c:pt>
                <c:pt idx="2">
                  <c:v>-5.1999999999999998E-2</c:v>
                </c:pt>
                <c:pt idx="3">
                  <c:v>-4.1000000000000002E-2</c:v>
                </c:pt>
                <c:pt idx="4">
                  <c:v>-3.6999999999999998E-2</c:v>
                </c:pt>
                <c:pt idx="5">
                  <c:v>-4.0692484662576689E-2</c:v>
                </c:pt>
                <c:pt idx="6">
                  <c:v>-4.4428105828220849E-2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'Q3'!$F$3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'Q3'!$B$4:$B$10</c:f>
              <c:strCache>
                <c:ptCount val="7"/>
                <c:pt idx="0">
                  <c:v>2014Q4</c:v>
                </c:pt>
                <c:pt idx="1">
                  <c:v>2015Q1</c:v>
                </c:pt>
                <c:pt idx="2">
                  <c:v>2015Q2</c:v>
                </c:pt>
                <c:pt idx="3">
                  <c:v>2015Q3</c:v>
                </c:pt>
                <c:pt idx="4">
                  <c:v>2015Q4</c:v>
                </c:pt>
                <c:pt idx="5">
                  <c:v>2016Q1</c:v>
                </c:pt>
                <c:pt idx="6">
                  <c:v>2016Q2</c:v>
                </c:pt>
              </c:strCache>
            </c:strRef>
          </c:cat>
          <c:val>
            <c:numRef>
              <c:f>'Q3'!$F$4:$F$10</c:f>
              <c:numCache>
                <c:formatCode>0.0%</c:formatCode>
                <c:ptCount val="7"/>
                <c:pt idx="0">
                  <c:v>-7.0000000000000001E-3</c:v>
                </c:pt>
                <c:pt idx="1">
                  <c:v>-2.3E-2</c:v>
                </c:pt>
                <c:pt idx="2">
                  <c:v>-3.3000000000000002E-2</c:v>
                </c:pt>
                <c:pt idx="3">
                  <c:v>-3.1E-2</c:v>
                </c:pt>
                <c:pt idx="4">
                  <c:v>-2.8000000000000001E-2</c:v>
                </c:pt>
                <c:pt idx="5">
                  <c:v>-3.1915407854984909E-2</c:v>
                </c:pt>
                <c:pt idx="6">
                  <c:v>-3.4392594631200382E-2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86864"/>
        <c:axId val="388886472"/>
      </c:lineChart>
      <c:catAx>
        <c:axId val="3888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86472"/>
        <c:crosses val="autoZero"/>
        <c:auto val="1"/>
        <c:lblAlgn val="ctr"/>
        <c:lblOffset val="100"/>
        <c:noMultiLvlLbl val="0"/>
      </c:catAx>
      <c:valAx>
        <c:axId val="38888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25</xdr:row>
      <xdr:rowOff>0</xdr:rowOff>
    </xdr:from>
    <xdr:to>
      <xdr:col>12</xdr:col>
      <xdr:colOff>0</xdr:colOff>
      <xdr:row>49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.clactions" displayName="tbl.clactions" ref="A1:G4153" totalsRowShown="0" headerRowDxfId="3">
  <autoFilter ref="A1:G4153"/>
  <sortState ref="A2:G4153">
    <sortCondition descending="1" ref="B1:B4153"/>
  </sortState>
  <tableColumns count="7">
    <tableColumn id="1" name="Filing.Name"/>
    <tableColumn id="2" name="Filing.Date" dataDxfId="2"/>
    <tableColumn id="3" name="District.Court"/>
    <tableColumn id="4" name="Exchange"/>
    <tableColumn id="5" name="Ticker"/>
    <tableColumn id="6" name="Year" dataDxfId="1">
      <calculatedColumnFormula>YEAR(B2)</calculatedColumnFormula>
    </tableColumn>
    <tableColumn id="7" name="Count" dataDxfId="0">
      <calculatedColumnFormula>IF(DATE(MAX(F:F),MONTH(B2),DAY(B2))&lt;=MAX(B:B), 1, 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tabSelected="1" zoomScale="85" zoomScaleNormal="85" workbookViewId="0">
      <selection activeCell="E35" sqref="E35"/>
    </sheetView>
  </sheetViews>
  <sheetFormatPr defaultRowHeight="12.75" x14ac:dyDescent="0.2"/>
  <cols>
    <col min="1" max="1" width="1.7109375" customWidth="1"/>
    <col min="2" max="2" width="10.7109375" customWidth="1"/>
    <col min="3" max="3" width="15.7109375" customWidth="1"/>
    <col min="4" max="4" width="12.7109375" customWidth="1"/>
    <col min="5" max="5" width="100.7109375" style="13" customWidth="1"/>
  </cols>
  <sheetData>
    <row r="2" spans="2:5" x14ac:dyDescent="0.2">
      <c r="B2" s="2" t="s">
        <v>30</v>
      </c>
      <c r="C2" s="3" t="s">
        <v>31</v>
      </c>
      <c r="D2" s="4" t="s">
        <v>32</v>
      </c>
      <c r="E2" s="34" t="s">
        <v>33</v>
      </c>
    </row>
    <row r="3" spans="2:5" x14ac:dyDescent="0.2">
      <c r="B3" s="6" t="s">
        <v>0</v>
      </c>
      <c r="C3" s="5" t="s">
        <v>1</v>
      </c>
      <c r="D3" s="20">
        <v>0.05</v>
      </c>
      <c r="E3" s="13" t="s">
        <v>7163</v>
      </c>
    </row>
    <row r="4" spans="2:5" x14ac:dyDescent="0.2">
      <c r="B4" s="7" t="s">
        <v>0</v>
      </c>
      <c r="C4" s="8" t="s">
        <v>2</v>
      </c>
      <c r="D4" s="21">
        <v>0.25</v>
      </c>
      <c r="E4" s="55" t="s">
        <v>7189</v>
      </c>
    </row>
    <row r="5" spans="2:5" x14ac:dyDescent="0.2">
      <c r="B5" s="7" t="s">
        <v>0</v>
      </c>
      <c r="C5" s="8" t="s">
        <v>3</v>
      </c>
      <c r="D5" s="21">
        <v>0.3</v>
      </c>
    </row>
    <row r="6" spans="2:5" x14ac:dyDescent="0.2">
      <c r="B6" s="11" t="s">
        <v>0</v>
      </c>
      <c r="C6" s="12" t="s">
        <v>4</v>
      </c>
      <c r="D6" s="22">
        <v>0.4</v>
      </c>
      <c r="E6" s="35"/>
    </row>
    <row r="7" spans="2:5" x14ac:dyDescent="0.2">
      <c r="B7" s="7" t="s">
        <v>5</v>
      </c>
      <c r="C7" s="8" t="s">
        <v>6</v>
      </c>
      <c r="D7" s="21">
        <v>0.8</v>
      </c>
      <c r="E7" s="55" t="s">
        <v>7188</v>
      </c>
    </row>
    <row r="8" spans="2:5" x14ac:dyDescent="0.2">
      <c r="B8" s="7" t="s">
        <v>5</v>
      </c>
      <c r="C8" s="8" t="s">
        <v>7</v>
      </c>
      <c r="D8" s="21">
        <v>0.2</v>
      </c>
    </row>
    <row r="9" spans="2:5" x14ac:dyDescent="0.2">
      <c r="B9" s="7" t="s">
        <v>5</v>
      </c>
      <c r="C9" s="8" t="s">
        <v>8</v>
      </c>
      <c r="D9" s="21">
        <v>0</v>
      </c>
    </row>
    <row r="10" spans="2:5" x14ac:dyDescent="0.2">
      <c r="B10" s="11" t="s">
        <v>5</v>
      </c>
      <c r="C10" s="12" t="s">
        <v>9</v>
      </c>
      <c r="D10" s="22">
        <v>0</v>
      </c>
      <c r="E10" s="35"/>
    </row>
    <row r="11" spans="2:5" x14ac:dyDescent="0.2">
      <c r="B11" s="7" t="s">
        <v>10</v>
      </c>
      <c r="C11" s="8" t="s">
        <v>11</v>
      </c>
      <c r="D11" s="21">
        <v>0</v>
      </c>
      <c r="E11" s="13" t="s">
        <v>7166</v>
      </c>
    </row>
    <row r="12" spans="2:5" x14ac:dyDescent="0.2">
      <c r="B12" s="7" t="s">
        <v>10</v>
      </c>
      <c r="C12" s="8" t="s">
        <v>12</v>
      </c>
      <c r="D12" s="21">
        <v>0.15</v>
      </c>
      <c r="E12" s="13" t="s">
        <v>7167</v>
      </c>
    </row>
    <row r="13" spans="2:5" x14ac:dyDescent="0.2">
      <c r="B13" s="7" t="s">
        <v>10</v>
      </c>
      <c r="C13" s="8" t="s">
        <v>13</v>
      </c>
      <c r="D13" s="21">
        <v>0.8</v>
      </c>
      <c r="E13" s="13" t="s">
        <v>7169</v>
      </c>
    </row>
    <row r="14" spans="2:5" x14ac:dyDescent="0.2">
      <c r="B14" s="7" t="s">
        <v>10</v>
      </c>
      <c r="C14" s="8" t="s">
        <v>14</v>
      </c>
      <c r="D14" s="21">
        <v>0.05</v>
      </c>
      <c r="E14" s="13" t="s">
        <v>7175</v>
      </c>
    </row>
    <row r="15" spans="2:5" x14ac:dyDescent="0.2">
      <c r="B15" s="7" t="s">
        <v>10</v>
      </c>
      <c r="C15" s="8" t="s">
        <v>15</v>
      </c>
      <c r="D15" s="21">
        <v>0</v>
      </c>
      <c r="E15" s="55" t="s">
        <v>7188</v>
      </c>
    </row>
    <row r="16" spans="2:5" x14ac:dyDescent="0.2">
      <c r="B16" s="11" t="s">
        <v>10</v>
      </c>
      <c r="C16" s="12" t="s">
        <v>16</v>
      </c>
      <c r="D16" s="22">
        <v>0</v>
      </c>
      <c r="E16" s="35"/>
    </row>
    <row r="17" spans="2:5" x14ac:dyDescent="0.2">
      <c r="B17" s="7" t="s">
        <v>17</v>
      </c>
      <c r="C17" s="8" t="s">
        <v>18</v>
      </c>
      <c r="D17" s="21">
        <v>0.05</v>
      </c>
      <c r="E17" s="13" t="s">
        <v>7168</v>
      </c>
    </row>
    <row r="18" spans="2:5" x14ac:dyDescent="0.2">
      <c r="B18" s="7" t="s">
        <v>17</v>
      </c>
      <c r="C18" s="8" t="s">
        <v>19</v>
      </c>
      <c r="D18" s="21">
        <v>0.2</v>
      </c>
      <c r="E18" s="55" t="s">
        <v>7190</v>
      </c>
    </row>
    <row r="19" spans="2:5" x14ac:dyDescent="0.2">
      <c r="B19" s="7" t="s">
        <v>17</v>
      </c>
      <c r="C19" s="8" t="s">
        <v>20</v>
      </c>
      <c r="D19" s="21">
        <v>0.35</v>
      </c>
    </row>
    <row r="20" spans="2:5" x14ac:dyDescent="0.2">
      <c r="B20" s="7" t="s">
        <v>17</v>
      </c>
      <c r="C20" s="8" t="s">
        <v>21</v>
      </c>
      <c r="D20" s="21">
        <v>0.3</v>
      </c>
    </row>
    <row r="21" spans="2:5" x14ac:dyDescent="0.2">
      <c r="B21" s="11" t="s">
        <v>17</v>
      </c>
      <c r="C21" s="12" t="s">
        <v>22</v>
      </c>
      <c r="D21" s="22">
        <v>0.1</v>
      </c>
      <c r="E21" s="35"/>
    </row>
    <row r="22" spans="2:5" x14ac:dyDescent="0.2">
      <c r="B22" s="7" t="s">
        <v>23</v>
      </c>
      <c r="C22" s="8" t="s">
        <v>24</v>
      </c>
      <c r="D22" s="21">
        <v>0.3</v>
      </c>
      <c r="E22" s="13" t="s">
        <v>7165</v>
      </c>
    </row>
    <row r="23" spans="2:5" x14ac:dyDescent="0.2">
      <c r="B23" s="7" t="s">
        <v>23</v>
      </c>
      <c r="C23" s="8" t="s">
        <v>25</v>
      </c>
      <c r="D23" s="21">
        <v>0.7</v>
      </c>
      <c r="E23" s="55" t="s">
        <v>7191</v>
      </c>
    </row>
    <row r="24" spans="2:5" x14ac:dyDescent="0.2">
      <c r="B24" s="11" t="s">
        <v>23</v>
      </c>
      <c r="C24" s="12" t="s">
        <v>26</v>
      </c>
      <c r="D24" s="22">
        <v>0</v>
      </c>
      <c r="E24" s="35"/>
    </row>
    <row r="25" spans="2:5" x14ac:dyDescent="0.2">
      <c r="B25" s="7" t="s">
        <v>27</v>
      </c>
      <c r="C25" s="8" t="s">
        <v>28</v>
      </c>
      <c r="D25" s="21">
        <v>0.2</v>
      </c>
      <c r="E25" s="13" t="s">
        <v>7164</v>
      </c>
    </row>
    <row r="26" spans="2:5" x14ac:dyDescent="0.2">
      <c r="B26" s="9" t="s">
        <v>27</v>
      </c>
      <c r="C26" s="10" t="s">
        <v>29</v>
      </c>
      <c r="D26" s="23">
        <v>0.8</v>
      </c>
      <c r="E26" s="55" t="s">
        <v>7191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53"/>
  <sheetViews>
    <sheetView zoomScale="85" zoomScaleNormal="85" workbookViewId="0">
      <pane ySplit="1" topLeftCell="A11" activePane="bottomLeft" state="frozen"/>
      <selection pane="bottomLeft" activeCell="Q21" sqref="Q21"/>
    </sheetView>
  </sheetViews>
  <sheetFormatPr defaultRowHeight="12.75" x14ac:dyDescent="0.2"/>
  <cols>
    <col min="1" max="1" width="25.7109375" customWidth="1"/>
    <col min="2" max="2" width="13.28515625" style="14" bestFit="1" customWidth="1"/>
    <col min="3" max="3" width="17.85546875" bestFit="1" customWidth="1"/>
    <col min="4" max="4" width="21.85546875" bestFit="1" customWidth="1"/>
    <col min="5" max="5" width="14.42578125" bestFit="1" customWidth="1"/>
    <col min="6" max="6" width="8" style="16" bestFit="1" customWidth="1"/>
    <col min="7" max="7" width="9.42578125" style="16" bestFit="1" customWidth="1"/>
    <col min="8" max="8" width="1.7109375" customWidth="1"/>
    <col min="9" max="9" width="10.85546875" bestFit="1" customWidth="1"/>
    <col min="10" max="10" width="20.42578125" bestFit="1" customWidth="1"/>
    <col min="11" max="11" width="12.85546875" bestFit="1" customWidth="1"/>
    <col min="12" max="12" width="17.5703125" bestFit="1" customWidth="1"/>
    <col min="13" max="13" width="1.7109375" customWidth="1"/>
    <col min="14" max="14" width="10.85546875" bestFit="1" customWidth="1"/>
    <col min="15" max="15" width="7.7109375" bestFit="1" customWidth="1"/>
    <col min="16" max="16" width="5.85546875" bestFit="1" customWidth="1"/>
  </cols>
  <sheetData>
    <row r="1" spans="1:16" s="1" customFormat="1" x14ac:dyDescent="0.2">
      <c r="A1" s="1" t="s">
        <v>220</v>
      </c>
      <c r="B1" s="15" t="s">
        <v>221</v>
      </c>
      <c r="C1" s="1" t="s">
        <v>222</v>
      </c>
      <c r="D1" s="1" t="s">
        <v>34</v>
      </c>
      <c r="E1" s="1" t="s">
        <v>35</v>
      </c>
      <c r="F1" s="17" t="s">
        <v>7155</v>
      </c>
      <c r="G1" s="17" t="s">
        <v>7156</v>
      </c>
    </row>
    <row r="2" spans="1:16" x14ac:dyDescent="0.2">
      <c r="A2" t="s">
        <v>7170</v>
      </c>
      <c r="B2" s="14">
        <v>42496</v>
      </c>
      <c r="C2" t="s">
        <v>111</v>
      </c>
      <c r="D2" t="s">
        <v>44</v>
      </c>
      <c r="E2" t="s">
        <v>7171</v>
      </c>
      <c r="F2" s="25">
        <f>YEAR(B2)</f>
        <v>2016</v>
      </c>
      <c r="G2" s="25">
        <f>IF(DATE(MAX(F:F),MONTH(B2),DAY(B2))&lt;=MAX(B:B), 1, 0)</f>
        <v>1</v>
      </c>
    </row>
    <row r="3" spans="1:16" x14ac:dyDescent="0.2">
      <c r="A3" t="s">
        <v>7172</v>
      </c>
      <c r="B3" s="14">
        <v>42494</v>
      </c>
      <c r="C3" t="s">
        <v>37</v>
      </c>
      <c r="D3" t="s">
        <v>44</v>
      </c>
      <c r="E3" t="s">
        <v>3751</v>
      </c>
      <c r="F3" s="25">
        <f>YEAR(B3)</f>
        <v>2016</v>
      </c>
      <c r="G3" s="25">
        <f>IF(DATE(MAX(F:F),MONTH(B3),DAY(B3))&lt;=MAX(B:B), 1, 0)</f>
        <v>1</v>
      </c>
      <c r="I3" s="26" t="s">
        <v>7158</v>
      </c>
      <c r="J3" s="3" t="s">
        <v>7157</v>
      </c>
      <c r="K3" s="3" t="s">
        <v>7159</v>
      </c>
      <c r="L3" s="4" t="s">
        <v>7160</v>
      </c>
    </row>
    <row r="4" spans="1:16" x14ac:dyDescent="0.2">
      <c r="A4" t="s">
        <v>7173</v>
      </c>
      <c r="B4" s="14">
        <v>42493</v>
      </c>
      <c r="C4" t="s">
        <v>111</v>
      </c>
      <c r="D4" t="s">
        <v>38</v>
      </c>
      <c r="E4" t="s">
        <v>7174</v>
      </c>
      <c r="F4" s="25">
        <f>YEAR(B4)</f>
        <v>2016</v>
      </c>
      <c r="G4" s="25">
        <f>IF(DATE(MAX(F:F),MONTH(B4),DAY(B4))&lt;=MAX(B:B), 1, 0)</f>
        <v>1</v>
      </c>
      <c r="I4" s="27">
        <f>MIN(tbl.clactions[Year])</f>
        <v>1996</v>
      </c>
      <c r="J4" s="8">
        <f>SUMIFS(tbl.clactions[Count],tbl.clactions[Year],$I4)</f>
        <v>32</v>
      </c>
      <c r="K4" s="8">
        <f>COUNTIFS(tbl.clactions[Year],$I4)</f>
        <v>110</v>
      </c>
      <c r="L4" s="29">
        <f>K4/J4*$J$24</f>
        <v>223.4375</v>
      </c>
    </row>
    <row r="5" spans="1:16" x14ac:dyDescent="0.2">
      <c r="A5" t="s">
        <v>36</v>
      </c>
      <c r="B5" s="14">
        <v>42489</v>
      </c>
      <c r="C5" t="s">
        <v>37</v>
      </c>
      <c r="D5" t="s">
        <v>38</v>
      </c>
      <c r="E5" t="s">
        <v>39</v>
      </c>
      <c r="F5" s="25">
        <f>YEAR(B5)</f>
        <v>2016</v>
      </c>
      <c r="G5" s="25">
        <f>IF(DATE(MAX(F:F),MONTH(B5),DAY(B5))&lt;=MAX(B:B), 1, 0)</f>
        <v>1</v>
      </c>
      <c r="I5" s="27">
        <f>I4+1</f>
        <v>1997</v>
      </c>
      <c r="J5" s="8">
        <f>SUMIFS(tbl.clactions[Count],tbl.clactions[Year],$I5)</f>
        <v>57</v>
      </c>
      <c r="K5" s="8">
        <f>COUNTIFS(tbl.clactions[Year],$I5)</f>
        <v>174</v>
      </c>
      <c r="L5" s="29">
        <f t="shared" ref="L5:L23" si="0">K5/J5*$J$24</f>
        <v>198.42105263157896</v>
      </c>
    </row>
    <row r="6" spans="1:16" x14ac:dyDescent="0.2">
      <c r="A6" t="s">
        <v>40</v>
      </c>
      <c r="B6" s="14">
        <v>42485</v>
      </c>
      <c r="C6" t="s">
        <v>37</v>
      </c>
      <c r="D6" t="s">
        <v>38</v>
      </c>
      <c r="E6" t="s">
        <v>41</v>
      </c>
      <c r="F6" s="25">
        <f>YEAR(B6)</f>
        <v>2016</v>
      </c>
      <c r="G6" s="25">
        <f>IF(DATE(MAX(F:F),MONTH(B6),DAY(B6))&lt;=MAX(B:B), 1, 0)</f>
        <v>1</v>
      </c>
      <c r="I6" s="27">
        <f t="shared" ref="I6:I24" si="1">I5+1</f>
        <v>1998</v>
      </c>
      <c r="J6" s="8">
        <f>SUMIFS(tbl.clactions[Count],tbl.clactions[Year],$I6)</f>
        <v>85</v>
      </c>
      <c r="K6" s="8">
        <f>COUNTIFS(tbl.clactions[Year],$I6)</f>
        <v>242</v>
      </c>
      <c r="L6" s="29">
        <f t="shared" si="0"/>
        <v>185.05882352941177</v>
      </c>
    </row>
    <row r="7" spans="1:16" x14ac:dyDescent="0.2">
      <c r="A7" t="s">
        <v>42</v>
      </c>
      <c r="B7" s="14">
        <v>42482</v>
      </c>
      <c r="C7" t="s">
        <v>43</v>
      </c>
      <c r="D7" t="s">
        <v>44</v>
      </c>
      <c r="E7" t="s">
        <v>45</v>
      </c>
      <c r="F7" s="25">
        <f>YEAR(B7)</f>
        <v>2016</v>
      </c>
      <c r="G7" s="25">
        <f>IF(DATE(MAX(F:F),MONTH(B7),DAY(B7))&lt;=MAX(B:B), 1, 0)</f>
        <v>1</v>
      </c>
      <c r="I7" s="27">
        <f t="shared" si="1"/>
        <v>1999</v>
      </c>
      <c r="J7" s="8">
        <f>SUMIFS(tbl.clactions[Count],tbl.clactions[Year],$I7)</f>
        <v>95</v>
      </c>
      <c r="K7" s="8">
        <f>COUNTIFS(tbl.clactions[Year],$I7)</f>
        <v>209</v>
      </c>
      <c r="L7" s="29">
        <f t="shared" si="0"/>
        <v>143</v>
      </c>
      <c r="N7" s="19" t="s">
        <v>31</v>
      </c>
      <c r="O7" s="19" t="s">
        <v>7161</v>
      </c>
      <c r="P7" s="19" t="s">
        <v>7162</v>
      </c>
    </row>
    <row r="8" spans="1:16" x14ac:dyDescent="0.2">
      <c r="A8" t="s">
        <v>46</v>
      </c>
      <c r="B8" s="14">
        <v>42481</v>
      </c>
      <c r="C8" t="s">
        <v>47</v>
      </c>
      <c r="D8" t="s">
        <v>38</v>
      </c>
      <c r="E8" t="s">
        <v>48</v>
      </c>
      <c r="F8" s="25">
        <f>YEAR(B8)</f>
        <v>2016</v>
      </c>
      <c r="G8" s="25">
        <f>IF(DATE(MAX(F:F),MONTH(B8),DAY(B8))&lt;=MAX(B:B), 1, 0)</f>
        <v>1</v>
      </c>
      <c r="I8" s="27">
        <f t="shared" si="1"/>
        <v>2000</v>
      </c>
      <c r="J8" s="8">
        <f>SUMIFS(tbl.clactions[Count],tbl.clactions[Year],$I8)</f>
        <v>83</v>
      </c>
      <c r="K8" s="8">
        <f>COUNTIFS(tbl.clactions[Year],$I8)</f>
        <v>216</v>
      </c>
      <c r="L8" s="29">
        <f t="shared" si="0"/>
        <v>169.15662650602408</v>
      </c>
      <c r="N8" s="13" t="s">
        <v>1</v>
      </c>
      <c r="O8" s="13">
        <f>COUNTIFS($L$4:$L$23,"&lt;"&amp;150)</f>
        <v>1</v>
      </c>
      <c r="P8" s="24">
        <f>O8/SUM($O$8:$O$11)</f>
        <v>0.05</v>
      </c>
    </row>
    <row r="9" spans="1:16" x14ac:dyDescent="0.2">
      <c r="A9" t="s">
        <v>49</v>
      </c>
      <c r="B9" s="14">
        <v>42481</v>
      </c>
      <c r="C9" t="s">
        <v>50</v>
      </c>
      <c r="D9" t="s">
        <v>44</v>
      </c>
      <c r="E9" t="s">
        <v>51</v>
      </c>
      <c r="F9" s="25">
        <f>YEAR(B9)</f>
        <v>2016</v>
      </c>
      <c r="G9" s="25">
        <f>IF(DATE(MAX(F:F),MONTH(B9),DAY(B9))&lt;=MAX(B:B), 1, 0)</f>
        <v>1</v>
      </c>
      <c r="I9" s="27">
        <f t="shared" si="1"/>
        <v>2001</v>
      </c>
      <c r="J9" s="8">
        <f>SUMIFS(tbl.clactions[Count],tbl.clactions[Year],$I9)</f>
        <v>93</v>
      </c>
      <c r="K9" s="8">
        <f>COUNTIFS(tbl.clactions[Year],$I9)</f>
        <v>498</v>
      </c>
      <c r="L9" s="29">
        <f t="shared" si="0"/>
        <v>348.06451612903226</v>
      </c>
      <c r="N9" s="13" t="s">
        <v>2</v>
      </c>
      <c r="O9" s="18">
        <f>COUNTIFS($L$4:$L$23,"&lt;"&amp;175)-SUM(O$8:O8)</f>
        <v>5</v>
      </c>
      <c r="P9" s="24">
        <f t="shared" ref="P9:P11" si="2">O9/SUM($O$8:$O$11)</f>
        <v>0.25</v>
      </c>
    </row>
    <row r="10" spans="1:16" x14ac:dyDescent="0.2">
      <c r="A10" t="s">
        <v>52</v>
      </c>
      <c r="B10" s="14">
        <v>42475</v>
      </c>
      <c r="C10" t="s">
        <v>37</v>
      </c>
      <c r="D10" t="s">
        <v>38</v>
      </c>
      <c r="E10" t="s">
        <v>53</v>
      </c>
      <c r="F10" s="25">
        <f>YEAR(B10)</f>
        <v>2016</v>
      </c>
      <c r="G10" s="25">
        <f>IF(DATE(MAX(F:F),MONTH(B10),DAY(B10))&lt;=MAX(B:B), 1, 0)</f>
        <v>1</v>
      </c>
      <c r="I10" s="27">
        <f t="shared" si="1"/>
        <v>2002</v>
      </c>
      <c r="J10" s="8">
        <f>SUMIFS(tbl.clactions[Count],tbl.clactions[Year],$I10)</f>
        <v>81</v>
      </c>
      <c r="K10" s="8">
        <f>COUNTIFS(tbl.clactions[Year],$I10)</f>
        <v>265</v>
      </c>
      <c r="L10" s="29">
        <f t="shared" si="0"/>
        <v>212.6543209876543</v>
      </c>
      <c r="N10" s="13" t="s">
        <v>3</v>
      </c>
      <c r="O10" s="18">
        <f>COUNTIFS($L$4:$L$23,"&lt;"&amp;200)-SUM(O$8:O9)</f>
        <v>6</v>
      </c>
      <c r="P10" s="24">
        <f t="shared" si="2"/>
        <v>0.3</v>
      </c>
    </row>
    <row r="11" spans="1:16" x14ac:dyDescent="0.2">
      <c r="A11" t="s">
        <v>54</v>
      </c>
      <c r="B11" s="14">
        <v>42467</v>
      </c>
      <c r="C11" t="s">
        <v>43</v>
      </c>
      <c r="D11" t="s">
        <v>44</v>
      </c>
      <c r="E11" t="s">
        <v>55</v>
      </c>
      <c r="F11" s="25">
        <f>YEAR(B11)</f>
        <v>2016</v>
      </c>
      <c r="G11" s="25">
        <f>IF(DATE(MAX(F:F),MONTH(B11),DAY(B11))&lt;=MAX(B:B), 1, 0)</f>
        <v>1</v>
      </c>
      <c r="I11" s="27">
        <f t="shared" si="1"/>
        <v>2003</v>
      </c>
      <c r="J11" s="8">
        <f>SUMIFS(tbl.clactions[Count],tbl.clactions[Year],$I11)</f>
        <v>84</v>
      </c>
      <c r="K11" s="8">
        <f>COUNTIFS(tbl.clactions[Year],$I11)</f>
        <v>228</v>
      </c>
      <c r="L11" s="29">
        <f t="shared" si="0"/>
        <v>176.42857142857144</v>
      </c>
      <c r="N11" s="13" t="s">
        <v>4</v>
      </c>
      <c r="O11" s="18">
        <f>COUNTIFS($L$4:$L$23,"&lt;"&amp;1000)-SUM(O$8:O10)</f>
        <v>8</v>
      </c>
      <c r="P11" s="24">
        <f t="shared" si="2"/>
        <v>0.4</v>
      </c>
    </row>
    <row r="12" spans="1:16" x14ac:dyDescent="0.2">
      <c r="A12" t="s">
        <v>56</v>
      </c>
      <c r="B12" s="14">
        <v>42464</v>
      </c>
      <c r="C12" t="s">
        <v>57</v>
      </c>
      <c r="D12" t="s">
        <v>44</v>
      </c>
      <c r="E12" t="s">
        <v>58</v>
      </c>
      <c r="F12" s="25">
        <f>YEAR(B12)</f>
        <v>2016</v>
      </c>
      <c r="G12" s="25">
        <f>IF(DATE(MAX(F:F),MONTH(B12),DAY(B12))&lt;=MAX(B:B), 1, 0)</f>
        <v>1</v>
      </c>
      <c r="I12" s="27">
        <f t="shared" si="1"/>
        <v>2004</v>
      </c>
      <c r="J12" s="8">
        <f>SUMIFS(tbl.clactions[Count],tbl.clactions[Year],$I12)</f>
        <v>80</v>
      </c>
      <c r="K12" s="8">
        <f>COUNTIFS(tbl.clactions[Year],$I12)</f>
        <v>239</v>
      </c>
      <c r="L12" s="29">
        <f t="shared" si="0"/>
        <v>194.1875</v>
      </c>
    </row>
    <row r="13" spans="1:16" x14ac:dyDescent="0.2">
      <c r="A13" t="s">
        <v>59</v>
      </c>
      <c r="B13" s="14">
        <v>42460</v>
      </c>
      <c r="C13" t="s">
        <v>37</v>
      </c>
      <c r="D13" t="s">
        <v>38</v>
      </c>
      <c r="E13" t="s">
        <v>60</v>
      </c>
      <c r="F13" s="25">
        <f>YEAR(B13)</f>
        <v>2016</v>
      </c>
      <c r="G13" s="25">
        <f>IF(DATE(MAX(F:F),MONTH(B13),DAY(B13))&lt;=MAX(B:B), 1, 0)</f>
        <v>1</v>
      </c>
      <c r="I13" s="27">
        <f t="shared" si="1"/>
        <v>2005</v>
      </c>
      <c r="J13" s="8">
        <f>SUMIFS(tbl.clactions[Count],tbl.clactions[Year],$I13)</f>
        <v>76</v>
      </c>
      <c r="K13" s="8">
        <f>COUNTIFS(tbl.clactions[Year],$I13)</f>
        <v>182</v>
      </c>
      <c r="L13" s="29">
        <f t="shared" si="0"/>
        <v>155.65789473684211</v>
      </c>
    </row>
    <row r="14" spans="1:16" x14ac:dyDescent="0.2">
      <c r="A14" t="s">
        <v>61</v>
      </c>
      <c r="B14" s="14">
        <v>42459</v>
      </c>
      <c r="C14" t="s">
        <v>62</v>
      </c>
      <c r="D14" t="s">
        <v>38</v>
      </c>
      <c r="E14" t="s">
        <v>63</v>
      </c>
      <c r="F14" s="25">
        <f>YEAR(B14)</f>
        <v>2016</v>
      </c>
      <c r="G14" s="25">
        <f>IF(DATE(MAX(F:F),MONTH(B14),DAY(B14))&lt;=MAX(B:B), 1, 0)</f>
        <v>1</v>
      </c>
      <c r="I14" s="27">
        <f t="shared" si="1"/>
        <v>2006</v>
      </c>
      <c r="J14" s="8">
        <f>SUMIFS(tbl.clactions[Count],tbl.clactions[Year],$I14)</f>
        <v>46</v>
      </c>
      <c r="K14" s="8">
        <f>COUNTIFS(tbl.clactions[Year],$I14)</f>
        <v>120</v>
      </c>
      <c r="L14" s="29">
        <f t="shared" si="0"/>
        <v>169.56521739130434</v>
      </c>
    </row>
    <row r="15" spans="1:16" x14ac:dyDescent="0.2">
      <c r="A15" t="s">
        <v>64</v>
      </c>
      <c r="B15" s="14">
        <v>42458</v>
      </c>
      <c r="C15" t="s">
        <v>62</v>
      </c>
      <c r="D15" t="s">
        <v>44</v>
      </c>
      <c r="E15" t="s">
        <v>65</v>
      </c>
      <c r="F15" s="25">
        <f>YEAR(B15)</f>
        <v>2016</v>
      </c>
      <c r="G15" s="25">
        <f>IF(DATE(MAX(F:F),MONTH(B15),DAY(B15))&lt;=MAX(B:B), 1, 0)</f>
        <v>1</v>
      </c>
      <c r="I15" s="27">
        <f t="shared" si="1"/>
        <v>2007</v>
      </c>
      <c r="J15" s="8">
        <f>SUMIFS(tbl.clactions[Count],tbl.clactions[Year],$I15)</f>
        <v>46</v>
      </c>
      <c r="K15" s="8">
        <f>COUNTIFS(tbl.clactions[Year],$I15)</f>
        <v>177</v>
      </c>
      <c r="L15" s="29">
        <f t="shared" si="0"/>
        <v>250.10869565217394</v>
      </c>
    </row>
    <row r="16" spans="1:16" x14ac:dyDescent="0.2">
      <c r="A16" t="s">
        <v>66</v>
      </c>
      <c r="B16" s="14">
        <v>42458</v>
      </c>
      <c r="C16" t="s">
        <v>67</v>
      </c>
      <c r="D16" t="s">
        <v>38</v>
      </c>
      <c r="E16" t="s">
        <v>68</v>
      </c>
      <c r="F16" s="25">
        <f>YEAR(B16)</f>
        <v>2016</v>
      </c>
      <c r="G16" s="25">
        <f>IF(DATE(MAX(F:F),MONTH(B16),DAY(B16))&lt;=MAX(B:B), 1, 0)</f>
        <v>1</v>
      </c>
      <c r="I16" s="27">
        <f t="shared" si="1"/>
        <v>2008</v>
      </c>
      <c r="J16" s="8">
        <f>SUMIFS(tbl.clactions[Count],tbl.clactions[Year],$I16)</f>
        <v>81</v>
      </c>
      <c r="K16" s="8">
        <f>COUNTIFS(tbl.clactions[Year],$I16)</f>
        <v>223</v>
      </c>
      <c r="L16" s="29">
        <f t="shared" si="0"/>
        <v>178.95061728395061</v>
      </c>
    </row>
    <row r="17" spans="1:12" x14ac:dyDescent="0.2">
      <c r="A17" t="s">
        <v>69</v>
      </c>
      <c r="B17" s="14">
        <v>42454</v>
      </c>
      <c r="C17" t="s">
        <v>37</v>
      </c>
      <c r="D17" t="s">
        <v>44</v>
      </c>
      <c r="E17" t="s">
        <v>70</v>
      </c>
      <c r="F17" s="25">
        <f>YEAR(B17)</f>
        <v>2016</v>
      </c>
      <c r="G17" s="25">
        <f>IF(DATE(MAX(F:F),MONTH(B17),DAY(B17))&lt;=MAX(B:B), 1, 0)</f>
        <v>1</v>
      </c>
      <c r="I17" s="27">
        <f t="shared" si="1"/>
        <v>2009</v>
      </c>
      <c r="J17" s="8">
        <f>SUMIFS(tbl.clactions[Count],tbl.clactions[Year],$I17)</f>
        <v>67</v>
      </c>
      <c r="K17" s="8">
        <f>COUNTIFS(tbl.clactions[Year],$I17)</f>
        <v>165</v>
      </c>
      <c r="L17" s="29">
        <f t="shared" si="0"/>
        <v>160.07462686567163</v>
      </c>
    </row>
    <row r="18" spans="1:12" x14ac:dyDescent="0.2">
      <c r="A18" t="s">
        <v>71</v>
      </c>
      <c r="B18" s="14">
        <v>42454</v>
      </c>
      <c r="C18" t="s">
        <v>37</v>
      </c>
      <c r="D18" t="s">
        <v>38</v>
      </c>
      <c r="E18" t="s">
        <v>72</v>
      </c>
      <c r="F18" s="25">
        <f>YEAR(B18)</f>
        <v>2016</v>
      </c>
      <c r="G18" s="25">
        <f>IF(DATE(MAX(F:F),MONTH(B18),DAY(B18))&lt;=MAX(B:B), 1, 0)</f>
        <v>1</v>
      </c>
      <c r="I18" s="27">
        <f t="shared" si="1"/>
        <v>2010</v>
      </c>
      <c r="J18" s="8">
        <f>SUMIFS(tbl.clactions[Count],tbl.clactions[Year],$I18)</f>
        <v>48</v>
      </c>
      <c r="K18" s="8">
        <f>COUNTIFS(tbl.clactions[Year],$I18)</f>
        <v>175</v>
      </c>
      <c r="L18" s="29">
        <f t="shared" si="0"/>
        <v>236.97916666666669</v>
      </c>
    </row>
    <row r="19" spans="1:12" x14ac:dyDescent="0.2">
      <c r="A19" t="s">
        <v>73</v>
      </c>
      <c r="B19" s="14">
        <v>42454</v>
      </c>
      <c r="C19" t="s">
        <v>74</v>
      </c>
      <c r="D19" t="s">
        <v>38</v>
      </c>
      <c r="E19" t="s">
        <v>75</v>
      </c>
      <c r="F19" s="25">
        <f>YEAR(B19)</f>
        <v>2016</v>
      </c>
      <c r="G19" s="25">
        <f>IF(DATE(MAX(F:F),MONTH(B19),DAY(B19))&lt;=MAX(B:B), 1, 0)</f>
        <v>1</v>
      </c>
      <c r="I19" s="27">
        <f t="shared" si="1"/>
        <v>2011</v>
      </c>
      <c r="J19" s="8">
        <f>SUMIFS(tbl.clactions[Count],tbl.clactions[Year],$I19)</f>
        <v>69</v>
      </c>
      <c r="K19" s="8">
        <f>COUNTIFS(tbl.clactions[Year],$I19)</f>
        <v>188</v>
      </c>
      <c r="L19" s="29">
        <f t="shared" si="0"/>
        <v>177.10144927536231</v>
      </c>
    </row>
    <row r="20" spans="1:12" x14ac:dyDescent="0.2">
      <c r="A20" t="s">
        <v>76</v>
      </c>
      <c r="B20" s="14">
        <v>42453</v>
      </c>
      <c r="C20" t="s">
        <v>77</v>
      </c>
      <c r="D20" t="s">
        <v>44</v>
      </c>
      <c r="E20" t="s">
        <v>78</v>
      </c>
      <c r="F20" s="25">
        <f>YEAR(B20)</f>
        <v>2016</v>
      </c>
      <c r="G20" s="25">
        <f>IF(DATE(MAX(F:F),MONTH(B20),DAY(B20))&lt;=MAX(B:B), 1, 0)</f>
        <v>1</v>
      </c>
      <c r="I20" s="27">
        <f t="shared" si="1"/>
        <v>2012</v>
      </c>
      <c r="J20" s="8">
        <f>SUMIFS(tbl.clactions[Count],tbl.clactions[Year],$I20)</f>
        <v>58</v>
      </c>
      <c r="K20" s="8">
        <f>COUNTIFS(tbl.clactions[Year],$I20)</f>
        <v>151</v>
      </c>
      <c r="L20" s="29">
        <f t="shared" si="0"/>
        <v>169.22413793103448</v>
      </c>
    </row>
    <row r="21" spans="1:12" x14ac:dyDescent="0.2">
      <c r="A21" t="s">
        <v>79</v>
      </c>
      <c r="B21" s="14">
        <v>42451</v>
      </c>
      <c r="C21" t="s">
        <v>80</v>
      </c>
      <c r="D21" t="s">
        <v>44</v>
      </c>
      <c r="E21" t="s">
        <v>81</v>
      </c>
      <c r="F21" s="25">
        <f>YEAR(B21)</f>
        <v>2016</v>
      </c>
      <c r="G21" s="25">
        <f>IF(DATE(MAX(F:F),MONTH(B21),DAY(B21))&lt;=MAX(B:B), 1, 0)</f>
        <v>1</v>
      </c>
      <c r="I21" s="27">
        <f t="shared" si="1"/>
        <v>2013</v>
      </c>
      <c r="J21" s="8">
        <f>SUMIFS(tbl.clactions[Count],tbl.clactions[Year],$I21)</f>
        <v>45</v>
      </c>
      <c r="K21" s="8">
        <f>COUNTIFS(tbl.clactions[Year],$I21)</f>
        <v>166</v>
      </c>
      <c r="L21" s="29">
        <f t="shared" si="0"/>
        <v>239.7777777777778</v>
      </c>
    </row>
    <row r="22" spans="1:12" x14ac:dyDescent="0.2">
      <c r="A22" t="s">
        <v>82</v>
      </c>
      <c r="B22" s="14">
        <v>42451</v>
      </c>
      <c r="C22" t="s">
        <v>83</v>
      </c>
      <c r="D22" t="s">
        <v>44</v>
      </c>
      <c r="E22" t="s">
        <v>84</v>
      </c>
      <c r="F22" s="25">
        <f>YEAR(B22)</f>
        <v>2016</v>
      </c>
      <c r="G22" s="25">
        <f>IF(DATE(MAX(F:F),MONTH(B22),DAY(B22))&lt;=MAX(B:B), 1, 0)</f>
        <v>1</v>
      </c>
      <c r="I22" s="27">
        <f t="shared" si="1"/>
        <v>2014</v>
      </c>
      <c r="J22" s="8">
        <f>SUMIFS(tbl.clactions[Count],tbl.clactions[Year],$I22)</f>
        <v>53</v>
      </c>
      <c r="K22" s="8">
        <f>COUNTIFS(tbl.clactions[Year],$I22)</f>
        <v>170</v>
      </c>
      <c r="L22" s="29">
        <f t="shared" si="0"/>
        <v>208.49056603773587</v>
      </c>
    </row>
    <row r="23" spans="1:12" x14ac:dyDescent="0.2">
      <c r="A23" t="s">
        <v>85</v>
      </c>
      <c r="B23" s="14">
        <v>42450</v>
      </c>
      <c r="C23" t="s">
        <v>74</v>
      </c>
      <c r="D23" t="s">
        <v>38</v>
      </c>
      <c r="E23" t="s">
        <v>86</v>
      </c>
      <c r="F23" s="25">
        <f>YEAR(B23)</f>
        <v>2016</v>
      </c>
      <c r="G23" s="25">
        <f>IF(DATE(MAX(F:F),MONTH(B23),DAY(B23))&lt;=MAX(B:B), 1, 0)</f>
        <v>1</v>
      </c>
      <c r="I23" s="28">
        <f t="shared" si="1"/>
        <v>2015</v>
      </c>
      <c r="J23" s="10">
        <f>SUMIFS(tbl.clactions[Count],tbl.clactions[Year],$I23)</f>
        <v>60</v>
      </c>
      <c r="K23" s="10">
        <f>COUNTIFS(tbl.clactions[Year],$I23)</f>
        <v>189</v>
      </c>
      <c r="L23" s="30">
        <f t="shared" si="0"/>
        <v>204.75</v>
      </c>
    </row>
    <row r="24" spans="1:12" x14ac:dyDescent="0.2">
      <c r="A24" t="s">
        <v>87</v>
      </c>
      <c r="B24" s="14">
        <v>42447</v>
      </c>
      <c r="C24" t="s">
        <v>74</v>
      </c>
      <c r="D24" t="s">
        <v>44</v>
      </c>
      <c r="E24" t="s">
        <v>88</v>
      </c>
      <c r="F24" s="25">
        <f>YEAR(B24)</f>
        <v>2016</v>
      </c>
      <c r="G24" s="25">
        <f>IF(DATE(MAX(F:F),MONTH(B24),DAY(B24))&lt;=MAX(B:B), 1, 0)</f>
        <v>1</v>
      </c>
      <c r="I24" s="31">
        <f t="shared" si="1"/>
        <v>2016</v>
      </c>
      <c r="J24" s="32">
        <f>SUMIFS(tbl.clactions[Count],tbl.clactions[Year],$I24)</f>
        <v>65</v>
      </c>
      <c r="K24" s="32"/>
      <c r="L24" s="33"/>
    </row>
    <row r="25" spans="1:12" x14ac:dyDescent="0.2">
      <c r="A25" t="s">
        <v>89</v>
      </c>
      <c r="B25" s="14">
        <v>42447</v>
      </c>
      <c r="C25" t="s">
        <v>83</v>
      </c>
      <c r="D25" t="s">
        <v>38</v>
      </c>
      <c r="E25" t="s">
        <v>90</v>
      </c>
      <c r="F25" s="25">
        <f>YEAR(B25)</f>
        <v>2016</v>
      </c>
      <c r="G25" s="25">
        <f>IF(DATE(MAX(F:F),MONTH(B25),DAY(B25))&lt;=MAX(B:B), 1, 0)</f>
        <v>1</v>
      </c>
    </row>
    <row r="26" spans="1:12" x14ac:dyDescent="0.2">
      <c r="A26" t="s">
        <v>91</v>
      </c>
      <c r="B26" s="14">
        <v>42443</v>
      </c>
      <c r="C26" t="s">
        <v>77</v>
      </c>
      <c r="D26" t="s">
        <v>44</v>
      </c>
      <c r="E26" t="s">
        <v>92</v>
      </c>
      <c r="F26" s="25">
        <f>YEAR(B26)</f>
        <v>2016</v>
      </c>
      <c r="G26" s="25">
        <f>IF(DATE(MAX(F:F),MONTH(B26),DAY(B26))&lt;=MAX(B:B), 1, 0)</f>
        <v>1</v>
      </c>
    </row>
    <row r="27" spans="1:12" x14ac:dyDescent="0.2">
      <c r="A27" t="s">
        <v>93</v>
      </c>
      <c r="B27" s="14">
        <v>42440</v>
      </c>
      <c r="C27" t="s">
        <v>37</v>
      </c>
      <c r="D27" t="s">
        <v>44</v>
      </c>
      <c r="E27" t="s">
        <v>94</v>
      </c>
      <c r="F27" s="25">
        <f>YEAR(B27)</f>
        <v>2016</v>
      </c>
      <c r="G27" s="25">
        <f>IF(DATE(MAX(F:F),MONTH(B27),DAY(B27))&lt;=MAX(B:B), 1, 0)</f>
        <v>1</v>
      </c>
    </row>
    <row r="28" spans="1:12" x14ac:dyDescent="0.2">
      <c r="A28" t="s">
        <v>95</v>
      </c>
      <c r="B28" s="14">
        <v>42439</v>
      </c>
      <c r="C28" t="s">
        <v>37</v>
      </c>
      <c r="D28" t="s">
        <v>44</v>
      </c>
      <c r="E28" t="s">
        <v>96</v>
      </c>
      <c r="F28" s="25">
        <f>YEAR(B28)</f>
        <v>2016</v>
      </c>
      <c r="G28" s="25">
        <f>IF(DATE(MAX(F:F),MONTH(B28),DAY(B28))&lt;=MAX(B:B), 1, 0)</f>
        <v>1</v>
      </c>
    </row>
    <row r="29" spans="1:12" x14ac:dyDescent="0.2">
      <c r="A29" t="s">
        <v>97</v>
      </c>
      <c r="B29" s="14">
        <v>42437</v>
      </c>
      <c r="C29" t="s">
        <v>37</v>
      </c>
      <c r="D29" t="s">
        <v>44</v>
      </c>
      <c r="E29" t="s">
        <v>98</v>
      </c>
      <c r="F29" s="25">
        <f>YEAR(B29)</f>
        <v>2016</v>
      </c>
      <c r="G29" s="25">
        <f>IF(DATE(MAX(F:F),MONTH(B29),DAY(B29))&lt;=MAX(B:B), 1, 0)</f>
        <v>1</v>
      </c>
    </row>
    <row r="30" spans="1:12" x14ac:dyDescent="0.2">
      <c r="A30" t="s">
        <v>99</v>
      </c>
      <c r="B30" s="14">
        <v>42436</v>
      </c>
      <c r="C30" t="s">
        <v>47</v>
      </c>
      <c r="D30" t="s">
        <v>44</v>
      </c>
      <c r="E30" t="s">
        <v>100</v>
      </c>
      <c r="F30" s="25">
        <f>YEAR(B30)</f>
        <v>2016</v>
      </c>
      <c r="G30" s="25">
        <f>IF(DATE(MAX(F:F),MONTH(B30),DAY(B30))&lt;=MAX(B:B), 1, 0)</f>
        <v>1</v>
      </c>
    </row>
    <row r="31" spans="1:12" x14ac:dyDescent="0.2">
      <c r="A31" t="s">
        <v>101</v>
      </c>
      <c r="B31" s="14">
        <v>42433</v>
      </c>
      <c r="C31" t="s">
        <v>37</v>
      </c>
      <c r="D31" t="s">
        <v>44</v>
      </c>
      <c r="E31" t="s">
        <v>102</v>
      </c>
      <c r="F31" s="25">
        <f>YEAR(B31)</f>
        <v>2016</v>
      </c>
      <c r="G31" s="25">
        <f>IF(DATE(MAX(F:F),MONTH(B31),DAY(B31))&lt;=MAX(B:B), 1, 0)</f>
        <v>1</v>
      </c>
    </row>
    <row r="32" spans="1:12" x14ac:dyDescent="0.2">
      <c r="A32" t="s">
        <v>103</v>
      </c>
      <c r="B32" s="14">
        <v>42432</v>
      </c>
      <c r="C32" t="s">
        <v>50</v>
      </c>
      <c r="D32" t="s">
        <v>44</v>
      </c>
      <c r="E32" t="s">
        <v>104</v>
      </c>
      <c r="F32" s="25">
        <f>YEAR(B32)</f>
        <v>2016</v>
      </c>
      <c r="G32" s="25">
        <f>IF(DATE(MAX(F:F),MONTH(B32),DAY(B32))&lt;=MAX(B:B), 1, 0)</f>
        <v>1</v>
      </c>
    </row>
    <row r="33" spans="1:7" x14ac:dyDescent="0.2">
      <c r="A33" t="s">
        <v>105</v>
      </c>
      <c r="B33" s="14">
        <v>42430</v>
      </c>
      <c r="C33" t="s">
        <v>106</v>
      </c>
      <c r="D33" t="s">
        <v>38</v>
      </c>
      <c r="E33" t="s">
        <v>107</v>
      </c>
      <c r="F33" s="25">
        <f>YEAR(B33)</f>
        <v>2016</v>
      </c>
      <c r="G33" s="25">
        <f>IF(DATE(MAX(F:F),MONTH(B33),DAY(B33))&lt;=MAX(B:B), 1, 0)</f>
        <v>1</v>
      </c>
    </row>
    <row r="34" spans="1:7" x14ac:dyDescent="0.2">
      <c r="A34" t="s">
        <v>108</v>
      </c>
      <c r="B34" s="14">
        <v>42429</v>
      </c>
      <c r="C34" t="s">
        <v>37</v>
      </c>
      <c r="D34" t="s">
        <v>44</v>
      </c>
      <c r="E34" t="s">
        <v>109</v>
      </c>
      <c r="F34" s="25">
        <f>YEAR(B34)</f>
        <v>2016</v>
      </c>
      <c r="G34" s="25">
        <f>IF(DATE(MAX(F:F),MONTH(B34),DAY(B34))&lt;=MAX(B:B), 1, 0)</f>
        <v>1</v>
      </c>
    </row>
    <row r="35" spans="1:7" x14ac:dyDescent="0.2">
      <c r="A35" t="s">
        <v>110</v>
      </c>
      <c r="B35" s="14">
        <v>42429</v>
      </c>
      <c r="C35" t="s">
        <v>111</v>
      </c>
      <c r="D35" t="s">
        <v>44</v>
      </c>
      <c r="E35" t="s">
        <v>112</v>
      </c>
      <c r="F35" s="25">
        <f>YEAR(B35)</f>
        <v>2016</v>
      </c>
      <c r="G35" s="25">
        <f>IF(DATE(MAX(F:F),MONTH(B35),DAY(B35))&lt;=MAX(B:B), 1, 0)</f>
        <v>1</v>
      </c>
    </row>
    <row r="36" spans="1:7" x14ac:dyDescent="0.2">
      <c r="A36" t="s">
        <v>113</v>
      </c>
      <c r="B36" s="14">
        <v>42429</v>
      </c>
      <c r="C36" t="s">
        <v>80</v>
      </c>
      <c r="D36" t="s">
        <v>38</v>
      </c>
      <c r="E36" t="s">
        <v>114</v>
      </c>
      <c r="F36" s="25">
        <f>YEAR(B36)</f>
        <v>2016</v>
      </c>
      <c r="G36" s="25">
        <f>IF(DATE(MAX(F:F),MONTH(B36),DAY(B36))&lt;=MAX(B:B), 1, 0)</f>
        <v>1</v>
      </c>
    </row>
    <row r="37" spans="1:7" x14ac:dyDescent="0.2">
      <c r="A37" t="s">
        <v>115</v>
      </c>
      <c r="B37" s="14">
        <v>42426</v>
      </c>
      <c r="C37" t="s">
        <v>116</v>
      </c>
      <c r="D37" t="s">
        <v>44</v>
      </c>
      <c r="E37" t="s">
        <v>117</v>
      </c>
      <c r="F37" s="25">
        <f>YEAR(B37)</f>
        <v>2016</v>
      </c>
      <c r="G37" s="25">
        <f>IF(DATE(MAX(F:F),MONTH(B37),DAY(B37))&lt;=MAX(B:B), 1, 0)</f>
        <v>1</v>
      </c>
    </row>
    <row r="38" spans="1:7" x14ac:dyDescent="0.2">
      <c r="A38" t="s">
        <v>118</v>
      </c>
      <c r="B38" s="14">
        <v>42424</v>
      </c>
      <c r="C38" t="s">
        <v>37</v>
      </c>
      <c r="D38" t="s">
        <v>38</v>
      </c>
      <c r="E38" t="s">
        <v>119</v>
      </c>
      <c r="F38" s="25">
        <f>YEAR(B38)</f>
        <v>2016</v>
      </c>
      <c r="G38" s="25">
        <f>IF(DATE(MAX(F:F),MONTH(B38),DAY(B38))&lt;=MAX(B:B), 1, 0)</f>
        <v>1</v>
      </c>
    </row>
    <row r="39" spans="1:7" x14ac:dyDescent="0.2">
      <c r="A39" t="s">
        <v>120</v>
      </c>
      <c r="B39" s="14">
        <v>42423</v>
      </c>
      <c r="C39" t="s">
        <v>83</v>
      </c>
      <c r="D39" t="s">
        <v>38</v>
      </c>
      <c r="E39" t="s">
        <v>121</v>
      </c>
      <c r="F39" s="25">
        <f>YEAR(B39)</f>
        <v>2016</v>
      </c>
      <c r="G39" s="25">
        <f>IF(DATE(MAX(F:F),MONTH(B39),DAY(B39))&lt;=MAX(B:B), 1, 0)</f>
        <v>1</v>
      </c>
    </row>
    <row r="40" spans="1:7" x14ac:dyDescent="0.2">
      <c r="A40" t="s">
        <v>122</v>
      </c>
      <c r="B40" s="14">
        <v>42422</v>
      </c>
      <c r="C40" t="s">
        <v>123</v>
      </c>
      <c r="D40" t="s">
        <v>38</v>
      </c>
      <c r="E40" t="s">
        <v>124</v>
      </c>
      <c r="F40" s="25">
        <f>YEAR(B40)</f>
        <v>2016</v>
      </c>
      <c r="G40" s="25">
        <f>IF(DATE(MAX(F:F),MONTH(B40),DAY(B40))&lt;=MAX(B:B), 1, 0)</f>
        <v>1</v>
      </c>
    </row>
    <row r="41" spans="1:7" x14ac:dyDescent="0.2">
      <c r="A41" t="s">
        <v>125</v>
      </c>
      <c r="B41" s="14">
        <v>42418</v>
      </c>
      <c r="C41" t="s">
        <v>111</v>
      </c>
      <c r="D41" t="s">
        <v>44</v>
      </c>
      <c r="E41" t="s">
        <v>126</v>
      </c>
      <c r="F41" s="25">
        <f>YEAR(B41)</f>
        <v>2016</v>
      </c>
      <c r="G41" s="25">
        <f>IF(DATE(MAX(F:F),MONTH(B41),DAY(B41))&lt;=MAX(B:B), 1, 0)</f>
        <v>1</v>
      </c>
    </row>
    <row r="42" spans="1:7" x14ac:dyDescent="0.2">
      <c r="A42" t="s">
        <v>127</v>
      </c>
      <c r="B42" s="14">
        <v>42415</v>
      </c>
      <c r="C42" t="s">
        <v>83</v>
      </c>
      <c r="D42" t="s">
        <v>38</v>
      </c>
      <c r="E42" t="s">
        <v>128</v>
      </c>
      <c r="F42" s="25">
        <f>YEAR(B42)</f>
        <v>2016</v>
      </c>
      <c r="G42" s="25">
        <f>IF(DATE(MAX(F:F),MONTH(B42),DAY(B42))&lt;=MAX(B:B), 1, 0)</f>
        <v>1</v>
      </c>
    </row>
    <row r="43" spans="1:7" x14ac:dyDescent="0.2">
      <c r="A43" t="s">
        <v>129</v>
      </c>
      <c r="B43" s="14">
        <v>42412</v>
      </c>
      <c r="C43" t="s">
        <v>83</v>
      </c>
      <c r="D43" t="s">
        <v>44</v>
      </c>
      <c r="E43" t="s">
        <v>130</v>
      </c>
      <c r="F43" s="25">
        <f>YEAR(B43)</f>
        <v>2016</v>
      </c>
      <c r="G43" s="25">
        <f>IF(DATE(MAX(F:F),MONTH(B43),DAY(B43))&lt;=MAX(B:B), 1, 0)</f>
        <v>1</v>
      </c>
    </row>
    <row r="44" spans="1:7" x14ac:dyDescent="0.2">
      <c r="A44" t="s">
        <v>131</v>
      </c>
      <c r="B44" s="14">
        <v>42412</v>
      </c>
      <c r="C44" t="s">
        <v>132</v>
      </c>
      <c r="D44" t="s">
        <v>44</v>
      </c>
      <c r="E44" t="s">
        <v>133</v>
      </c>
      <c r="F44" s="25">
        <f>YEAR(B44)</f>
        <v>2016</v>
      </c>
      <c r="G44" s="25">
        <f>IF(DATE(MAX(F:F),MONTH(B44),DAY(B44))&lt;=MAX(B:B), 1, 0)</f>
        <v>1</v>
      </c>
    </row>
    <row r="45" spans="1:7" x14ac:dyDescent="0.2">
      <c r="A45" t="s">
        <v>134</v>
      </c>
      <c r="B45" s="14">
        <v>42411</v>
      </c>
      <c r="C45" t="s">
        <v>83</v>
      </c>
      <c r="D45" t="s">
        <v>38</v>
      </c>
      <c r="E45" t="s">
        <v>135</v>
      </c>
      <c r="F45" s="25">
        <f>YEAR(B45)</f>
        <v>2016</v>
      </c>
      <c r="G45" s="25">
        <f>IF(DATE(MAX(F:F),MONTH(B45),DAY(B45))&lt;=MAX(B:B), 1, 0)</f>
        <v>1</v>
      </c>
    </row>
    <row r="46" spans="1:7" x14ac:dyDescent="0.2">
      <c r="A46" t="s">
        <v>136</v>
      </c>
      <c r="B46" s="14">
        <v>42411</v>
      </c>
      <c r="C46" t="s">
        <v>43</v>
      </c>
      <c r="D46" t="s">
        <v>44</v>
      </c>
      <c r="E46" t="s">
        <v>137</v>
      </c>
      <c r="F46" s="25">
        <f>YEAR(B46)</f>
        <v>2016</v>
      </c>
      <c r="G46" s="25">
        <f>IF(DATE(MAX(F:F),MONTH(B46),DAY(B46))&lt;=MAX(B:B), 1, 0)</f>
        <v>1</v>
      </c>
    </row>
    <row r="47" spans="1:7" x14ac:dyDescent="0.2">
      <c r="A47" t="s">
        <v>138</v>
      </c>
      <c r="B47" s="14">
        <v>42410</v>
      </c>
      <c r="C47" t="s">
        <v>37</v>
      </c>
      <c r="D47" t="s">
        <v>44</v>
      </c>
      <c r="E47" t="s">
        <v>139</v>
      </c>
      <c r="F47" s="25">
        <f>YEAR(B47)</f>
        <v>2016</v>
      </c>
      <c r="G47" s="25">
        <f>IF(DATE(MAX(F:F),MONTH(B47),DAY(B47))&lt;=MAX(B:B), 1, 0)</f>
        <v>1</v>
      </c>
    </row>
    <row r="48" spans="1:7" x14ac:dyDescent="0.2">
      <c r="A48" t="s">
        <v>140</v>
      </c>
      <c r="B48" s="14">
        <v>42404</v>
      </c>
      <c r="C48" t="s">
        <v>106</v>
      </c>
      <c r="D48" t="s">
        <v>38</v>
      </c>
      <c r="E48" t="s">
        <v>141</v>
      </c>
      <c r="F48" s="25">
        <f>YEAR(B48)</f>
        <v>2016</v>
      </c>
      <c r="G48" s="25">
        <f>IF(DATE(MAX(F:F),MONTH(B48),DAY(B48))&lt;=MAX(B:B), 1, 0)</f>
        <v>1</v>
      </c>
    </row>
    <row r="49" spans="1:7" x14ac:dyDescent="0.2">
      <c r="A49" t="s">
        <v>142</v>
      </c>
      <c r="B49" s="14">
        <v>42402</v>
      </c>
      <c r="C49" t="s">
        <v>47</v>
      </c>
      <c r="D49" t="s">
        <v>38</v>
      </c>
      <c r="E49" t="s">
        <v>143</v>
      </c>
      <c r="F49" s="25">
        <f>YEAR(B49)</f>
        <v>2016</v>
      </c>
      <c r="G49" s="25">
        <f>IF(DATE(MAX(F:F),MONTH(B49),DAY(B49))&lt;=MAX(B:B), 1, 0)</f>
        <v>1</v>
      </c>
    </row>
    <row r="50" spans="1:7" x14ac:dyDescent="0.2">
      <c r="A50" t="s">
        <v>144</v>
      </c>
      <c r="B50" s="14">
        <v>42402</v>
      </c>
      <c r="C50" t="s">
        <v>77</v>
      </c>
      <c r="D50" t="s">
        <v>44</v>
      </c>
      <c r="E50" t="s">
        <v>145</v>
      </c>
      <c r="F50" s="25">
        <f>YEAR(B50)</f>
        <v>2016</v>
      </c>
      <c r="G50" s="25">
        <f>IF(DATE(MAX(F:F),MONTH(B50),DAY(B50))&lt;=MAX(B:B), 1, 0)</f>
        <v>1</v>
      </c>
    </row>
    <row r="51" spans="1:7" x14ac:dyDescent="0.2">
      <c r="A51" t="s">
        <v>146</v>
      </c>
      <c r="B51" s="14">
        <v>42397</v>
      </c>
      <c r="C51" t="s">
        <v>47</v>
      </c>
      <c r="D51" t="s">
        <v>44</v>
      </c>
      <c r="E51" t="s">
        <v>147</v>
      </c>
      <c r="F51" s="25">
        <f>YEAR(B51)</f>
        <v>2016</v>
      </c>
      <c r="G51" s="25">
        <f>IF(DATE(MAX(F:F),MONTH(B51),DAY(B51))&lt;=MAX(B:B), 1, 0)</f>
        <v>1</v>
      </c>
    </row>
    <row r="52" spans="1:7" x14ac:dyDescent="0.2">
      <c r="A52" t="s">
        <v>148</v>
      </c>
      <c r="B52" s="14">
        <v>42396</v>
      </c>
      <c r="C52" t="s">
        <v>83</v>
      </c>
      <c r="D52" t="s">
        <v>44</v>
      </c>
      <c r="E52" t="s">
        <v>149</v>
      </c>
      <c r="F52" s="25">
        <f>YEAR(B52)</f>
        <v>2016</v>
      </c>
      <c r="G52" s="25">
        <f>IF(DATE(MAX(F:F),MONTH(B52),DAY(B52))&lt;=MAX(B:B), 1, 0)</f>
        <v>1</v>
      </c>
    </row>
    <row r="53" spans="1:7" x14ac:dyDescent="0.2">
      <c r="A53" t="s">
        <v>150</v>
      </c>
      <c r="B53" s="14">
        <v>42395</v>
      </c>
      <c r="C53" t="s">
        <v>77</v>
      </c>
      <c r="D53" t="s">
        <v>38</v>
      </c>
      <c r="E53" t="s">
        <v>151</v>
      </c>
      <c r="F53" s="25">
        <f>YEAR(B53)</f>
        <v>2016</v>
      </c>
      <c r="G53" s="25">
        <f>IF(DATE(MAX(F:F),MONTH(B53),DAY(B53))&lt;=MAX(B:B), 1, 0)</f>
        <v>1</v>
      </c>
    </row>
    <row r="54" spans="1:7" x14ac:dyDescent="0.2">
      <c r="A54" t="s">
        <v>152</v>
      </c>
      <c r="B54" s="14">
        <v>42391</v>
      </c>
      <c r="C54" t="s">
        <v>37</v>
      </c>
      <c r="D54" t="s">
        <v>44</v>
      </c>
      <c r="E54" t="s">
        <v>153</v>
      </c>
      <c r="F54" s="25">
        <f>YEAR(B54)</f>
        <v>2016</v>
      </c>
      <c r="G54" s="25">
        <f>IF(DATE(MAX(F:F),MONTH(B54),DAY(B54))&lt;=MAX(B:B), 1, 0)</f>
        <v>1</v>
      </c>
    </row>
    <row r="55" spans="1:7" x14ac:dyDescent="0.2">
      <c r="A55" t="s">
        <v>154</v>
      </c>
      <c r="B55" s="14">
        <v>42391</v>
      </c>
      <c r="C55" t="s">
        <v>83</v>
      </c>
      <c r="D55" t="s">
        <v>44</v>
      </c>
      <c r="E55" t="s">
        <v>155</v>
      </c>
      <c r="F55" s="25">
        <f>YEAR(B55)</f>
        <v>2016</v>
      </c>
      <c r="G55" s="25">
        <f>IF(DATE(MAX(F:F),MONTH(B55),DAY(B55))&lt;=MAX(B:B), 1, 0)</f>
        <v>1</v>
      </c>
    </row>
    <row r="56" spans="1:7" x14ac:dyDescent="0.2">
      <c r="A56" t="s">
        <v>156</v>
      </c>
      <c r="B56" s="14">
        <v>42390</v>
      </c>
      <c r="C56" t="s">
        <v>37</v>
      </c>
      <c r="D56" t="s">
        <v>44</v>
      </c>
      <c r="E56" t="s">
        <v>157</v>
      </c>
      <c r="F56" s="25">
        <f>YEAR(B56)</f>
        <v>2016</v>
      </c>
      <c r="G56" s="25">
        <f>IF(DATE(MAX(F:F),MONTH(B56),DAY(B56))&lt;=MAX(B:B), 1, 0)</f>
        <v>1</v>
      </c>
    </row>
    <row r="57" spans="1:7" x14ac:dyDescent="0.2">
      <c r="A57" t="s">
        <v>158</v>
      </c>
      <c r="B57" s="14">
        <v>42389</v>
      </c>
      <c r="C57" t="s">
        <v>37</v>
      </c>
      <c r="D57" t="s">
        <v>44</v>
      </c>
      <c r="E57" t="s">
        <v>159</v>
      </c>
      <c r="F57" s="25">
        <f>YEAR(B57)</f>
        <v>2016</v>
      </c>
      <c r="G57" s="25">
        <f>IF(DATE(MAX(F:F),MONTH(B57),DAY(B57))&lt;=MAX(B:B), 1, 0)</f>
        <v>1</v>
      </c>
    </row>
    <row r="58" spans="1:7" x14ac:dyDescent="0.2">
      <c r="A58" t="s">
        <v>160</v>
      </c>
      <c r="B58" s="14">
        <v>42388</v>
      </c>
      <c r="C58" t="s">
        <v>43</v>
      </c>
      <c r="D58" t="s">
        <v>38</v>
      </c>
      <c r="E58" t="s">
        <v>161</v>
      </c>
      <c r="F58" s="25">
        <f>YEAR(B58)</f>
        <v>2016</v>
      </c>
      <c r="G58" s="25">
        <f>IF(DATE(MAX(F:F),MONTH(B58),DAY(B58))&lt;=MAX(B:B), 1, 0)</f>
        <v>1</v>
      </c>
    </row>
    <row r="59" spans="1:7" x14ac:dyDescent="0.2">
      <c r="A59" t="s">
        <v>162</v>
      </c>
      <c r="B59" s="14">
        <v>42384</v>
      </c>
      <c r="C59" t="s">
        <v>83</v>
      </c>
      <c r="D59" t="s">
        <v>44</v>
      </c>
      <c r="E59" t="s">
        <v>163</v>
      </c>
      <c r="F59" s="25">
        <f>YEAR(B59)</f>
        <v>2016</v>
      </c>
      <c r="G59" s="25">
        <f>IF(DATE(MAX(F:F),MONTH(B59),DAY(B59))&lt;=MAX(B:B), 1, 0)</f>
        <v>1</v>
      </c>
    </row>
    <row r="60" spans="1:7" x14ac:dyDescent="0.2">
      <c r="A60" t="s">
        <v>164</v>
      </c>
      <c r="B60" s="14">
        <v>42382</v>
      </c>
      <c r="C60" t="s">
        <v>111</v>
      </c>
      <c r="D60" t="s">
        <v>44</v>
      </c>
      <c r="E60" t="s">
        <v>165</v>
      </c>
      <c r="F60" s="25">
        <f>YEAR(B60)</f>
        <v>2016</v>
      </c>
      <c r="G60" s="25">
        <f>IF(DATE(MAX(F:F),MONTH(B60),DAY(B60))&lt;=MAX(B:B), 1, 0)</f>
        <v>1</v>
      </c>
    </row>
    <row r="61" spans="1:7" x14ac:dyDescent="0.2">
      <c r="A61" t="s">
        <v>166</v>
      </c>
      <c r="B61" s="14">
        <v>42381</v>
      </c>
      <c r="C61" t="s">
        <v>167</v>
      </c>
      <c r="D61" t="s">
        <v>44</v>
      </c>
      <c r="E61" t="s">
        <v>168</v>
      </c>
      <c r="F61" s="25">
        <f>YEAR(B61)</f>
        <v>2016</v>
      </c>
      <c r="G61" s="25">
        <f>IF(DATE(MAX(F:F),MONTH(B61),DAY(B61))&lt;=MAX(B:B), 1, 0)</f>
        <v>1</v>
      </c>
    </row>
    <row r="62" spans="1:7" x14ac:dyDescent="0.2">
      <c r="A62" t="s">
        <v>169</v>
      </c>
      <c r="B62" s="14">
        <v>42381</v>
      </c>
      <c r="C62" t="s">
        <v>83</v>
      </c>
      <c r="D62" t="s">
        <v>44</v>
      </c>
      <c r="E62" t="s">
        <v>170</v>
      </c>
      <c r="F62" s="25">
        <f>YEAR(B62)</f>
        <v>2016</v>
      </c>
      <c r="G62" s="25">
        <f>IF(DATE(MAX(F:F),MONTH(B62),DAY(B62))&lt;=MAX(B:B), 1, 0)</f>
        <v>1</v>
      </c>
    </row>
    <row r="63" spans="1:7" x14ac:dyDescent="0.2">
      <c r="A63" t="s">
        <v>171</v>
      </c>
      <c r="B63" s="14">
        <v>42380</v>
      </c>
      <c r="C63" t="s">
        <v>111</v>
      </c>
      <c r="D63" t="s">
        <v>38</v>
      </c>
      <c r="E63" t="s">
        <v>172</v>
      </c>
      <c r="F63" s="25">
        <f>YEAR(B63)</f>
        <v>2016</v>
      </c>
      <c r="G63" s="25">
        <f>IF(DATE(MAX(F:F),MONTH(B63),DAY(B63))&lt;=MAX(B:B), 1, 0)</f>
        <v>1</v>
      </c>
    </row>
    <row r="64" spans="1:7" x14ac:dyDescent="0.2">
      <c r="A64" t="s">
        <v>173</v>
      </c>
      <c r="B64" s="14">
        <v>42377</v>
      </c>
      <c r="C64" t="s">
        <v>37</v>
      </c>
      <c r="D64" t="s">
        <v>38</v>
      </c>
      <c r="E64" t="s">
        <v>174</v>
      </c>
      <c r="F64" s="25">
        <f>YEAR(B64)</f>
        <v>2016</v>
      </c>
      <c r="G64" s="25">
        <f>IF(DATE(MAX(F:F),MONTH(B64),DAY(B64))&lt;=MAX(B:B), 1, 0)</f>
        <v>1</v>
      </c>
    </row>
    <row r="65" spans="1:7" x14ac:dyDescent="0.2">
      <c r="A65" t="s">
        <v>175</v>
      </c>
      <c r="B65" s="14">
        <v>42375</v>
      </c>
      <c r="C65" t="s">
        <v>62</v>
      </c>
      <c r="D65" t="s">
        <v>44</v>
      </c>
      <c r="E65" t="s">
        <v>176</v>
      </c>
      <c r="F65" s="25">
        <f>YEAR(B65)</f>
        <v>2016</v>
      </c>
      <c r="G65" s="25">
        <f>IF(DATE(MAX(F:F),MONTH(B65),DAY(B65))&lt;=MAX(B:B), 1, 0)</f>
        <v>1</v>
      </c>
    </row>
    <row r="66" spans="1:7" x14ac:dyDescent="0.2">
      <c r="A66" t="s">
        <v>177</v>
      </c>
      <c r="B66" s="14">
        <v>42373</v>
      </c>
      <c r="C66" t="s">
        <v>37</v>
      </c>
      <c r="D66" t="s">
        <v>44</v>
      </c>
      <c r="E66" t="s">
        <v>178</v>
      </c>
      <c r="F66" s="25">
        <f>YEAR(B66)</f>
        <v>2016</v>
      </c>
      <c r="G66" s="25">
        <f>IF(DATE(MAX(F:F),MONTH(B66),DAY(B66))&lt;=MAX(B:B), 1, 0)</f>
        <v>1</v>
      </c>
    </row>
    <row r="67" spans="1:7" x14ac:dyDescent="0.2">
      <c r="A67" t="s">
        <v>179</v>
      </c>
      <c r="B67" s="14">
        <v>42368</v>
      </c>
      <c r="C67" t="s">
        <v>37</v>
      </c>
      <c r="D67" t="s">
        <v>44</v>
      </c>
      <c r="E67" t="s">
        <v>180</v>
      </c>
      <c r="F67" s="25">
        <f>YEAR(B67)</f>
        <v>2015</v>
      </c>
      <c r="G67" s="25">
        <f>IF(DATE(MAX(F:F),MONTH(B67),DAY(B67))&lt;=MAX(B:B), 1, 0)</f>
        <v>0</v>
      </c>
    </row>
    <row r="68" spans="1:7" x14ac:dyDescent="0.2">
      <c r="A68" t="s">
        <v>181</v>
      </c>
      <c r="B68" s="14">
        <v>42368</v>
      </c>
      <c r="C68" t="s">
        <v>43</v>
      </c>
      <c r="D68" t="s">
        <v>44</v>
      </c>
      <c r="E68" t="s">
        <v>182</v>
      </c>
      <c r="F68" s="25">
        <f>YEAR(B68)</f>
        <v>2015</v>
      </c>
      <c r="G68" s="25">
        <f>IF(DATE(MAX(F:F),MONTH(B68),DAY(B68))&lt;=MAX(B:B), 1, 0)</f>
        <v>0</v>
      </c>
    </row>
    <row r="69" spans="1:7" x14ac:dyDescent="0.2">
      <c r="A69" t="s">
        <v>183</v>
      </c>
      <c r="B69" s="14">
        <v>42361</v>
      </c>
      <c r="C69" t="s">
        <v>184</v>
      </c>
      <c r="D69" t="s">
        <v>38</v>
      </c>
      <c r="E69" t="s">
        <v>185</v>
      </c>
      <c r="F69" s="25">
        <f>YEAR(B69)</f>
        <v>2015</v>
      </c>
      <c r="G69" s="25">
        <f>IF(DATE(MAX(F:F),MONTH(B69),DAY(B69))&lt;=MAX(B:B), 1, 0)</f>
        <v>0</v>
      </c>
    </row>
    <row r="70" spans="1:7" x14ac:dyDescent="0.2">
      <c r="A70" t="s">
        <v>186</v>
      </c>
      <c r="B70" s="14">
        <v>42361</v>
      </c>
      <c r="C70" t="s">
        <v>111</v>
      </c>
      <c r="D70" t="s">
        <v>38</v>
      </c>
      <c r="E70" t="s">
        <v>187</v>
      </c>
      <c r="F70" s="25">
        <f>YEAR(B70)</f>
        <v>2015</v>
      </c>
      <c r="G70" s="25">
        <f>IF(DATE(MAX(F:F),MONTH(B70),DAY(B70))&lt;=MAX(B:B), 1, 0)</f>
        <v>0</v>
      </c>
    </row>
    <row r="71" spans="1:7" x14ac:dyDescent="0.2">
      <c r="A71" t="s">
        <v>188</v>
      </c>
      <c r="B71" s="14">
        <v>42359</v>
      </c>
      <c r="C71" t="s">
        <v>116</v>
      </c>
      <c r="D71" t="s">
        <v>44</v>
      </c>
      <c r="E71" t="s">
        <v>189</v>
      </c>
      <c r="F71" s="25">
        <f>YEAR(B71)</f>
        <v>2015</v>
      </c>
      <c r="G71" s="25">
        <f>IF(DATE(MAX(F:F),MONTH(B71),DAY(B71))&lt;=MAX(B:B), 1, 0)</f>
        <v>0</v>
      </c>
    </row>
    <row r="72" spans="1:7" x14ac:dyDescent="0.2">
      <c r="A72" t="s">
        <v>190</v>
      </c>
      <c r="B72" s="14">
        <v>42356</v>
      </c>
      <c r="C72" t="s">
        <v>111</v>
      </c>
      <c r="D72" t="s">
        <v>44</v>
      </c>
      <c r="E72" t="s">
        <v>191</v>
      </c>
      <c r="F72" s="25">
        <f>YEAR(B72)</f>
        <v>2015</v>
      </c>
      <c r="G72" s="25">
        <f>IF(DATE(MAX(F:F),MONTH(B72),DAY(B72))&lt;=MAX(B:B), 1, 0)</f>
        <v>0</v>
      </c>
    </row>
    <row r="73" spans="1:7" x14ac:dyDescent="0.2">
      <c r="A73" t="s">
        <v>192</v>
      </c>
      <c r="B73" s="14">
        <v>42356</v>
      </c>
      <c r="C73" t="s">
        <v>193</v>
      </c>
      <c r="D73" t="s">
        <v>38</v>
      </c>
      <c r="E73" t="s">
        <v>194</v>
      </c>
      <c r="F73" s="25">
        <f>YEAR(B73)</f>
        <v>2015</v>
      </c>
      <c r="G73" s="25">
        <f>IF(DATE(MAX(F:F),MONTH(B73),DAY(B73))&lt;=MAX(B:B), 1, 0)</f>
        <v>0</v>
      </c>
    </row>
    <row r="74" spans="1:7" x14ac:dyDescent="0.2">
      <c r="A74" t="s">
        <v>195</v>
      </c>
      <c r="B74" s="14">
        <v>42347</v>
      </c>
      <c r="C74" t="s">
        <v>43</v>
      </c>
      <c r="D74" t="s">
        <v>38</v>
      </c>
      <c r="E74" t="s">
        <v>196</v>
      </c>
      <c r="F74" s="25">
        <f>YEAR(B74)</f>
        <v>2015</v>
      </c>
      <c r="G74" s="25">
        <f>IF(DATE(MAX(F:F),MONTH(B74),DAY(B74))&lt;=MAX(B:B), 1, 0)</f>
        <v>0</v>
      </c>
    </row>
    <row r="75" spans="1:7" x14ac:dyDescent="0.2">
      <c r="A75" t="s">
        <v>197</v>
      </c>
      <c r="B75" s="14">
        <v>42347</v>
      </c>
      <c r="C75" t="s">
        <v>198</v>
      </c>
      <c r="D75" t="s">
        <v>38</v>
      </c>
      <c r="E75" t="s">
        <v>199</v>
      </c>
      <c r="F75" s="25">
        <f>YEAR(B75)</f>
        <v>2015</v>
      </c>
      <c r="G75" s="25">
        <f>IF(DATE(MAX(F:F),MONTH(B75),DAY(B75))&lt;=MAX(B:B), 1, 0)</f>
        <v>0</v>
      </c>
    </row>
    <row r="76" spans="1:7" x14ac:dyDescent="0.2">
      <c r="A76" t="s">
        <v>200</v>
      </c>
      <c r="B76" s="14">
        <v>42347</v>
      </c>
      <c r="C76" t="s">
        <v>37</v>
      </c>
      <c r="D76" t="s">
        <v>44</v>
      </c>
      <c r="E76" t="s">
        <v>201</v>
      </c>
      <c r="F76" s="25">
        <f>YEAR(B76)</f>
        <v>2015</v>
      </c>
      <c r="G76" s="25">
        <f>IF(DATE(MAX(F:F),MONTH(B76),DAY(B76))&lt;=MAX(B:B), 1, 0)</f>
        <v>0</v>
      </c>
    </row>
    <row r="77" spans="1:7" x14ac:dyDescent="0.2">
      <c r="A77" t="s">
        <v>202</v>
      </c>
      <c r="B77" s="14">
        <v>42345</v>
      </c>
      <c r="C77" t="s">
        <v>111</v>
      </c>
      <c r="D77" t="s">
        <v>44</v>
      </c>
      <c r="E77" t="s">
        <v>203</v>
      </c>
      <c r="F77" s="25">
        <f>YEAR(B77)</f>
        <v>2015</v>
      </c>
      <c r="G77" s="25">
        <f>IF(DATE(MAX(F:F),MONTH(B77),DAY(B77))&lt;=MAX(B:B), 1, 0)</f>
        <v>0</v>
      </c>
    </row>
    <row r="78" spans="1:7" x14ac:dyDescent="0.2">
      <c r="A78" t="s">
        <v>204</v>
      </c>
      <c r="B78" s="14">
        <v>42345</v>
      </c>
      <c r="C78" t="s">
        <v>47</v>
      </c>
      <c r="D78" t="s">
        <v>44</v>
      </c>
      <c r="E78" t="s">
        <v>205</v>
      </c>
      <c r="F78" s="25">
        <f>YEAR(B78)</f>
        <v>2015</v>
      </c>
      <c r="G78" s="25">
        <f>IF(DATE(MAX(F:F),MONTH(B78),DAY(B78))&lt;=MAX(B:B), 1, 0)</f>
        <v>0</v>
      </c>
    </row>
    <row r="79" spans="1:7" x14ac:dyDescent="0.2">
      <c r="A79" t="s">
        <v>206</v>
      </c>
      <c r="B79" s="14">
        <v>42345</v>
      </c>
      <c r="C79" t="s">
        <v>37</v>
      </c>
      <c r="D79" t="s">
        <v>38</v>
      </c>
      <c r="E79" t="s">
        <v>207</v>
      </c>
      <c r="F79" s="25">
        <f>YEAR(B79)</f>
        <v>2015</v>
      </c>
      <c r="G79" s="25">
        <f>IF(DATE(MAX(F:F),MONTH(B79),DAY(B79))&lt;=MAX(B:B), 1, 0)</f>
        <v>0</v>
      </c>
    </row>
    <row r="80" spans="1:7" x14ac:dyDescent="0.2">
      <c r="A80" t="s">
        <v>208</v>
      </c>
      <c r="B80" s="14">
        <v>42340</v>
      </c>
      <c r="C80" t="s">
        <v>80</v>
      </c>
      <c r="D80" t="s">
        <v>44</v>
      </c>
      <c r="E80" t="s">
        <v>209</v>
      </c>
      <c r="F80" s="25">
        <f>YEAR(B80)</f>
        <v>2015</v>
      </c>
      <c r="G80" s="25">
        <f>IF(DATE(MAX(F:F),MONTH(B80),DAY(B80))&lt;=MAX(B:B), 1, 0)</f>
        <v>0</v>
      </c>
    </row>
    <row r="81" spans="1:7" x14ac:dyDescent="0.2">
      <c r="A81" t="s">
        <v>210</v>
      </c>
      <c r="B81" s="14">
        <v>42340</v>
      </c>
      <c r="C81" t="s">
        <v>211</v>
      </c>
      <c r="D81" t="s">
        <v>44</v>
      </c>
      <c r="E81" t="s">
        <v>212</v>
      </c>
      <c r="F81" s="25">
        <f>YEAR(B81)</f>
        <v>2015</v>
      </c>
      <c r="G81" s="25">
        <f>IF(DATE(MAX(F:F),MONTH(B81),DAY(B81))&lt;=MAX(B:B), 1, 0)</f>
        <v>0</v>
      </c>
    </row>
    <row r="82" spans="1:7" x14ac:dyDescent="0.2">
      <c r="A82" t="s">
        <v>213</v>
      </c>
      <c r="B82" s="14">
        <v>42339</v>
      </c>
      <c r="C82" t="s">
        <v>62</v>
      </c>
      <c r="D82" t="s">
        <v>38</v>
      </c>
      <c r="E82" t="s">
        <v>214</v>
      </c>
      <c r="F82" s="25">
        <f>YEAR(B82)</f>
        <v>2015</v>
      </c>
      <c r="G82" s="25">
        <f>IF(DATE(MAX(F:F),MONTH(B82),DAY(B82))&lt;=MAX(B:B), 1, 0)</f>
        <v>0</v>
      </c>
    </row>
    <row r="83" spans="1:7" x14ac:dyDescent="0.2">
      <c r="A83" t="s">
        <v>215</v>
      </c>
      <c r="B83" s="14">
        <v>42338</v>
      </c>
      <c r="C83" t="s">
        <v>216</v>
      </c>
      <c r="D83" t="s">
        <v>44</v>
      </c>
      <c r="E83" t="s">
        <v>217</v>
      </c>
      <c r="F83" s="25">
        <f>YEAR(B83)</f>
        <v>2015</v>
      </c>
      <c r="G83" s="25">
        <f>IF(DATE(MAX(F:F),MONTH(B83),DAY(B83))&lt;=MAX(B:B), 1, 0)</f>
        <v>0</v>
      </c>
    </row>
    <row r="84" spans="1:7" x14ac:dyDescent="0.2">
      <c r="A84" t="s">
        <v>218</v>
      </c>
      <c r="B84" s="14">
        <v>42338</v>
      </c>
      <c r="C84" t="s">
        <v>80</v>
      </c>
      <c r="D84" t="s">
        <v>44</v>
      </c>
      <c r="E84" t="s">
        <v>219</v>
      </c>
      <c r="F84" s="25">
        <f>YEAR(B84)</f>
        <v>2015</v>
      </c>
      <c r="G84" s="25">
        <f>IF(DATE(MAX(F:F),MONTH(B84),DAY(B84))&lt;=MAX(B:B), 1, 0)</f>
        <v>0</v>
      </c>
    </row>
    <row r="85" spans="1:7" x14ac:dyDescent="0.2">
      <c r="A85" t="s">
        <v>223</v>
      </c>
      <c r="B85" s="14">
        <v>42338</v>
      </c>
      <c r="C85" t="s">
        <v>224</v>
      </c>
      <c r="D85" t="s">
        <v>38</v>
      </c>
      <c r="E85" t="s">
        <v>225</v>
      </c>
      <c r="F85" s="25">
        <f>YEAR(B85)</f>
        <v>2015</v>
      </c>
      <c r="G85" s="25">
        <f>IF(DATE(MAX(F:F),MONTH(B85),DAY(B85))&lt;=MAX(B:B), 1, 0)</f>
        <v>0</v>
      </c>
    </row>
    <row r="86" spans="1:7" x14ac:dyDescent="0.2">
      <c r="A86" t="s">
        <v>226</v>
      </c>
      <c r="B86" s="14">
        <v>42331</v>
      </c>
      <c r="C86" t="s">
        <v>57</v>
      </c>
      <c r="D86" t="s">
        <v>44</v>
      </c>
      <c r="E86" t="s">
        <v>227</v>
      </c>
      <c r="F86" s="25">
        <f>YEAR(B86)</f>
        <v>2015</v>
      </c>
      <c r="G86" s="25">
        <f>IF(DATE(MAX(F:F),MONTH(B86),DAY(B86))&lt;=MAX(B:B), 1, 0)</f>
        <v>0</v>
      </c>
    </row>
    <row r="87" spans="1:7" x14ac:dyDescent="0.2">
      <c r="A87" t="s">
        <v>228</v>
      </c>
      <c r="B87" s="14">
        <v>42327</v>
      </c>
      <c r="C87" t="s">
        <v>229</v>
      </c>
      <c r="D87" t="s">
        <v>44</v>
      </c>
      <c r="E87" t="s">
        <v>230</v>
      </c>
      <c r="F87" s="25">
        <f>YEAR(B87)</f>
        <v>2015</v>
      </c>
      <c r="G87" s="25">
        <f>IF(DATE(MAX(F:F),MONTH(B87),DAY(B87))&lt;=MAX(B:B), 1, 0)</f>
        <v>0</v>
      </c>
    </row>
    <row r="88" spans="1:7" x14ac:dyDescent="0.2">
      <c r="A88" t="s">
        <v>231</v>
      </c>
      <c r="B88" s="14">
        <v>42327</v>
      </c>
      <c r="C88" t="s">
        <v>232</v>
      </c>
      <c r="D88" t="s">
        <v>38</v>
      </c>
      <c r="E88" t="s">
        <v>233</v>
      </c>
      <c r="F88" s="25">
        <f>YEAR(B88)</f>
        <v>2015</v>
      </c>
      <c r="G88" s="25">
        <f>IF(DATE(MAX(F:F),MONTH(B88),DAY(B88))&lt;=MAX(B:B), 1, 0)</f>
        <v>0</v>
      </c>
    </row>
    <row r="89" spans="1:7" x14ac:dyDescent="0.2">
      <c r="A89" t="s">
        <v>234</v>
      </c>
      <c r="B89" s="14">
        <v>42326</v>
      </c>
      <c r="C89" t="s">
        <v>37</v>
      </c>
      <c r="D89" t="s">
        <v>38</v>
      </c>
      <c r="E89" t="s">
        <v>235</v>
      </c>
      <c r="F89" s="25">
        <f>YEAR(B89)</f>
        <v>2015</v>
      </c>
      <c r="G89" s="25">
        <f>IF(DATE(MAX(F:F),MONTH(B89),DAY(B89))&lt;=MAX(B:B), 1, 0)</f>
        <v>0</v>
      </c>
    </row>
    <row r="90" spans="1:7" x14ac:dyDescent="0.2">
      <c r="A90" t="s">
        <v>236</v>
      </c>
      <c r="B90" s="14">
        <v>42325</v>
      </c>
      <c r="C90" t="s">
        <v>67</v>
      </c>
      <c r="D90" t="s">
        <v>38</v>
      </c>
      <c r="E90" t="s">
        <v>237</v>
      </c>
      <c r="F90" s="25">
        <f>YEAR(B90)</f>
        <v>2015</v>
      </c>
      <c r="G90" s="25">
        <f>IF(DATE(MAX(F:F),MONTH(B90),DAY(B90))&lt;=MAX(B:B), 1, 0)</f>
        <v>0</v>
      </c>
    </row>
    <row r="91" spans="1:7" x14ac:dyDescent="0.2">
      <c r="A91" t="s">
        <v>238</v>
      </c>
      <c r="B91" s="14">
        <v>42325</v>
      </c>
      <c r="C91" t="s">
        <v>37</v>
      </c>
      <c r="D91" t="s">
        <v>44</v>
      </c>
      <c r="E91" t="s">
        <v>239</v>
      </c>
      <c r="F91" s="25">
        <f>YEAR(B91)</f>
        <v>2015</v>
      </c>
      <c r="G91" s="25">
        <f>IF(DATE(MAX(F:F),MONTH(B91),DAY(B91))&lt;=MAX(B:B), 1, 0)</f>
        <v>0</v>
      </c>
    </row>
    <row r="92" spans="1:7" x14ac:dyDescent="0.2">
      <c r="A92" t="s">
        <v>240</v>
      </c>
      <c r="B92" s="14">
        <v>42325</v>
      </c>
      <c r="C92" t="s">
        <v>241</v>
      </c>
      <c r="D92" t="s">
        <v>38</v>
      </c>
      <c r="E92" t="s">
        <v>242</v>
      </c>
      <c r="F92" s="25">
        <f>YEAR(B92)</f>
        <v>2015</v>
      </c>
      <c r="G92" s="25">
        <f>IF(DATE(MAX(F:F),MONTH(B92),DAY(B92))&lt;=MAX(B:B), 1, 0)</f>
        <v>0</v>
      </c>
    </row>
    <row r="93" spans="1:7" x14ac:dyDescent="0.2">
      <c r="A93" t="s">
        <v>243</v>
      </c>
      <c r="B93" s="14">
        <v>42324</v>
      </c>
      <c r="C93" t="s">
        <v>83</v>
      </c>
      <c r="D93" t="s">
        <v>44</v>
      </c>
      <c r="E93" t="s">
        <v>244</v>
      </c>
      <c r="F93" s="25">
        <f>YEAR(B93)</f>
        <v>2015</v>
      </c>
      <c r="G93" s="25">
        <f>IF(DATE(MAX(F:F),MONTH(B93),DAY(B93))&lt;=MAX(B:B), 1, 0)</f>
        <v>0</v>
      </c>
    </row>
    <row r="94" spans="1:7" x14ac:dyDescent="0.2">
      <c r="A94" t="s">
        <v>245</v>
      </c>
      <c r="B94" s="14">
        <v>42321</v>
      </c>
      <c r="C94" t="s">
        <v>37</v>
      </c>
      <c r="D94" t="s">
        <v>38</v>
      </c>
      <c r="E94" t="s">
        <v>246</v>
      </c>
      <c r="F94" s="25">
        <f>YEAR(B94)</f>
        <v>2015</v>
      </c>
      <c r="G94" s="25">
        <f>IF(DATE(MAX(F:F),MONTH(B94),DAY(B94))&lt;=MAX(B:B), 1, 0)</f>
        <v>0</v>
      </c>
    </row>
    <row r="95" spans="1:7" x14ac:dyDescent="0.2">
      <c r="A95" t="s">
        <v>247</v>
      </c>
      <c r="B95" s="14">
        <v>42321</v>
      </c>
      <c r="C95" t="s">
        <v>37</v>
      </c>
      <c r="D95" t="s">
        <v>38</v>
      </c>
      <c r="E95" t="s">
        <v>248</v>
      </c>
      <c r="F95" s="25">
        <f>YEAR(B95)</f>
        <v>2015</v>
      </c>
      <c r="G95" s="25">
        <f>IF(DATE(MAX(F:F),MONTH(B95),DAY(B95))&lt;=MAX(B:B), 1, 0)</f>
        <v>0</v>
      </c>
    </row>
    <row r="96" spans="1:7" x14ac:dyDescent="0.2">
      <c r="A96" t="s">
        <v>249</v>
      </c>
      <c r="B96" s="14">
        <v>42321</v>
      </c>
      <c r="C96" t="s">
        <v>50</v>
      </c>
      <c r="D96" t="s">
        <v>38</v>
      </c>
      <c r="E96" t="s">
        <v>250</v>
      </c>
      <c r="F96" s="25">
        <f>YEAR(B96)</f>
        <v>2015</v>
      </c>
      <c r="G96" s="25">
        <f>IF(DATE(MAX(F:F),MONTH(B96),DAY(B96))&lt;=MAX(B:B), 1, 0)</f>
        <v>0</v>
      </c>
    </row>
    <row r="97" spans="1:7" x14ac:dyDescent="0.2">
      <c r="A97" t="s">
        <v>251</v>
      </c>
      <c r="B97" s="14">
        <v>42319</v>
      </c>
      <c r="C97" t="s">
        <v>50</v>
      </c>
      <c r="D97" t="s">
        <v>38</v>
      </c>
      <c r="E97" t="s">
        <v>252</v>
      </c>
      <c r="F97" s="25">
        <f>YEAR(B97)</f>
        <v>2015</v>
      </c>
      <c r="G97" s="25">
        <f>IF(DATE(MAX(F:F),MONTH(B97),DAY(B97))&lt;=MAX(B:B), 1, 0)</f>
        <v>0</v>
      </c>
    </row>
    <row r="98" spans="1:7" x14ac:dyDescent="0.2">
      <c r="A98" t="s">
        <v>253</v>
      </c>
      <c r="B98" s="14">
        <v>42317</v>
      </c>
      <c r="C98" t="s">
        <v>83</v>
      </c>
      <c r="D98" t="s">
        <v>44</v>
      </c>
      <c r="E98" t="s">
        <v>254</v>
      </c>
      <c r="F98" s="25">
        <f>YEAR(B98)</f>
        <v>2015</v>
      </c>
      <c r="G98" s="25">
        <f>IF(DATE(MAX(F:F),MONTH(B98),DAY(B98))&lt;=MAX(B:B), 1, 0)</f>
        <v>0</v>
      </c>
    </row>
    <row r="99" spans="1:7" x14ac:dyDescent="0.2">
      <c r="A99" t="s">
        <v>255</v>
      </c>
      <c r="B99" s="14">
        <v>42312</v>
      </c>
      <c r="C99" t="s">
        <v>37</v>
      </c>
      <c r="D99" t="s">
        <v>44</v>
      </c>
      <c r="E99" t="s">
        <v>256</v>
      </c>
      <c r="F99" s="25">
        <f>YEAR(B99)</f>
        <v>2015</v>
      </c>
      <c r="G99" s="25">
        <f>IF(DATE(MAX(F:F),MONTH(B99),DAY(B99))&lt;=MAX(B:B), 1, 0)</f>
        <v>0</v>
      </c>
    </row>
    <row r="100" spans="1:7" x14ac:dyDescent="0.2">
      <c r="A100" t="s">
        <v>257</v>
      </c>
      <c r="B100" s="14">
        <v>42311</v>
      </c>
      <c r="C100" t="s">
        <v>258</v>
      </c>
      <c r="D100" t="s">
        <v>44</v>
      </c>
      <c r="E100" t="s">
        <v>259</v>
      </c>
      <c r="F100" s="25">
        <f>YEAR(B100)</f>
        <v>2015</v>
      </c>
      <c r="G100" s="25">
        <f>IF(DATE(MAX(F:F),MONTH(B100),DAY(B100))&lt;=MAX(B:B), 1, 0)</f>
        <v>0</v>
      </c>
    </row>
    <row r="101" spans="1:7" x14ac:dyDescent="0.2">
      <c r="A101" t="s">
        <v>260</v>
      </c>
      <c r="B101" s="14">
        <v>42310</v>
      </c>
      <c r="C101" t="s">
        <v>261</v>
      </c>
      <c r="D101" t="s">
        <v>38</v>
      </c>
      <c r="E101" t="s">
        <v>262</v>
      </c>
      <c r="F101" s="25">
        <f>YEAR(B101)</f>
        <v>2015</v>
      </c>
      <c r="G101" s="25">
        <f>IF(DATE(MAX(F:F),MONTH(B101),DAY(B101))&lt;=MAX(B:B), 1, 0)</f>
        <v>0</v>
      </c>
    </row>
    <row r="102" spans="1:7" x14ac:dyDescent="0.2">
      <c r="A102" t="s">
        <v>263</v>
      </c>
      <c r="B102" s="14">
        <v>42307</v>
      </c>
      <c r="C102" t="s">
        <v>83</v>
      </c>
      <c r="D102" t="s">
        <v>38</v>
      </c>
      <c r="E102" t="s">
        <v>264</v>
      </c>
      <c r="F102" s="25">
        <f>YEAR(B102)</f>
        <v>2015</v>
      </c>
      <c r="G102" s="25">
        <f>IF(DATE(MAX(F:F),MONTH(B102),DAY(B102))&lt;=MAX(B:B), 1, 0)</f>
        <v>0</v>
      </c>
    </row>
    <row r="103" spans="1:7" x14ac:dyDescent="0.2">
      <c r="A103" t="s">
        <v>265</v>
      </c>
      <c r="B103" s="14">
        <v>42306</v>
      </c>
      <c r="C103" t="s">
        <v>111</v>
      </c>
      <c r="D103" t="s">
        <v>44</v>
      </c>
      <c r="E103" t="s">
        <v>266</v>
      </c>
      <c r="F103" s="25">
        <f>YEAR(B103)</f>
        <v>2015</v>
      </c>
      <c r="G103" s="25">
        <f>IF(DATE(MAX(F:F),MONTH(B103),DAY(B103))&lt;=MAX(B:B), 1, 0)</f>
        <v>0</v>
      </c>
    </row>
    <row r="104" spans="1:7" x14ac:dyDescent="0.2">
      <c r="A104" t="s">
        <v>267</v>
      </c>
      <c r="B104" s="14">
        <v>42300</v>
      </c>
      <c r="C104" t="s">
        <v>111</v>
      </c>
      <c r="D104" t="s">
        <v>44</v>
      </c>
      <c r="E104" t="s">
        <v>268</v>
      </c>
      <c r="F104" s="25">
        <f>YEAR(B104)</f>
        <v>2015</v>
      </c>
      <c r="G104" s="25">
        <f>IF(DATE(MAX(F:F),MONTH(B104),DAY(B104))&lt;=MAX(B:B), 1, 0)</f>
        <v>0</v>
      </c>
    </row>
    <row r="105" spans="1:7" x14ac:dyDescent="0.2">
      <c r="A105" t="s">
        <v>269</v>
      </c>
      <c r="B105" s="14">
        <v>42300</v>
      </c>
      <c r="C105" t="s">
        <v>50</v>
      </c>
      <c r="D105" t="s">
        <v>38</v>
      </c>
      <c r="E105" t="s">
        <v>270</v>
      </c>
      <c r="F105" s="25">
        <f>YEAR(B105)</f>
        <v>2015</v>
      </c>
      <c r="G105" s="25">
        <f>IF(DATE(MAX(F:F),MONTH(B105),DAY(B105))&lt;=MAX(B:B), 1, 0)</f>
        <v>0</v>
      </c>
    </row>
    <row r="106" spans="1:7" x14ac:dyDescent="0.2">
      <c r="A106" t="s">
        <v>271</v>
      </c>
      <c r="B106" s="14">
        <v>42298</v>
      </c>
      <c r="C106" t="s">
        <v>67</v>
      </c>
      <c r="D106" t="s">
        <v>38</v>
      </c>
      <c r="E106" t="s">
        <v>272</v>
      </c>
      <c r="F106" s="25">
        <f>YEAR(B106)</f>
        <v>2015</v>
      </c>
      <c r="G106" s="25">
        <f>IF(DATE(MAX(F:F),MONTH(B106),DAY(B106))&lt;=MAX(B:B), 1, 0)</f>
        <v>0</v>
      </c>
    </row>
    <row r="107" spans="1:7" x14ac:dyDescent="0.2">
      <c r="A107" t="s">
        <v>273</v>
      </c>
      <c r="B107" s="14">
        <v>42298</v>
      </c>
      <c r="C107" t="s">
        <v>47</v>
      </c>
      <c r="D107" t="s">
        <v>44</v>
      </c>
      <c r="E107" t="s">
        <v>274</v>
      </c>
      <c r="F107" s="25">
        <f>YEAR(B107)</f>
        <v>2015</v>
      </c>
      <c r="G107" s="25">
        <f>IF(DATE(MAX(F:F),MONTH(B107),DAY(B107))&lt;=MAX(B:B), 1, 0)</f>
        <v>0</v>
      </c>
    </row>
    <row r="108" spans="1:7" x14ac:dyDescent="0.2">
      <c r="A108" t="s">
        <v>275</v>
      </c>
      <c r="B108" s="14">
        <v>42292</v>
      </c>
      <c r="C108" t="s">
        <v>80</v>
      </c>
      <c r="D108" t="s">
        <v>44</v>
      </c>
      <c r="E108" t="s">
        <v>276</v>
      </c>
      <c r="F108" s="25">
        <f>YEAR(B108)</f>
        <v>2015</v>
      </c>
      <c r="G108" s="25">
        <f>IF(DATE(MAX(F:F),MONTH(B108),DAY(B108))&lt;=MAX(B:B), 1, 0)</f>
        <v>0</v>
      </c>
    </row>
    <row r="109" spans="1:7" x14ac:dyDescent="0.2">
      <c r="A109" t="s">
        <v>277</v>
      </c>
      <c r="B109" s="14">
        <v>42290</v>
      </c>
      <c r="C109" t="s">
        <v>37</v>
      </c>
      <c r="D109" t="s">
        <v>44</v>
      </c>
      <c r="E109" t="s">
        <v>278</v>
      </c>
      <c r="F109" s="25">
        <f>YEAR(B109)</f>
        <v>2015</v>
      </c>
      <c r="G109" s="25">
        <f>IF(DATE(MAX(F:F),MONTH(B109),DAY(B109))&lt;=MAX(B:B), 1, 0)</f>
        <v>0</v>
      </c>
    </row>
    <row r="110" spans="1:7" x14ac:dyDescent="0.2">
      <c r="A110" t="s">
        <v>279</v>
      </c>
      <c r="B110" s="14">
        <v>42286</v>
      </c>
      <c r="C110" t="s">
        <v>83</v>
      </c>
      <c r="D110" t="s">
        <v>44</v>
      </c>
      <c r="E110" t="s">
        <v>280</v>
      </c>
      <c r="F110" s="25">
        <f>YEAR(B110)</f>
        <v>2015</v>
      </c>
      <c r="G110" s="25">
        <f>IF(DATE(MAX(F:F),MONTH(B110),DAY(B110))&lt;=MAX(B:B), 1, 0)</f>
        <v>0</v>
      </c>
    </row>
    <row r="111" spans="1:7" x14ac:dyDescent="0.2">
      <c r="A111" t="s">
        <v>281</v>
      </c>
      <c r="B111" s="14">
        <v>42284</v>
      </c>
      <c r="C111" t="s">
        <v>50</v>
      </c>
      <c r="D111" t="s">
        <v>44</v>
      </c>
      <c r="E111" t="s">
        <v>282</v>
      </c>
      <c r="F111" s="25">
        <f>YEAR(B111)</f>
        <v>2015</v>
      </c>
      <c r="G111" s="25">
        <f>IF(DATE(MAX(F:F),MONTH(B111),DAY(B111))&lt;=MAX(B:B), 1, 0)</f>
        <v>0</v>
      </c>
    </row>
    <row r="112" spans="1:7" x14ac:dyDescent="0.2">
      <c r="A112" t="s">
        <v>283</v>
      </c>
      <c r="B112" s="14">
        <v>42283</v>
      </c>
      <c r="C112" t="s">
        <v>111</v>
      </c>
      <c r="D112" t="s">
        <v>38</v>
      </c>
      <c r="E112" t="s">
        <v>284</v>
      </c>
      <c r="F112" s="25">
        <f>YEAR(B112)</f>
        <v>2015</v>
      </c>
      <c r="G112" s="25">
        <f>IF(DATE(MAX(F:F),MONTH(B112),DAY(B112))&lt;=MAX(B:B), 1, 0)</f>
        <v>0</v>
      </c>
    </row>
    <row r="113" spans="1:7" x14ac:dyDescent="0.2">
      <c r="A113" t="s">
        <v>285</v>
      </c>
      <c r="B113" s="14">
        <v>42282</v>
      </c>
      <c r="C113" t="s">
        <v>47</v>
      </c>
      <c r="D113" t="s">
        <v>44</v>
      </c>
      <c r="E113" t="s">
        <v>286</v>
      </c>
      <c r="F113" s="25">
        <f>YEAR(B113)</f>
        <v>2015</v>
      </c>
      <c r="G113" s="25">
        <f>IF(DATE(MAX(F:F),MONTH(B113),DAY(B113))&lt;=MAX(B:B), 1, 0)</f>
        <v>0</v>
      </c>
    </row>
    <row r="114" spans="1:7" x14ac:dyDescent="0.2">
      <c r="A114" t="s">
        <v>287</v>
      </c>
      <c r="B114" s="14">
        <v>42278</v>
      </c>
      <c r="C114" t="s">
        <v>37</v>
      </c>
      <c r="D114" t="s">
        <v>44</v>
      </c>
      <c r="E114" t="s">
        <v>288</v>
      </c>
      <c r="F114" s="25">
        <f>YEAR(B114)</f>
        <v>2015</v>
      </c>
      <c r="G114" s="25">
        <f>IF(DATE(MAX(F:F),MONTH(B114),DAY(B114))&lt;=MAX(B:B), 1, 0)</f>
        <v>0</v>
      </c>
    </row>
    <row r="115" spans="1:7" x14ac:dyDescent="0.2">
      <c r="A115" t="s">
        <v>289</v>
      </c>
      <c r="B115" s="14">
        <v>42278</v>
      </c>
      <c r="C115" t="s">
        <v>184</v>
      </c>
      <c r="D115" t="s">
        <v>44</v>
      </c>
      <c r="E115" t="s">
        <v>290</v>
      </c>
      <c r="F115" s="25">
        <f>YEAR(B115)</f>
        <v>2015</v>
      </c>
      <c r="G115" s="25">
        <f>IF(DATE(MAX(F:F),MONTH(B115),DAY(B115))&lt;=MAX(B:B), 1, 0)</f>
        <v>0</v>
      </c>
    </row>
    <row r="116" spans="1:7" x14ac:dyDescent="0.2">
      <c r="A116" t="s">
        <v>291</v>
      </c>
      <c r="B116" s="14">
        <v>42276</v>
      </c>
      <c r="C116" t="s">
        <v>184</v>
      </c>
      <c r="D116" t="s">
        <v>38</v>
      </c>
      <c r="E116" t="s">
        <v>292</v>
      </c>
      <c r="F116" s="25">
        <f>YEAR(B116)</f>
        <v>2015</v>
      </c>
      <c r="G116" s="25">
        <f>IF(DATE(MAX(F:F),MONTH(B116),DAY(B116))&lt;=MAX(B:B), 1, 0)</f>
        <v>0</v>
      </c>
    </row>
    <row r="117" spans="1:7" x14ac:dyDescent="0.2">
      <c r="A117" t="s">
        <v>293</v>
      </c>
      <c r="B117" s="14">
        <v>42275</v>
      </c>
      <c r="C117" t="s">
        <v>83</v>
      </c>
      <c r="D117" t="s">
        <v>44</v>
      </c>
      <c r="E117" t="s">
        <v>294</v>
      </c>
      <c r="F117" s="25">
        <f>YEAR(B117)</f>
        <v>2015</v>
      </c>
      <c r="G117" s="25">
        <f>IF(DATE(MAX(F:F),MONTH(B117),DAY(B117))&lt;=MAX(B:B), 1, 0)</f>
        <v>0</v>
      </c>
    </row>
    <row r="118" spans="1:7" x14ac:dyDescent="0.2">
      <c r="A118" t="s">
        <v>295</v>
      </c>
      <c r="B118" s="14">
        <v>42272</v>
      </c>
      <c r="C118" t="s">
        <v>37</v>
      </c>
      <c r="D118" t="s">
        <v>38</v>
      </c>
      <c r="E118" t="s">
        <v>296</v>
      </c>
      <c r="F118" s="25">
        <f>YEAR(B118)</f>
        <v>2015</v>
      </c>
      <c r="G118" s="25">
        <f>IF(DATE(MAX(F:F),MONTH(B118),DAY(B118))&lt;=MAX(B:B), 1, 0)</f>
        <v>0</v>
      </c>
    </row>
    <row r="119" spans="1:7" x14ac:dyDescent="0.2">
      <c r="A119" t="s">
        <v>297</v>
      </c>
      <c r="B119" s="14">
        <v>42272</v>
      </c>
      <c r="C119" t="s">
        <v>83</v>
      </c>
      <c r="D119" t="s">
        <v>44</v>
      </c>
      <c r="E119" t="s">
        <v>298</v>
      </c>
      <c r="F119" s="25">
        <f>YEAR(B119)</f>
        <v>2015</v>
      </c>
      <c r="G119" s="25">
        <f>IF(DATE(MAX(F:F),MONTH(B119),DAY(B119))&lt;=MAX(B:B), 1, 0)</f>
        <v>0</v>
      </c>
    </row>
    <row r="120" spans="1:7" x14ac:dyDescent="0.2">
      <c r="A120" t="s">
        <v>299</v>
      </c>
      <c r="B120" s="14">
        <v>42272</v>
      </c>
      <c r="C120" t="s">
        <v>300</v>
      </c>
      <c r="D120" t="s">
        <v>301</v>
      </c>
      <c r="E120" t="s">
        <v>302</v>
      </c>
      <c r="F120" s="25">
        <f>YEAR(B120)</f>
        <v>2015</v>
      </c>
      <c r="G120" s="25">
        <f>IF(DATE(MAX(F:F),MONTH(B120),DAY(B120))&lt;=MAX(B:B), 1, 0)</f>
        <v>0</v>
      </c>
    </row>
    <row r="121" spans="1:7" x14ac:dyDescent="0.2">
      <c r="A121" t="s">
        <v>303</v>
      </c>
      <c r="B121" s="14">
        <v>42268</v>
      </c>
      <c r="C121" t="s">
        <v>50</v>
      </c>
      <c r="D121" t="s">
        <v>44</v>
      </c>
      <c r="E121" t="s">
        <v>304</v>
      </c>
      <c r="F121" s="25">
        <f>YEAR(B121)</f>
        <v>2015</v>
      </c>
      <c r="G121" s="25">
        <f>IF(DATE(MAX(F:F),MONTH(B121),DAY(B121))&lt;=MAX(B:B), 1, 0)</f>
        <v>0</v>
      </c>
    </row>
    <row r="122" spans="1:7" x14ac:dyDescent="0.2">
      <c r="A122" t="s">
        <v>305</v>
      </c>
      <c r="B122" s="14">
        <v>42268</v>
      </c>
      <c r="C122" t="s">
        <v>37</v>
      </c>
      <c r="D122" t="s">
        <v>44</v>
      </c>
      <c r="E122" t="s">
        <v>306</v>
      </c>
      <c r="F122" s="25">
        <f>YEAR(B122)</f>
        <v>2015</v>
      </c>
      <c r="G122" s="25">
        <f>IF(DATE(MAX(F:F),MONTH(B122),DAY(B122))&lt;=MAX(B:B), 1, 0)</f>
        <v>0</v>
      </c>
    </row>
    <row r="123" spans="1:7" x14ac:dyDescent="0.2">
      <c r="A123" t="s">
        <v>307</v>
      </c>
      <c r="B123" s="14">
        <v>42264</v>
      </c>
      <c r="C123" t="s">
        <v>308</v>
      </c>
      <c r="D123" t="s">
        <v>38</v>
      </c>
      <c r="E123" t="s">
        <v>309</v>
      </c>
      <c r="F123" s="25">
        <f>YEAR(B123)</f>
        <v>2015</v>
      </c>
      <c r="G123" s="25">
        <f>IF(DATE(MAX(F:F),MONTH(B123),DAY(B123))&lt;=MAX(B:B), 1, 0)</f>
        <v>0</v>
      </c>
    </row>
    <row r="124" spans="1:7" x14ac:dyDescent="0.2">
      <c r="A124" t="s">
        <v>310</v>
      </c>
      <c r="B124" s="14">
        <v>42258</v>
      </c>
      <c r="C124" t="s">
        <v>37</v>
      </c>
      <c r="D124" t="s">
        <v>311</v>
      </c>
      <c r="E124" t="s">
        <v>312</v>
      </c>
      <c r="F124" s="25">
        <f>YEAR(B124)</f>
        <v>2015</v>
      </c>
      <c r="G124" s="25">
        <f>IF(DATE(MAX(F:F),MONTH(B124),DAY(B124))&lt;=MAX(B:B), 1, 0)</f>
        <v>0</v>
      </c>
    </row>
    <row r="125" spans="1:7" x14ac:dyDescent="0.2">
      <c r="A125" t="s">
        <v>313</v>
      </c>
      <c r="B125" s="14">
        <v>42258</v>
      </c>
      <c r="C125" t="s">
        <v>37</v>
      </c>
      <c r="D125" t="s">
        <v>38</v>
      </c>
      <c r="E125" t="s">
        <v>314</v>
      </c>
      <c r="F125" s="25">
        <f>YEAR(B125)</f>
        <v>2015</v>
      </c>
      <c r="G125" s="25">
        <f>IF(DATE(MAX(F:F),MONTH(B125),DAY(B125))&lt;=MAX(B:B), 1, 0)</f>
        <v>0</v>
      </c>
    </row>
    <row r="126" spans="1:7" x14ac:dyDescent="0.2">
      <c r="A126" t="s">
        <v>315</v>
      </c>
      <c r="B126" s="14">
        <v>42258</v>
      </c>
      <c r="C126" t="s">
        <v>37</v>
      </c>
      <c r="D126" t="s">
        <v>44</v>
      </c>
      <c r="E126" t="s">
        <v>316</v>
      </c>
      <c r="F126" s="25">
        <f>YEAR(B126)</f>
        <v>2015</v>
      </c>
      <c r="G126" s="25">
        <f>IF(DATE(MAX(F:F),MONTH(B126),DAY(B126))&lt;=MAX(B:B), 1, 0)</f>
        <v>0</v>
      </c>
    </row>
    <row r="127" spans="1:7" x14ac:dyDescent="0.2">
      <c r="A127" t="s">
        <v>317</v>
      </c>
      <c r="B127" s="14">
        <v>42258</v>
      </c>
      <c r="C127" t="s">
        <v>37</v>
      </c>
      <c r="D127" t="s">
        <v>44</v>
      </c>
      <c r="E127" t="s">
        <v>318</v>
      </c>
      <c r="F127" s="25">
        <f>YEAR(B127)</f>
        <v>2015</v>
      </c>
      <c r="G127" s="25">
        <f>IF(DATE(MAX(F:F),MONTH(B127),DAY(B127))&lt;=MAX(B:B), 1, 0)</f>
        <v>0</v>
      </c>
    </row>
    <row r="128" spans="1:7" x14ac:dyDescent="0.2">
      <c r="A128" t="s">
        <v>319</v>
      </c>
      <c r="B128" s="14">
        <v>42256</v>
      </c>
      <c r="C128" t="s">
        <v>37</v>
      </c>
      <c r="D128" t="s">
        <v>38</v>
      </c>
      <c r="E128" t="s">
        <v>320</v>
      </c>
      <c r="F128" s="25">
        <f>YEAR(B128)</f>
        <v>2015</v>
      </c>
      <c r="G128" s="25">
        <f>IF(DATE(MAX(F:F),MONTH(B128),DAY(B128))&lt;=MAX(B:B), 1, 0)</f>
        <v>0</v>
      </c>
    </row>
    <row r="129" spans="1:7" x14ac:dyDescent="0.2">
      <c r="A129" t="s">
        <v>321</v>
      </c>
      <c r="B129" s="14">
        <v>42251</v>
      </c>
      <c r="C129" t="s">
        <v>111</v>
      </c>
      <c r="D129" t="s">
        <v>44</v>
      </c>
      <c r="E129" t="s">
        <v>322</v>
      </c>
      <c r="F129" s="25">
        <f>YEAR(B129)</f>
        <v>2015</v>
      </c>
      <c r="G129" s="25">
        <f>IF(DATE(MAX(F:F),MONTH(B129),DAY(B129))&lt;=MAX(B:B), 1, 0)</f>
        <v>0</v>
      </c>
    </row>
    <row r="130" spans="1:7" x14ac:dyDescent="0.2">
      <c r="A130" t="s">
        <v>323</v>
      </c>
      <c r="B130" s="14">
        <v>42250</v>
      </c>
      <c r="C130" t="s">
        <v>47</v>
      </c>
      <c r="D130" t="s">
        <v>44</v>
      </c>
      <c r="E130" t="s">
        <v>324</v>
      </c>
      <c r="F130" s="25">
        <f>YEAR(B130)</f>
        <v>2015</v>
      </c>
      <c r="G130" s="25">
        <f>IF(DATE(MAX(F:F),MONTH(B130),DAY(B130))&lt;=MAX(B:B), 1, 0)</f>
        <v>0</v>
      </c>
    </row>
    <row r="131" spans="1:7" x14ac:dyDescent="0.2">
      <c r="A131" t="s">
        <v>325</v>
      </c>
      <c r="B131" s="14">
        <v>42249</v>
      </c>
      <c r="C131" t="s">
        <v>37</v>
      </c>
      <c r="D131" t="s">
        <v>38</v>
      </c>
      <c r="E131" t="s">
        <v>326</v>
      </c>
      <c r="F131" s="25">
        <f>YEAR(B131)</f>
        <v>2015</v>
      </c>
      <c r="G131" s="25">
        <f>IF(DATE(MAX(F:F),MONTH(B131),DAY(B131))&lt;=MAX(B:B), 1, 0)</f>
        <v>0</v>
      </c>
    </row>
    <row r="132" spans="1:7" x14ac:dyDescent="0.2">
      <c r="A132" t="s">
        <v>327</v>
      </c>
      <c r="B132" s="14">
        <v>42247</v>
      </c>
      <c r="C132" t="s">
        <v>37</v>
      </c>
      <c r="D132" t="s">
        <v>38</v>
      </c>
      <c r="E132" t="s">
        <v>328</v>
      </c>
      <c r="F132" s="25">
        <f>YEAR(B132)</f>
        <v>2015</v>
      </c>
      <c r="G132" s="25">
        <f>IF(DATE(MAX(F:F),MONTH(B132),DAY(B132))&lt;=MAX(B:B), 1, 0)</f>
        <v>0</v>
      </c>
    </row>
    <row r="133" spans="1:7" x14ac:dyDescent="0.2">
      <c r="A133" t="s">
        <v>329</v>
      </c>
      <c r="B133" s="14">
        <v>42243</v>
      </c>
      <c r="C133" t="s">
        <v>116</v>
      </c>
      <c r="D133" t="s">
        <v>38</v>
      </c>
      <c r="E133" t="s">
        <v>330</v>
      </c>
      <c r="F133" s="25">
        <f>YEAR(B133)</f>
        <v>2015</v>
      </c>
      <c r="G133" s="25">
        <f>IF(DATE(MAX(F:F),MONTH(B133),DAY(B133))&lt;=MAX(B:B), 1, 0)</f>
        <v>0</v>
      </c>
    </row>
    <row r="134" spans="1:7" x14ac:dyDescent="0.2">
      <c r="A134" t="s">
        <v>331</v>
      </c>
      <c r="B134" s="14">
        <v>42243</v>
      </c>
      <c r="C134" t="s">
        <v>229</v>
      </c>
      <c r="D134" t="s">
        <v>44</v>
      </c>
      <c r="E134" t="s">
        <v>332</v>
      </c>
      <c r="F134" s="25">
        <f>YEAR(B134)</f>
        <v>2015</v>
      </c>
      <c r="G134" s="25">
        <f>IF(DATE(MAX(F:F),MONTH(B134),DAY(B134))&lt;=MAX(B:B), 1, 0)</f>
        <v>0</v>
      </c>
    </row>
    <row r="135" spans="1:7" x14ac:dyDescent="0.2">
      <c r="A135" t="s">
        <v>333</v>
      </c>
      <c r="B135" s="14">
        <v>42242</v>
      </c>
      <c r="C135" t="s">
        <v>57</v>
      </c>
      <c r="D135" t="s">
        <v>44</v>
      </c>
      <c r="E135" t="s">
        <v>334</v>
      </c>
      <c r="F135" s="25">
        <f>YEAR(B135)</f>
        <v>2015</v>
      </c>
      <c r="G135" s="25">
        <f>IF(DATE(MAX(F:F),MONTH(B135),DAY(B135))&lt;=MAX(B:B), 1, 0)</f>
        <v>0</v>
      </c>
    </row>
    <row r="136" spans="1:7" x14ac:dyDescent="0.2">
      <c r="A136" t="s">
        <v>335</v>
      </c>
      <c r="B136" s="14">
        <v>42241</v>
      </c>
      <c r="C136" t="s">
        <v>37</v>
      </c>
      <c r="D136" t="s">
        <v>44</v>
      </c>
      <c r="E136" t="s">
        <v>336</v>
      </c>
      <c r="F136" s="25">
        <f>YEAR(B136)</f>
        <v>2015</v>
      </c>
      <c r="G136" s="25">
        <f>IF(DATE(MAX(F:F),MONTH(B136),DAY(B136))&lt;=MAX(B:B), 1, 0)</f>
        <v>0</v>
      </c>
    </row>
    <row r="137" spans="1:7" x14ac:dyDescent="0.2">
      <c r="A137" t="s">
        <v>337</v>
      </c>
      <c r="B137" s="14">
        <v>42240</v>
      </c>
      <c r="C137" t="s">
        <v>338</v>
      </c>
      <c r="D137" t="s">
        <v>38</v>
      </c>
      <c r="E137" t="s">
        <v>339</v>
      </c>
      <c r="F137" s="25">
        <f>YEAR(B137)</f>
        <v>2015</v>
      </c>
      <c r="G137" s="25">
        <f>IF(DATE(MAX(F:F),MONTH(B137),DAY(B137))&lt;=MAX(B:B), 1, 0)</f>
        <v>0</v>
      </c>
    </row>
    <row r="138" spans="1:7" x14ac:dyDescent="0.2">
      <c r="A138" t="s">
        <v>340</v>
      </c>
      <c r="B138" s="14">
        <v>42240</v>
      </c>
      <c r="C138" t="s">
        <v>83</v>
      </c>
      <c r="D138" t="s">
        <v>44</v>
      </c>
      <c r="E138" t="s">
        <v>341</v>
      </c>
      <c r="F138" s="25">
        <f>YEAR(B138)</f>
        <v>2015</v>
      </c>
      <c r="G138" s="25">
        <f>IF(DATE(MAX(F:F),MONTH(B138),DAY(B138))&lt;=MAX(B:B), 1, 0)</f>
        <v>0</v>
      </c>
    </row>
    <row r="139" spans="1:7" x14ac:dyDescent="0.2">
      <c r="A139" t="s">
        <v>342</v>
      </c>
      <c r="B139" s="14">
        <v>42237</v>
      </c>
      <c r="C139" t="s">
        <v>67</v>
      </c>
      <c r="D139" t="s">
        <v>38</v>
      </c>
      <c r="E139" t="s">
        <v>343</v>
      </c>
      <c r="F139" s="25">
        <f>YEAR(B139)</f>
        <v>2015</v>
      </c>
      <c r="G139" s="25">
        <f>IF(DATE(MAX(F:F),MONTH(B139),DAY(B139))&lt;=MAX(B:B), 1, 0)</f>
        <v>0</v>
      </c>
    </row>
    <row r="140" spans="1:7" x14ac:dyDescent="0.2">
      <c r="A140" t="s">
        <v>344</v>
      </c>
      <c r="B140" s="14">
        <v>42234</v>
      </c>
      <c r="C140" t="s">
        <v>47</v>
      </c>
      <c r="D140" t="s">
        <v>44</v>
      </c>
      <c r="E140" t="s">
        <v>345</v>
      </c>
      <c r="F140" s="25">
        <f>YEAR(B140)</f>
        <v>2015</v>
      </c>
      <c r="G140" s="25">
        <f>IF(DATE(MAX(F:F),MONTH(B140),DAY(B140))&lt;=MAX(B:B), 1, 0)</f>
        <v>0</v>
      </c>
    </row>
    <row r="141" spans="1:7" x14ac:dyDescent="0.2">
      <c r="A141" t="s">
        <v>346</v>
      </c>
      <c r="B141" s="14">
        <v>42230</v>
      </c>
      <c r="C141" t="s">
        <v>83</v>
      </c>
      <c r="D141" t="s">
        <v>44</v>
      </c>
      <c r="E141" t="s">
        <v>347</v>
      </c>
      <c r="F141" s="25">
        <f>YEAR(B141)</f>
        <v>2015</v>
      </c>
      <c r="G141" s="25">
        <f>IF(DATE(MAX(F:F),MONTH(B141),DAY(B141))&lt;=MAX(B:B), 1, 0)</f>
        <v>0</v>
      </c>
    </row>
    <row r="142" spans="1:7" x14ac:dyDescent="0.2">
      <c r="A142" t="s">
        <v>348</v>
      </c>
      <c r="B142" s="14">
        <v>42230</v>
      </c>
      <c r="C142" t="s">
        <v>83</v>
      </c>
      <c r="D142" t="s">
        <v>38</v>
      </c>
      <c r="E142" t="s">
        <v>349</v>
      </c>
      <c r="F142" s="25">
        <f>YEAR(B142)</f>
        <v>2015</v>
      </c>
      <c r="G142" s="25">
        <f>IF(DATE(MAX(F:F),MONTH(B142),DAY(B142))&lt;=MAX(B:B), 1, 0)</f>
        <v>0</v>
      </c>
    </row>
    <row r="143" spans="1:7" x14ac:dyDescent="0.2">
      <c r="A143" t="s">
        <v>350</v>
      </c>
      <c r="B143" s="14">
        <v>42229</v>
      </c>
      <c r="C143" t="s">
        <v>37</v>
      </c>
      <c r="D143" t="s">
        <v>38</v>
      </c>
      <c r="E143" t="s">
        <v>351</v>
      </c>
      <c r="F143" s="25">
        <f>YEAR(B143)</f>
        <v>2015</v>
      </c>
      <c r="G143" s="25">
        <f>IF(DATE(MAX(F:F),MONTH(B143),DAY(B143))&lt;=MAX(B:B), 1, 0)</f>
        <v>0</v>
      </c>
    </row>
    <row r="144" spans="1:7" x14ac:dyDescent="0.2">
      <c r="A144" t="s">
        <v>352</v>
      </c>
      <c r="B144" s="14">
        <v>42226</v>
      </c>
      <c r="C144" t="s">
        <v>37</v>
      </c>
      <c r="D144" t="s">
        <v>44</v>
      </c>
      <c r="E144" t="s">
        <v>353</v>
      </c>
      <c r="F144" s="25">
        <f>YEAR(B144)</f>
        <v>2015</v>
      </c>
      <c r="G144" s="25">
        <f>IF(DATE(MAX(F:F),MONTH(B144),DAY(B144))&lt;=MAX(B:B), 1, 0)</f>
        <v>0</v>
      </c>
    </row>
    <row r="145" spans="1:7" x14ac:dyDescent="0.2">
      <c r="A145" t="s">
        <v>354</v>
      </c>
      <c r="B145" s="14">
        <v>42223</v>
      </c>
      <c r="C145" t="s">
        <v>47</v>
      </c>
      <c r="D145" t="s">
        <v>44</v>
      </c>
      <c r="E145" t="s">
        <v>355</v>
      </c>
      <c r="F145" s="25">
        <f>YEAR(B145)</f>
        <v>2015</v>
      </c>
      <c r="G145" s="25">
        <f>IF(DATE(MAX(F:F),MONTH(B145),DAY(B145))&lt;=MAX(B:B), 1, 0)</f>
        <v>0</v>
      </c>
    </row>
    <row r="146" spans="1:7" x14ac:dyDescent="0.2">
      <c r="A146" t="s">
        <v>356</v>
      </c>
      <c r="B146" s="14">
        <v>42223</v>
      </c>
      <c r="C146" t="s">
        <v>111</v>
      </c>
      <c r="D146" t="s">
        <v>38</v>
      </c>
      <c r="E146" t="s">
        <v>357</v>
      </c>
      <c r="F146" s="25">
        <f>YEAR(B146)</f>
        <v>2015</v>
      </c>
      <c r="G146" s="25">
        <f>IF(DATE(MAX(F:F),MONTH(B146),DAY(B146))&lt;=MAX(B:B), 1, 0)</f>
        <v>0</v>
      </c>
    </row>
    <row r="147" spans="1:7" x14ac:dyDescent="0.2">
      <c r="A147" t="s">
        <v>358</v>
      </c>
      <c r="B147" s="14">
        <v>42222</v>
      </c>
      <c r="C147" t="s">
        <v>211</v>
      </c>
      <c r="D147" t="s">
        <v>44</v>
      </c>
      <c r="E147" t="s">
        <v>359</v>
      </c>
      <c r="F147" s="25">
        <f>YEAR(B147)</f>
        <v>2015</v>
      </c>
      <c r="G147" s="25">
        <f>IF(DATE(MAX(F:F),MONTH(B147),DAY(B147))&lt;=MAX(B:B), 1, 0)</f>
        <v>0</v>
      </c>
    </row>
    <row r="148" spans="1:7" x14ac:dyDescent="0.2">
      <c r="A148" t="s">
        <v>360</v>
      </c>
      <c r="B148" s="14">
        <v>42221</v>
      </c>
      <c r="C148" t="s">
        <v>83</v>
      </c>
      <c r="D148" t="s">
        <v>38</v>
      </c>
      <c r="E148" t="s">
        <v>361</v>
      </c>
      <c r="F148" s="25">
        <f>YEAR(B148)</f>
        <v>2015</v>
      </c>
      <c r="G148" s="25">
        <f>IF(DATE(MAX(F:F),MONTH(B148),DAY(B148))&lt;=MAX(B:B), 1, 0)</f>
        <v>0</v>
      </c>
    </row>
    <row r="149" spans="1:7" x14ac:dyDescent="0.2">
      <c r="A149" t="s">
        <v>362</v>
      </c>
      <c r="B149" s="14">
        <v>42220</v>
      </c>
      <c r="C149" t="s">
        <v>37</v>
      </c>
      <c r="D149" t="s">
        <v>38</v>
      </c>
      <c r="E149" t="s">
        <v>363</v>
      </c>
      <c r="F149" s="25">
        <f>YEAR(B149)</f>
        <v>2015</v>
      </c>
      <c r="G149" s="25">
        <f>IF(DATE(MAX(F:F),MONTH(B149),DAY(B149))&lt;=MAX(B:B), 1, 0)</f>
        <v>0</v>
      </c>
    </row>
    <row r="150" spans="1:7" x14ac:dyDescent="0.2">
      <c r="A150" t="s">
        <v>364</v>
      </c>
      <c r="B150" s="14">
        <v>42219</v>
      </c>
      <c r="C150" t="s">
        <v>62</v>
      </c>
      <c r="D150" t="s">
        <v>62</v>
      </c>
      <c r="E150" t="s">
        <v>62</v>
      </c>
      <c r="F150" s="25">
        <f>YEAR(B150)</f>
        <v>2015</v>
      </c>
      <c r="G150" s="25">
        <f>IF(DATE(MAX(F:F),MONTH(B150),DAY(B150))&lt;=MAX(B:B), 1, 0)</f>
        <v>0</v>
      </c>
    </row>
    <row r="151" spans="1:7" x14ac:dyDescent="0.2">
      <c r="A151" t="s">
        <v>365</v>
      </c>
      <c r="B151" s="14">
        <v>42216</v>
      </c>
      <c r="C151" t="s">
        <v>67</v>
      </c>
      <c r="D151" t="s">
        <v>38</v>
      </c>
      <c r="E151" t="s">
        <v>366</v>
      </c>
      <c r="F151" s="25">
        <f>YEAR(B151)</f>
        <v>2015</v>
      </c>
      <c r="G151" s="25">
        <f>IF(DATE(MAX(F:F),MONTH(B151),DAY(B151))&lt;=MAX(B:B), 1, 0)</f>
        <v>0</v>
      </c>
    </row>
    <row r="152" spans="1:7" x14ac:dyDescent="0.2">
      <c r="A152" t="s">
        <v>367</v>
      </c>
      <c r="B152" s="14">
        <v>42216</v>
      </c>
      <c r="C152" t="s">
        <v>37</v>
      </c>
      <c r="D152" t="s">
        <v>44</v>
      </c>
      <c r="E152" t="s">
        <v>368</v>
      </c>
      <c r="F152" s="25">
        <f>YEAR(B152)</f>
        <v>2015</v>
      </c>
      <c r="G152" s="25">
        <f>IF(DATE(MAX(F:F),MONTH(B152),DAY(B152))&lt;=MAX(B:B), 1, 0)</f>
        <v>0</v>
      </c>
    </row>
    <row r="153" spans="1:7" x14ac:dyDescent="0.2">
      <c r="A153" t="s">
        <v>369</v>
      </c>
      <c r="B153" s="14">
        <v>42216</v>
      </c>
      <c r="C153" t="s">
        <v>211</v>
      </c>
      <c r="D153" t="s">
        <v>38</v>
      </c>
      <c r="E153" t="s">
        <v>370</v>
      </c>
      <c r="F153" s="25">
        <f>YEAR(B153)</f>
        <v>2015</v>
      </c>
      <c r="G153" s="25">
        <f>IF(DATE(MAX(F:F),MONTH(B153),DAY(B153))&lt;=MAX(B:B), 1, 0)</f>
        <v>0</v>
      </c>
    </row>
    <row r="154" spans="1:7" x14ac:dyDescent="0.2">
      <c r="A154" t="s">
        <v>371</v>
      </c>
      <c r="B154" s="14">
        <v>42215</v>
      </c>
      <c r="C154" t="s">
        <v>37</v>
      </c>
      <c r="D154" t="s">
        <v>38</v>
      </c>
      <c r="E154" t="s">
        <v>372</v>
      </c>
      <c r="F154" s="25">
        <f>YEAR(B154)</f>
        <v>2015</v>
      </c>
      <c r="G154" s="25">
        <f>IF(DATE(MAX(F:F),MONTH(B154),DAY(B154))&lt;=MAX(B:B), 1, 0)</f>
        <v>0</v>
      </c>
    </row>
    <row r="155" spans="1:7" x14ac:dyDescent="0.2">
      <c r="A155" t="s">
        <v>373</v>
      </c>
      <c r="B155" s="14">
        <v>42214</v>
      </c>
      <c r="C155" t="s">
        <v>37</v>
      </c>
      <c r="D155" t="s">
        <v>38</v>
      </c>
      <c r="E155" t="s">
        <v>374</v>
      </c>
      <c r="F155" s="25">
        <f>YEAR(B155)</f>
        <v>2015</v>
      </c>
      <c r="G155" s="25">
        <f>IF(DATE(MAX(F:F),MONTH(B155),DAY(B155))&lt;=MAX(B:B), 1, 0)</f>
        <v>0</v>
      </c>
    </row>
    <row r="156" spans="1:7" x14ac:dyDescent="0.2">
      <c r="A156" t="s">
        <v>375</v>
      </c>
      <c r="B156" s="14">
        <v>42213</v>
      </c>
      <c r="C156" t="s">
        <v>123</v>
      </c>
      <c r="D156" t="s">
        <v>44</v>
      </c>
      <c r="E156" t="s">
        <v>376</v>
      </c>
      <c r="F156" s="25">
        <f>YEAR(B156)</f>
        <v>2015</v>
      </c>
      <c r="G156" s="25">
        <f>IF(DATE(MAX(F:F),MONTH(B156),DAY(B156))&lt;=MAX(B:B), 1, 0)</f>
        <v>0</v>
      </c>
    </row>
    <row r="157" spans="1:7" x14ac:dyDescent="0.2">
      <c r="A157" t="s">
        <v>377</v>
      </c>
      <c r="B157" s="14">
        <v>42209</v>
      </c>
      <c r="C157" t="s">
        <v>111</v>
      </c>
      <c r="D157" t="s">
        <v>44</v>
      </c>
      <c r="E157" t="s">
        <v>378</v>
      </c>
      <c r="F157" s="25">
        <f>YEAR(B157)</f>
        <v>2015</v>
      </c>
      <c r="G157" s="25">
        <f>IF(DATE(MAX(F:F),MONTH(B157),DAY(B157))&lt;=MAX(B:B), 1, 0)</f>
        <v>0</v>
      </c>
    </row>
    <row r="158" spans="1:7" x14ac:dyDescent="0.2">
      <c r="A158" t="s">
        <v>379</v>
      </c>
      <c r="B158" s="14">
        <v>42207</v>
      </c>
      <c r="C158" t="s">
        <v>37</v>
      </c>
      <c r="D158" t="s">
        <v>38</v>
      </c>
      <c r="E158" t="s">
        <v>380</v>
      </c>
      <c r="F158" s="25">
        <f>YEAR(B158)</f>
        <v>2015</v>
      </c>
      <c r="G158" s="25">
        <f>IF(DATE(MAX(F:F),MONTH(B158),DAY(B158))&lt;=MAX(B:B), 1, 0)</f>
        <v>0</v>
      </c>
    </row>
    <row r="159" spans="1:7" x14ac:dyDescent="0.2">
      <c r="A159" t="s">
        <v>381</v>
      </c>
      <c r="B159" s="14">
        <v>42207</v>
      </c>
      <c r="C159" t="s">
        <v>62</v>
      </c>
      <c r="D159" t="s">
        <v>38</v>
      </c>
      <c r="E159" t="s">
        <v>382</v>
      </c>
      <c r="F159" s="25">
        <f>YEAR(B159)</f>
        <v>2015</v>
      </c>
      <c r="G159" s="25">
        <f>IF(DATE(MAX(F:F),MONTH(B159),DAY(B159))&lt;=MAX(B:B), 1, 0)</f>
        <v>0</v>
      </c>
    </row>
    <row r="160" spans="1:7" x14ac:dyDescent="0.2">
      <c r="A160" t="s">
        <v>383</v>
      </c>
      <c r="B160" s="14">
        <v>42207</v>
      </c>
      <c r="C160" t="s">
        <v>77</v>
      </c>
      <c r="D160" t="s">
        <v>38</v>
      </c>
      <c r="E160" t="s">
        <v>384</v>
      </c>
      <c r="F160" s="25">
        <f>YEAR(B160)</f>
        <v>2015</v>
      </c>
      <c r="G160" s="25">
        <f>IF(DATE(MAX(F:F),MONTH(B160),DAY(B160))&lt;=MAX(B:B), 1, 0)</f>
        <v>0</v>
      </c>
    </row>
    <row r="161" spans="1:7" x14ac:dyDescent="0.2">
      <c r="A161" t="s">
        <v>385</v>
      </c>
      <c r="B161" s="14">
        <v>42205</v>
      </c>
      <c r="C161" t="s">
        <v>211</v>
      </c>
      <c r="D161" t="s">
        <v>44</v>
      </c>
      <c r="E161" t="s">
        <v>386</v>
      </c>
      <c r="F161" s="25">
        <f>YEAR(B161)</f>
        <v>2015</v>
      </c>
      <c r="G161" s="25">
        <f>IF(DATE(MAX(F:F),MONTH(B161),DAY(B161))&lt;=MAX(B:B), 1, 0)</f>
        <v>0</v>
      </c>
    </row>
    <row r="162" spans="1:7" x14ac:dyDescent="0.2">
      <c r="A162" t="s">
        <v>387</v>
      </c>
      <c r="B162" s="14">
        <v>42194</v>
      </c>
      <c r="C162" t="s">
        <v>111</v>
      </c>
      <c r="D162" t="s">
        <v>44</v>
      </c>
      <c r="E162" t="s">
        <v>388</v>
      </c>
      <c r="F162" s="25">
        <f>YEAR(B162)</f>
        <v>2015</v>
      </c>
      <c r="G162" s="25">
        <f>IF(DATE(MAX(F:F),MONTH(B162),DAY(B162))&lt;=MAX(B:B), 1, 0)</f>
        <v>0</v>
      </c>
    </row>
    <row r="163" spans="1:7" x14ac:dyDescent="0.2">
      <c r="A163" t="s">
        <v>389</v>
      </c>
      <c r="B163" s="14">
        <v>42193</v>
      </c>
      <c r="C163" t="s">
        <v>111</v>
      </c>
      <c r="D163" t="s">
        <v>44</v>
      </c>
      <c r="E163" t="s">
        <v>390</v>
      </c>
      <c r="F163" s="25">
        <f>YEAR(B163)</f>
        <v>2015</v>
      </c>
      <c r="G163" s="25">
        <f>IF(DATE(MAX(F:F),MONTH(B163),DAY(B163))&lt;=MAX(B:B), 1, 0)</f>
        <v>0</v>
      </c>
    </row>
    <row r="164" spans="1:7" x14ac:dyDescent="0.2">
      <c r="A164" t="s">
        <v>391</v>
      </c>
      <c r="B164" s="14">
        <v>42193</v>
      </c>
      <c r="C164" t="s">
        <v>83</v>
      </c>
      <c r="D164" t="s">
        <v>38</v>
      </c>
      <c r="E164" t="s">
        <v>392</v>
      </c>
      <c r="F164" s="25">
        <f>YEAR(B164)</f>
        <v>2015</v>
      </c>
      <c r="G164" s="25">
        <f>IF(DATE(MAX(F:F),MONTH(B164),DAY(B164))&lt;=MAX(B:B), 1, 0)</f>
        <v>0</v>
      </c>
    </row>
    <row r="165" spans="1:7" x14ac:dyDescent="0.2">
      <c r="A165" t="s">
        <v>393</v>
      </c>
      <c r="B165" s="14">
        <v>42192</v>
      </c>
      <c r="C165" t="s">
        <v>50</v>
      </c>
      <c r="D165" t="s">
        <v>38</v>
      </c>
      <c r="E165" t="s">
        <v>394</v>
      </c>
      <c r="F165" s="25">
        <f>YEAR(B165)</f>
        <v>2015</v>
      </c>
      <c r="G165" s="25">
        <f>IF(DATE(MAX(F:F),MONTH(B165),DAY(B165))&lt;=MAX(B:B), 1, 0)</f>
        <v>0</v>
      </c>
    </row>
    <row r="166" spans="1:7" x14ac:dyDescent="0.2">
      <c r="A166" t="s">
        <v>395</v>
      </c>
      <c r="B166" s="14">
        <v>42191</v>
      </c>
      <c r="C166" t="s">
        <v>80</v>
      </c>
      <c r="D166" t="s">
        <v>38</v>
      </c>
      <c r="E166" t="s">
        <v>396</v>
      </c>
      <c r="F166" s="25">
        <f>YEAR(B166)</f>
        <v>2015</v>
      </c>
      <c r="G166" s="25">
        <f>IF(DATE(MAX(F:F),MONTH(B166),DAY(B166))&lt;=MAX(B:B), 1, 0)</f>
        <v>0</v>
      </c>
    </row>
    <row r="167" spans="1:7" x14ac:dyDescent="0.2">
      <c r="A167" t="s">
        <v>397</v>
      </c>
      <c r="B167" s="14">
        <v>42187</v>
      </c>
      <c r="C167" t="s">
        <v>80</v>
      </c>
      <c r="D167" t="s">
        <v>44</v>
      </c>
      <c r="E167" t="s">
        <v>398</v>
      </c>
      <c r="F167" s="25">
        <f>YEAR(B167)</f>
        <v>2015</v>
      </c>
      <c r="G167" s="25">
        <f>IF(DATE(MAX(F:F),MONTH(B167),DAY(B167))&lt;=MAX(B:B), 1, 0)</f>
        <v>0</v>
      </c>
    </row>
    <row r="168" spans="1:7" x14ac:dyDescent="0.2">
      <c r="A168" t="s">
        <v>399</v>
      </c>
      <c r="B168" s="14">
        <v>42186</v>
      </c>
      <c r="C168" t="s">
        <v>37</v>
      </c>
      <c r="D168" t="s">
        <v>38</v>
      </c>
      <c r="E168" t="s">
        <v>400</v>
      </c>
      <c r="F168" s="25">
        <f>YEAR(B168)</f>
        <v>2015</v>
      </c>
      <c r="G168" s="25">
        <f>IF(DATE(MAX(F:F),MONTH(B168),DAY(B168))&lt;=MAX(B:B), 1, 0)</f>
        <v>0</v>
      </c>
    </row>
    <row r="169" spans="1:7" x14ac:dyDescent="0.2">
      <c r="A169" t="s">
        <v>401</v>
      </c>
      <c r="B169" s="14">
        <v>42184</v>
      </c>
      <c r="C169" t="s">
        <v>67</v>
      </c>
      <c r="D169" t="s">
        <v>38</v>
      </c>
      <c r="E169" t="s">
        <v>402</v>
      </c>
      <c r="F169" s="25">
        <f>YEAR(B169)</f>
        <v>2015</v>
      </c>
      <c r="G169" s="25">
        <f>IF(DATE(MAX(F:F),MONTH(B169),DAY(B169))&lt;=MAX(B:B), 1, 0)</f>
        <v>0</v>
      </c>
    </row>
    <row r="170" spans="1:7" x14ac:dyDescent="0.2">
      <c r="A170" t="s">
        <v>403</v>
      </c>
      <c r="B170" s="14">
        <v>42180</v>
      </c>
      <c r="C170" t="s">
        <v>37</v>
      </c>
      <c r="D170" t="s">
        <v>44</v>
      </c>
      <c r="E170" t="s">
        <v>404</v>
      </c>
      <c r="F170" s="25">
        <f>YEAR(B170)</f>
        <v>2015</v>
      </c>
      <c r="G170" s="25">
        <f>IF(DATE(MAX(F:F),MONTH(B170),DAY(B170))&lt;=MAX(B:B), 1, 0)</f>
        <v>0</v>
      </c>
    </row>
    <row r="171" spans="1:7" x14ac:dyDescent="0.2">
      <c r="A171" t="s">
        <v>405</v>
      </c>
      <c r="B171" s="14">
        <v>42179</v>
      </c>
      <c r="C171" t="s">
        <v>111</v>
      </c>
      <c r="D171" t="s">
        <v>44</v>
      </c>
      <c r="E171" t="s">
        <v>406</v>
      </c>
      <c r="F171" s="25">
        <f>YEAR(B171)</f>
        <v>2015</v>
      </c>
      <c r="G171" s="25">
        <f>IF(DATE(MAX(F:F),MONTH(B171),DAY(B171))&lt;=MAX(B:B), 1, 0)</f>
        <v>0</v>
      </c>
    </row>
    <row r="172" spans="1:7" x14ac:dyDescent="0.2">
      <c r="A172" t="s">
        <v>407</v>
      </c>
      <c r="B172" s="14">
        <v>42178</v>
      </c>
      <c r="C172" t="s">
        <v>37</v>
      </c>
      <c r="D172" t="s">
        <v>44</v>
      </c>
      <c r="E172" t="s">
        <v>408</v>
      </c>
      <c r="F172" s="25">
        <f>YEAR(B172)</f>
        <v>2015</v>
      </c>
      <c r="G172" s="25">
        <f>IF(DATE(MAX(F:F),MONTH(B172),DAY(B172))&lt;=MAX(B:B), 1, 0)</f>
        <v>0</v>
      </c>
    </row>
    <row r="173" spans="1:7" x14ac:dyDescent="0.2">
      <c r="A173" t="s">
        <v>409</v>
      </c>
      <c r="B173" s="14">
        <v>42178</v>
      </c>
      <c r="C173" t="s">
        <v>37</v>
      </c>
      <c r="D173" t="s">
        <v>301</v>
      </c>
      <c r="E173" t="s">
        <v>410</v>
      </c>
      <c r="F173" s="25">
        <f>YEAR(B173)</f>
        <v>2015</v>
      </c>
      <c r="G173" s="25">
        <f>IF(DATE(MAX(F:F),MONTH(B173),DAY(B173))&lt;=MAX(B:B), 1, 0)</f>
        <v>0</v>
      </c>
    </row>
    <row r="174" spans="1:7" x14ac:dyDescent="0.2">
      <c r="A174" t="s">
        <v>411</v>
      </c>
      <c r="B174" s="14">
        <v>42178</v>
      </c>
      <c r="C174" t="s">
        <v>83</v>
      </c>
      <c r="D174" t="s">
        <v>301</v>
      </c>
      <c r="E174" t="s">
        <v>412</v>
      </c>
      <c r="F174" s="25">
        <f>YEAR(B174)</f>
        <v>2015</v>
      </c>
      <c r="G174" s="25">
        <f>IF(DATE(MAX(F:F),MONTH(B174),DAY(B174))&lt;=MAX(B:B), 1, 0)</f>
        <v>0</v>
      </c>
    </row>
    <row r="175" spans="1:7" x14ac:dyDescent="0.2">
      <c r="A175" t="s">
        <v>413</v>
      </c>
      <c r="B175" s="14">
        <v>42174</v>
      </c>
      <c r="C175" t="s">
        <v>111</v>
      </c>
      <c r="D175" t="s">
        <v>44</v>
      </c>
      <c r="E175" t="s">
        <v>414</v>
      </c>
      <c r="F175" s="25">
        <f>YEAR(B175)</f>
        <v>2015</v>
      </c>
      <c r="G175" s="25">
        <f>IF(DATE(MAX(F:F),MONTH(B175),DAY(B175))&lt;=MAX(B:B), 1, 0)</f>
        <v>0</v>
      </c>
    </row>
    <row r="176" spans="1:7" x14ac:dyDescent="0.2">
      <c r="A176" t="s">
        <v>415</v>
      </c>
      <c r="B176" s="14">
        <v>42167</v>
      </c>
      <c r="C176" t="s">
        <v>416</v>
      </c>
      <c r="D176" t="s">
        <v>38</v>
      </c>
      <c r="E176" t="s">
        <v>417</v>
      </c>
      <c r="F176" s="25">
        <f>YEAR(B176)</f>
        <v>2015</v>
      </c>
      <c r="G176" s="25">
        <f>IF(DATE(MAX(F:F),MONTH(B176),DAY(B176))&lt;=MAX(B:B), 1, 0)</f>
        <v>0</v>
      </c>
    </row>
    <row r="177" spans="1:7" x14ac:dyDescent="0.2">
      <c r="A177" t="s">
        <v>418</v>
      </c>
      <c r="B177" s="14">
        <v>42164</v>
      </c>
      <c r="C177" t="s">
        <v>419</v>
      </c>
      <c r="D177" t="s">
        <v>38</v>
      </c>
      <c r="E177" t="s">
        <v>420</v>
      </c>
      <c r="F177" s="25">
        <f>YEAR(B177)</f>
        <v>2015</v>
      </c>
      <c r="G177" s="25">
        <f>IF(DATE(MAX(F:F),MONTH(B177),DAY(B177))&lt;=MAX(B:B), 1, 0)</f>
        <v>0</v>
      </c>
    </row>
    <row r="178" spans="1:7" x14ac:dyDescent="0.2">
      <c r="A178" t="s">
        <v>421</v>
      </c>
      <c r="B178" s="14">
        <v>42163</v>
      </c>
      <c r="C178" t="s">
        <v>83</v>
      </c>
      <c r="D178" t="s">
        <v>44</v>
      </c>
      <c r="E178" t="s">
        <v>422</v>
      </c>
      <c r="F178" s="25">
        <f>YEAR(B178)</f>
        <v>2015</v>
      </c>
      <c r="G178" s="25">
        <f>IF(DATE(MAX(F:F),MONTH(B178),DAY(B178))&lt;=MAX(B:B), 1, 0)</f>
        <v>0</v>
      </c>
    </row>
    <row r="179" spans="1:7" x14ac:dyDescent="0.2">
      <c r="A179" t="s">
        <v>423</v>
      </c>
      <c r="B179" s="14">
        <v>42160</v>
      </c>
      <c r="C179" t="s">
        <v>83</v>
      </c>
      <c r="D179" t="s">
        <v>44</v>
      </c>
      <c r="E179" t="s">
        <v>424</v>
      </c>
      <c r="F179" s="25">
        <f>YEAR(B179)</f>
        <v>2015</v>
      </c>
      <c r="G179" s="25">
        <f>IF(DATE(MAX(F:F),MONTH(B179),DAY(B179))&lt;=MAX(B:B), 1, 0)</f>
        <v>0</v>
      </c>
    </row>
    <row r="180" spans="1:7" x14ac:dyDescent="0.2">
      <c r="A180" t="s">
        <v>425</v>
      </c>
      <c r="B180" s="14">
        <v>42160</v>
      </c>
      <c r="C180" t="s">
        <v>111</v>
      </c>
      <c r="D180" t="s">
        <v>44</v>
      </c>
      <c r="E180" t="s">
        <v>426</v>
      </c>
      <c r="F180" s="25">
        <f>YEAR(B180)</f>
        <v>2015</v>
      </c>
      <c r="G180" s="25">
        <f>IF(DATE(MAX(F:F),MONTH(B180),DAY(B180))&lt;=MAX(B:B), 1, 0)</f>
        <v>0</v>
      </c>
    </row>
    <row r="181" spans="1:7" x14ac:dyDescent="0.2">
      <c r="A181" t="s">
        <v>427</v>
      </c>
      <c r="B181" s="14">
        <v>42159</v>
      </c>
      <c r="C181" t="s">
        <v>83</v>
      </c>
      <c r="D181" t="s">
        <v>301</v>
      </c>
      <c r="E181" t="s">
        <v>428</v>
      </c>
      <c r="F181" s="25">
        <f>YEAR(B181)</f>
        <v>2015</v>
      </c>
      <c r="G181" s="25">
        <f>IF(DATE(MAX(F:F),MONTH(B181),DAY(B181))&lt;=MAX(B:B), 1, 0)</f>
        <v>0</v>
      </c>
    </row>
    <row r="182" spans="1:7" x14ac:dyDescent="0.2">
      <c r="A182" t="s">
        <v>429</v>
      </c>
      <c r="B182" s="14">
        <v>42158</v>
      </c>
      <c r="C182" t="s">
        <v>83</v>
      </c>
      <c r="D182" t="s">
        <v>38</v>
      </c>
      <c r="E182" t="s">
        <v>430</v>
      </c>
      <c r="F182" s="25">
        <f>YEAR(B182)</f>
        <v>2015</v>
      </c>
      <c r="G182" s="25">
        <f>IF(DATE(MAX(F:F),MONTH(B182),DAY(B182))&lt;=MAX(B:B), 1, 0)</f>
        <v>0</v>
      </c>
    </row>
    <row r="183" spans="1:7" x14ac:dyDescent="0.2">
      <c r="A183" t="s">
        <v>431</v>
      </c>
      <c r="B183" s="14">
        <v>42157</v>
      </c>
      <c r="C183" t="s">
        <v>62</v>
      </c>
      <c r="D183" t="s">
        <v>38</v>
      </c>
      <c r="E183" t="s">
        <v>432</v>
      </c>
      <c r="F183" s="25">
        <f>YEAR(B183)</f>
        <v>2015</v>
      </c>
      <c r="G183" s="25">
        <f>IF(DATE(MAX(F:F),MONTH(B183),DAY(B183))&lt;=MAX(B:B), 1, 0)</f>
        <v>0</v>
      </c>
    </row>
    <row r="184" spans="1:7" x14ac:dyDescent="0.2">
      <c r="A184" t="s">
        <v>433</v>
      </c>
      <c r="B184" s="14">
        <v>42152</v>
      </c>
      <c r="C184" t="s">
        <v>83</v>
      </c>
      <c r="D184" t="s">
        <v>38</v>
      </c>
      <c r="E184" t="s">
        <v>434</v>
      </c>
      <c r="F184" s="25">
        <f>YEAR(B184)</f>
        <v>2015</v>
      </c>
      <c r="G184" s="25">
        <f>IF(DATE(MAX(F:F),MONTH(B184),DAY(B184))&lt;=MAX(B:B), 1, 0)</f>
        <v>0</v>
      </c>
    </row>
    <row r="185" spans="1:7" x14ac:dyDescent="0.2">
      <c r="A185" t="s">
        <v>435</v>
      </c>
      <c r="B185" s="14">
        <v>42151</v>
      </c>
      <c r="C185" t="s">
        <v>83</v>
      </c>
      <c r="D185" t="s">
        <v>44</v>
      </c>
      <c r="E185" t="b">
        <v>1</v>
      </c>
      <c r="F185" s="25">
        <f>YEAR(B185)</f>
        <v>2015</v>
      </c>
      <c r="G185" s="25">
        <f>IF(DATE(MAX(F:F),MONTH(B185),DAY(B185))&lt;=MAX(B:B), 1, 0)</f>
        <v>0</v>
      </c>
    </row>
    <row r="186" spans="1:7" x14ac:dyDescent="0.2">
      <c r="A186" t="s">
        <v>436</v>
      </c>
      <c r="B186" s="14">
        <v>42146</v>
      </c>
      <c r="C186" t="s">
        <v>83</v>
      </c>
      <c r="D186" t="s">
        <v>38</v>
      </c>
      <c r="E186" t="s">
        <v>437</v>
      </c>
      <c r="F186" s="25">
        <f>YEAR(B186)</f>
        <v>2015</v>
      </c>
      <c r="G186" s="25">
        <f>IF(DATE(MAX(F:F),MONTH(B186),DAY(B186))&lt;=MAX(B:B), 1, 0)</f>
        <v>0</v>
      </c>
    </row>
    <row r="187" spans="1:7" x14ac:dyDescent="0.2">
      <c r="A187" t="s">
        <v>438</v>
      </c>
      <c r="B187" s="14">
        <v>42145</v>
      </c>
      <c r="C187" t="s">
        <v>123</v>
      </c>
      <c r="D187" t="s">
        <v>44</v>
      </c>
      <c r="E187" t="s">
        <v>439</v>
      </c>
      <c r="F187" s="25">
        <f>YEAR(B187)</f>
        <v>2015</v>
      </c>
      <c r="G187" s="25">
        <f>IF(DATE(MAX(F:F),MONTH(B187),DAY(B187))&lt;=MAX(B:B), 1, 0)</f>
        <v>0</v>
      </c>
    </row>
    <row r="188" spans="1:7" x14ac:dyDescent="0.2">
      <c r="A188" t="s">
        <v>440</v>
      </c>
      <c r="B188" s="14">
        <v>42143</v>
      </c>
      <c r="C188" t="s">
        <v>211</v>
      </c>
      <c r="D188" t="s">
        <v>38</v>
      </c>
      <c r="E188" t="s">
        <v>441</v>
      </c>
      <c r="F188" s="25">
        <f>YEAR(B188)</f>
        <v>2015</v>
      </c>
      <c r="G188" s="25">
        <f>IF(DATE(MAX(F:F),MONTH(B188),DAY(B188))&lt;=MAX(B:B), 1, 0)</f>
        <v>0</v>
      </c>
    </row>
    <row r="189" spans="1:7" x14ac:dyDescent="0.2">
      <c r="A189" t="s">
        <v>442</v>
      </c>
      <c r="B189" s="14">
        <v>42143</v>
      </c>
      <c r="C189" t="s">
        <v>37</v>
      </c>
      <c r="D189" t="s">
        <v>38</v>
      </c>
      <c r="E189" t="s">
        <v>443</v>
      </c>
      <c r="F189" s="25">
        <f>YEAR(B189)</f>
        <v>2015</v>
      </c>
      <c r="G189" s="25">
        <f>IF(DATE(MAX(F:F),MONTH(B189),DAY(B189))&lt;=MAX(B:B), 1, 0)</f>
        <v>0</v>
      </c>
    </row>
    <row r="190" spans="1:7" x14ac:dyDescent="0.2">
      <c r="A190" t="s">
        <v>444</v>
      </c>
      <c r="B190" s="14">
        <v>42139</v>
      </c>
      <c r="C190" t="s">
        <v>37</v>
      </c>
      <c r="D190" t="s">
        <v>38</v>
      </c>
      <c r="E190" t="s">
        <v>445</v>
      </c>
      <c r="F190" s="25">
        <f>YEAR(B190)</f>
        <v>2015</v>
      </c>
      <c r="G190" s="25">
        <f>IF(DATE(MAX(F:F),MONTH(B190),DAY(B190))&lt;=MAX(B:B), 1, 0)</f>
        <v>0</v>
      </c>
    </row>
    <row r="191" spans="1:7" x14ac:dyDescent="0.2">
      <c r="A191" t="s">
        <v>446</v>
      </c>
      <c r="B191" s="14">
        <v>42137</v>
      </c>
      <c r="C191" t="s">
        <v>241</v>
      </c>
      <c r="D191" t="s">
        <v>44</v>
      </c>
      <c r="E191" t="s">
        <v>447</v>
      </c>
      <c r="F191" s="25">
        <f>YEAR(B191)</f>
        <v>2015</v>
      </c>
      <c r="G191" s="25">
        <f>IF(DATE(MAX(F:F),MONTH(B191),DAY(B191))&lt;=MAX(B:B), 1, 0)</f>
        <v>0</v>
      </c>
    </row>
    <row r="192" spans="1:7" x14ac:dyDescent="0.2">
      <c r="A192" t="s">
        <v>448</v>
      </c>
      <c r="B192" s="14">
        <v>42137</v>
      </c>
      <c r="C192" t="s">
        <v>116</v>
      </c>
      <c r="D192" t="s">
        <v>38</v>
      </c>
      <c r="E192" t="s">
        <v>449</v>
      </c>
      <c r="F192" s="25">
        <f>YEAR(B192)</f>
        <v>2015</v>
      </c>
      <c r="G192" s="25">
        <f>IF(DATE(MAX(F:F),MONTH(B192),DAY(B192))&lt;=MAX(B:B), 1, 0)</f>
        <v>0</v>
      </c>
    </row>
    <row r="193" spans="1:7" x14ac:dyDescent="0.2">
      <c r="A193" t="s">
        <v>450</v>
      </c>
      <c r="B193" s="14">
        <v>42132</v>
      </c>
      <c r="C193" t="s">
        <v>83</v>
      </c>
      <c r="D193" t="s">
        <v>38</v>
      </c>
      <c r="E193" t="s">
        <v>451</v>
      </c>
      <c r="F193" s="25">
        <f>YEAR(B193)</f>
        <v>2015</v>
      </c>
      <c r="G193" s="25">
        <f>IF(DATE(MAX(F:F),MONTH(B193),DAY(B193))&lt;=MAX(B:B), 1, 0)</f>
        <v>0</v>
      </c>
    </row>
    <row r="194" spans="1:7" x14ac:dyDescent="0.2">
      <c r="A194" t="s">
        <v>452</v>
      </c>
      <c r="B194" s="14">
        <v>42132</v>
      </c>
      <c r="C194" t="s">
        <v>37</v>
      </c>
      <c r="D194" t="s">
        <v>38</v>
      </c>
      <c r="E194" t="s">
        <v>453</v>
      </c>
      <c r="F194" s="25">
        <f>YEAR(B194)</f>
        <v>2015</v>
      </c>
      <c r="G194" s="25">
        <f>IF(DATE(MAX(F:F),MONTH(B194),DAY(B194))&lt;=MAX(B:B), 1, 0)</f>
        <v>0</v>
      </c>
    </row>
    <row r="195" spans="1:7" x14ac:dyDescent="0.2">
      <c r="A195" t="s">
        <v>454</v>
      </c>
      <c r="B195" s="14">
        <v>42131</v>
      </c>
      <c r="C195" t="s">
        <v>62</v>
      </c>
      <c r="D195" t="s">
        <v>38</v>
      </c>
      <c r="E195" t="s">
        <v>455</v>
      </c>
      <c r="F195" s="25">
        <f>YEAR(B195)</f>
        <v>2015</v>
      </c>
      <c r="G195" s="25">
        <f>IF(DATE(MAX(F:F),MONTH(B195),DAY(B195))&lt;=MAX(B:B), 1, 0)</f>
        <v>0</v>
      </c>
    </row>
    <row r="196" spans="1:7" x14ac:dyDescent="0.2">
      <c r="A196" t="s">
        <v>456</v>
      </c>
      <c r="B196" s="14">
        <v>42129</v>
      </c>
      <c r="C196" t="s">
        <v>47</v>
      </c>
      <c r="D196" t="s">
        <v>44</v>
      </c>
      <c r="E196" t="s">
        <v>457</v>
      </c>
      <c r="F196" s="25">
        <f>YEAR(B196)</f>
        <v>2015</v>
      </c>
      <c r="G196" s="25">
        <f>IF(DATE(MAX(F:F),MONTH(B196),DAY(B196))&lt;=MAX(B:B), 1, 0)</f>
        <v>1</v>
      </c>
    </row>
    <row r="197" spans="1:7" x14ac:dyDescent="0.2">
      <c r="A197" t="s">
        <v>458</v>
      </c>
      <c r="B197" s="14">
        <v>42128</v>
      </c>
      <c r="C197" t="s">
        <v>47</v>
      </c>
      <c r="D197" t="s">
        <v>44</v>
      </c>
      <c r="E197" t="s">
        <v>459</v>
      </c>
      <c r="F197" s="25">
        <f>YEAR(B197)</f>
        <v>2015</v>
      </c>
      <c r="G197" s="25">
        <f>IF(DATE(MAX(F:F),MONTH(B197),DAY(B197))&lt;=MAX(B:B), 1, 0)</f>
        <v>1</v>
      </c>
    </row>
    <row r="198" spans="1:7" x14ac:dyDescent="0.2">
      <c r="A198" t="s">
        <v>460</v>
      </c>
      <c r="B198" s="14">
        <v>42125</v>
      </c>
      <c r="C198" t="s">
        <v>111</v>
      </c>
      <c r="D198" t="s">
        <v>44</v>
      </c>
      <c r="E198" t="s">
        <v>461</v>
      </c>
      <c r="F198" s="25">
        <f>YEAR(B198)</f>
        <v>2015</v>
      </c>
      <c r="G198" s="25">
        <f>IF(DATE(MAX(F:F),MONTH(B198),DAY(B198))&lt;=MAX(B:B), 1, 0)</f>
        <v>1</v>
      </c>
    </row>
    <row r="199" spans="1:7" x14ac:dyDescent="0.2">
      <c r="A199" t="s">
        <v>462</v>
      </c>
      <c r="B199" s="14">
        <v>42124</v>
      </c>
      <c r="C199" t="s">
        <v>261</v>
      </c>
      <c r="D199" t="s">
        <v>38</v>
      </c>
      <c r="E199" t="s">
        <v>463</v>
      </c>
      <c r="F199" s="25">
        <f>YEAR(B199)</f>
        <v>2015</v>
      </c>
      <c r="G199" s="25">
        <f>IF(DATE(MAX(F:F),MONTH(B199),DAY(B199))&lt;=MAX(B:B), 1, 0)</f>
        <v>1</v>
      </c>
    </row>
    <row r="200" spans="1:7" x14ac:dyDescent="0.2">
      <c r="A200" t="s">
        <v>464</v>
      </c>
      <c r="B200" s="14">
        <v>42124</v>
      </c>
      <c r="C200" t="s">
        <v>123</v>
      </c>
      <c r="D200" t="s">
        <v>44</v>
      </c>
      <c r="E200" t="s">
        <v>465</v>
      </c>
      <c r="F200" s="25">
        <f>YEAR(B200)</f>
        <v>2015</v>
      </c>
      <c r="G200" s="25">
        <f>IF(DATE(MAX(F:F),MONTH(B200),DAY(B200))&lt;=MAX(B:B), 1, 0)</f>
        <v>1</v>
      </c>
    </row>
    <row r="201" spans="1:7" x14ac:dyDescent="0.2">
      <c r="A201" t="s">
        <v>466</v>
      </c>
      <c r="B201" s="14">
        <v>42123</v>
      </c>
      <c r="C201" t="s">
        <v>50</v>
      </c>
      <c r="D201" t="s">
        <v>44</v>
      </c>
      <c r="E201" t="s">
        <v>467</v>
      </c>
      <c r="F201" s="25">
        <f>YEAR(B201)</f>
        <v>2015</v>
      </c>
      <c r="G201" s="25">
        <f>IF(DATE(MAX(F:F),MONTH(B201),DAY(B201))&lt;=MAX(B:B), 1, 0)</f>
        <v>1</v>
      </c>
    </row>
    <row r="202" spans="1:7" x14ac:dyDescent="0.2">
      <c r="A202" t="s">
        <v>468</v>
      </c>
      <c r="B202" s="14">
        <v>42122</v>
      </c>
      <c r="C202" t="s">
        <v>116</v>
      </c>
      <c r="D202" t="s">
        <v>38</v>
      </c>
      <c r="E202" t="s">
        <v>469</v>
      </c>
      <c r="F202" s="25">
        <f>YEAR(B202)</f>
        <v>2015</v>
      </c>
      <c r="G202" s="25">
        <f>IF(DATE(MAX(F:F),MONTH(B202),DAY(B202))&lt;=MAX(B:B), 1, 0)</f>
        <v>1</v>
      </c>
    </row>
    <row r="203" spans="1:7" x14ac:dyDescent="0.2">
      <c r="A203" t="s">
        <v>470</v>
      </c>
      <c r="B203" s="14">
        <v>42121</v>
      </c>
      <c r="C203" t="s">
        <v>300</v>
      </c>
      <c r="D203" t="s">
        <v>44</v>
      </c>
      <c r="E203" t="s">
        <v>471</v>
      </c>
      <c r="F203" s="25">
        <f>YEAR(B203)</f>
        <v>2015</v>
      </c>
      <c r="G203" s="25">
        <f>IF(DATE(MAX(F:F),MONTH(B203),DAY(B203))&lt;=MAX(B:B), 1, 0)</f>
        <v>1</v>
      </c>
    </row>
    <row r="204" spans="1:7" x14ac:dyDescent="0.2">
      <c r="A204" t="s">
        <v>472</v>
      </c>
      <c r="B204" s="14">
        <v>42118</v>
      </c>
      <c r="C204" t="s">
        <v>83</v>
      </c>
      <c r="D204" t="s">
        <v>44</v>
      </c>
      <c r="E204" t="s">
        <v>473</v>
      </c>
      <c r="F204" s="25">
        <f>YEAR(B204)</f>
        <v>2015</v>
      </c>
      <c r="G204" s="25">
        <f>IF(DATE(MAX(F:F),MONTH(B204),DAY(B204))&lt;=MAX(B:B), 1, 0)</f>
        <v>1</v>
      </c>
    </row>
    <row r="205" spans="1:7" x14ac:dyDescent="0.2">
      <c r="A205" t="s">
        <v>474</v>
      </c>
      <c r="B205" s="14">
        <v>42115</v>
      </c>
      <c r="C205" t="s">
        <v>111</v>
      </c>
      <c r="D205" t="s">
        <v>44</v>
      </c>
      <c r="E205" t="s">
        <v>475</v>
      </c>
      <c r="F205" s="25">
        <f>YEAR(B205)</f>
        <v>2015</v>
      </c>
      <c r="G205" s="25">
        <f>IF(DATE(MAX(F:F),MONTH(B205),DAY(B205))&lt;=MAX(B:B), 1, 0)</f>
        <v>1</v>
      </c>
    </row>
    <row r="206" spans="1:7" x14ac:dyDescent="0.2">
      <c r="A206" t="s">
        <v>476</v>
      </c>
      <c r="B206" s="14">
        <v>42115</v>
      </c>
      <c r="C206" t="s">
        <v>111</v>
      </c>
      <c r="D206" t="s">
        <v>38</v>
      </c>
      <c r="E206" t="s">
        <v>477</v>
      </c>
      <c r="F206" s="25">
        <f>YEAR(B206)</f>
        <v>2015</v>
      </c>
      <c r="G206" s="25">
        <f>IF(DATE(MAX(F:F),MONTH(B206),DAY(B206))&lt;=MAX(B:B), 1, 0)</f>
        <v>1</v>
      </c>
    </row>
    <row r="207" spans="1:7" x14ac:dyDescent="0.2">
      <c r="A207" t="s">
        <v>478</v>
      </c>
      <c r="B207" s="14">
        <v>42114</v>
      </c>
      <c r="C207" t="s">
        <v>77</v>
      </c>
      <c r="D207" t="s">
        <v>301</v>
      </c>
      <c r="E207" t="s">
        <v>479</v>
      </c>
      <c r="F207" s="25">
        <f>YEAR(B207)</f>
        <v>2015</v>
      </c>
      <c r="G207" s="25">
        <f>IF(DATE(MAX(F:F),MONTH(B207),DAY(B207))&lt;=MAX(B:B), 1, 0)</f>
        <v>1</v>
      </c>
    </row>
    <row r="208" spans="1:7" x14ac:dyDescent="0.2">
      <c r="A208" t="s">
        <v>480</v>
      </c>
      <c r="B208" s="14">
        <v>42114</v>
      </c>
      <c r="C208" t="s">
        <v>62</v>
      </c>
      <c r="D208" t="s">
        <v>38</v>
      </c>
      <c r="E208" t="s">
        <v>481</v>
      </c>
      <c r="F208" s="25">
        <f>YEAR(B208)</f>
        <v>2015</v>
      </c>
      <c r="G208" s="25">
        <f>IF(DATE(MAX(F:F),MONTH(B208),DAY(B208))&lt;=MAX(B:B), 1, 0)</f>
        <v>1</v>
      </c>
    </row>
    <row r="209" spans="1:7" x14ac:dyDescent="0.2">
      <c r="A209" t="s">
        <v>482</v>
      </c>
      <c r="B209" s="14">
        <v>42111</v>
      </c>
      <c r="C209" t="s">
        <v>37</v>
      </c>
      <c r="D209" t="s">
        <v>44</v>
      </c>
      <c r="E209" t="s">
        <v>483</v>
      </c>
      <c r="F209" s="25">
        <f>YEAR(B209)</f>
        <v>2015</v>
      </c>
      <c r="G209" s="25">
        <f>IF(DATE(MAX(F:F),MONTH(B209),DAY(B209))&lt;=MAX(B:B), 1, 0)</f>
        <v>1</v>
      </c>
    </row>
    <row r="210" spans="1:7" x14ac:dyDescent="0.2">
      <c r="A210" t="s">
        <v>484</v>
      </c>
      <c r="B210" s="14">
        <v>42104</v>
      </c>
      <c r="C210" t="s">
        <v>216</v>
      </c>
      <c r="D210" t="s">
        <v>38</v>
      </c>
      <c r="E210" t="s">
        <v>485</v>
      </c>
      <c r="F210" s="25">
        <f>YEAR(B210)</f>
        <v>2015</v>
      </c>
      <c r="G210" s="25">
        <f>IF(DATE(MAX(F:F),MONTH(B210),DAY(B210))&lt;=MAX(B:B), 1, 0)</f>
        <v>1</v>
      </c>
    </row>
    <row r="211" spans="1:7" x14ac:dyDescent="0.2">
      <c r="A211" t="s">
        <v>486</v>
      </c>
      <c r="B211" s="14">
        <v>42102</v>
      </c>
      <c r="C211" t="s">
        <v>83</v>
      </c>
      <c r="D211" t="s">
        <v>38</v>
      </c>
      <c r="E211" t="s">
        <v>487</v>
      </c>
      <c r="F211" s="25">
        <f>YEAR(B211)</f>
        <v>2015</v>
      </c>
      <c r="G211" s="25">
        <f>IF(DATE(MAX(F:F),MONTH(B211),DAY(B211))&lt;=MAX(B:B), 1, 0)</f>
        <v>1</v>
      </c>
    </row>
    <row r="212" spans="1:7" x14ac:dyDescent="0.2">
      <c r="A212" t="s">
        <v>488</v>
      </c>
      <c r="B212" s="14">
        <v>42100</v>
      </c>
      <c r="C212" t="s">
        <v>50</v>
      </c>
      <c r="D212" t="s">
        <v>44</v>
      </c>
      <c r="E212" t="s">
        <v>489</v>
      </c>
      <c r="F212" s="25">
        <f>YEAR(B212)</f>
        <v>2015</v>
      </c>
      <c r="G212" s="25">
        <f>IF(DATE(MAX(F:F),MONTH(B212),DAY(B212))&lt;=MAX(B:B), 1, 0)</f>
        <v>1</v>
      </c>
    </row>
    <row r="213" spans="1:7" x14ac:dyDescent="0.2">
      <c r="A213" t="s">
        <v>490</v>
      </c>
      <c r="B213" s="14">
        <v>42096</v>
      </c>
      <c r="C213" t="s">
        <v>37</v>
      </c>
      <c r="D213" t="s">
        <v>44</v>
      </c>
      <c r="E213" t="s">
        <v>491</v>
      </c>
      <c r="F213" s="25">
        <f>YEAR(B213)</f>
        <v>2015</v>
      </c>
      <c r="G213" s="25">
        <f>IF(DATE(MAX(F:F),MONTH(B213),DAY(B213))&lt;=MAX(B:B), 1, 0)</f>
        <v>1</v>
      </c>
    </row>
    <row r="214" spans="1:7" x14ac:dyDescent="0.2">
      <c r="A214" t="s">
        <v>492</v>
      </c>
      <c r="B214" s="14">
        <v>42096</v>
      </c>
      <c r="C214" t="s">
        <v>83</v>
      </c>
      <c r="D214" t="s">
        <v>38</v>
      </c>
      <c r="E214" t="s">
        <v>493</v>
      </c>
      <c r="F214" s="25">
        <f>YEAR(B214)</f>
        <v>2015</v>
      </c>
      <c r="G214" s="25">
        <f>IF(DATE(MAX(F:F),MONTH(B214),DAY(B214))&lt;=MAX(B:B), 1, 0)</f>
        <v>1</v>
      </c>
    </row>
    <row r="215" spans="1:7" x14ac:dyDescent="0.2">
      <c r="A215" t="s">
        <v>494</v>
      </c>
      <c r="B215" s="14">
        <v>42095</v>
      </c>
      <c r="C215" t="s">
        <v>111</v>
      </c>
      <c r="D215" t="s">
        <v>44</v>
      </c>
      <c r="E215" t="s">
        <v>495</v>
      </c>
      <c r="F215" s="25">
        <f>YEAR(B215)</f>
        <v>2015</v>
      </c>
      <c r="G215" s="25">
        <f>IF(DATE(MAX(F:F),MONTH(B215),DAY(B215))&lt;=MAX(B:B), 1, 0)</f>
        <v>1</v>
      </c>
    </row>
    <row r="216" spans="1:7" x14ac:dyDescent="0.2">
      <c r="A216" t="s">
        <v>496</v>
      </c>
      <c r="B216" s="14">
        <v>42095</v>
      </c>
      <c r="C216" t="s">
        <v>229</v>
      </c>
      <c r="D216" t="s">
        <v>44</v>
      </c>
      <c r="E216" t="s">
        <v>497</v>
      </c>
      <c r="F216" s="25">
        <f>YEAR(B216)</f>
        <v>2015</v>
      </c>
      <c r="G216" s="25">
        <f>IF(DATE(MAX(F:F),MONTH(B216),DAY(B216))&lt;=MAX(B:B), 1, 0)</f>
        <v>1</v>
      </c>
    </row>
    <row r="217" spans="1:7" x14ac:dyDescent="0.2">
      <c r="A217" t="s">
        <v>498</v>
      </c>
      <c r="B217" s="14">
        <v>42093</v>
      </c>
      <c r="C217" t="s">
        <v>111</v>
      </c>
      <c r="D217" t="s">
        <v>44</v>
      </c>
      <c r="E217" t="s">
        <v>499</v>
      </c>
      <c r="F217" s="25">
        <f>YEAR(B217)</f>
        <v>2015</v>
      </c>
      <c r="G217" s="25">
        <f>IF(DATE(MAX(F:F),MONTH(B217),DAY(B217))&lt;=MAX(B:B), 1, 0)</f>
        <v>1</v>
      </c>
    </row>
    <row r="218" spans="1:7" x14ac:dyDescent="0.2">
      <c r="A218" t="s">
        <v>500</v>
      </c>
      <c r="B218" s="14">
        <v>42088</v>
      </c>
      <c r="C218" t="s">
        <v>37</v>
      </c>
      <c r="D218" t="s">
        <v>38</v>
      </c>
      <c r="E218" t="s">
        <v>501</v>
      </c>
      <c r="F218" s="25">
        <f>YEAR(B218)</f>
        <v>2015</v>
      </c>
      <c r="G218" s="25">
        <f>IF(DATE(MAX(F:F),MONTH(B218),DAY(B218))&lt;=MAX(B:B), 1, 0)</f>
        <v>1</v>
      </c>
    </row>
    <row r="219" spans="1:7" x14ac:dyDescent="0.2">
      <c r="A219" t="s">
        <v>502</v>
      </c>
      <c r="B219" s="14">
        <v>42082</v>
      </c>
      <c r="C219" t="s">
        <v>77</v>
      </c>
      <c r="D219" t="s">
        <v>44</v>
      </c>
      <c r="E219" t="s">
        <v>503</v>
      </c>
      <c r="F219" s="25">
        <f>YEAR(B219)</f>
        <v>2015</v>
      </c>
      <c r="G219" s="25">
        <f>IF(DATE(MAX(F:F),MONTH(B219),DAY(B219))&lt;=MAX(B:B), 1, 0)</f>
        <v>1</v>
      </c>
    </row>
    <row r="220" spans="1:7" x14ac:dyDescent="0.2">
      <c r="A220" t="s">
        <v>504</v>
      </c>
      <c r="B220" s="14">
        <v>42082</v>
      </c>
      <c r="C220" t="s">
        <v>37</v>
      </c>
      <c r="D220" t="s">
        <v>38</v>
      </c>
      <c r="E220" t="s">
        <v>505</v>
      </c>
      <c r="F220" s="25">
        <f>YEAR(B220)</f>
        <v>2015</v>
      </c>
      <c r="G220" s="25">
        <f>IF(DATE(MAX(F:F),MONTH(B220),DAY(B220))&lt;=MAX(B:B), 1, 0)</f>
        <v>1</v>
      </c>
    </row>
    <row r="221" spans="1:7" x14ac:dyDescent="0.2">
      <c r="A221" t="s">
        <v>506</v>
      </c>
      <c r="B221" s="14">
        <v>42082</v>
      </c>
      <c r="C221" t="s">
        <v>111</v>
      </c>
      <c r="D221" t="s">
        <v>44</v>
      </c>
      <c r="E221" t="s">
        <v>507</v>
      </c>
      <c r="F221" s="25">
        <f>YEAR(B221)</f>
        <v>2015</v>
      </c>
      <c r="G221" s="25">
        <f>IF(DATE(MAX(F:F),MONTH(B221),DAY(B221))&lt;=MAX(B:B), 1, 0)</f>
        <v>1</v>
      </c>
    </row>
    <row r="222" spans="1:7" x14ac:dyDescent="0.2">
      <c r="A222" t="s">
        <v>508</v>
      </c>
      <c r="B222" s="14">
        <v>42080</v>
      </c>
      <c r="C222" t="s">
        <v>83</v>
      </c>
      <c r="D222" t="s">
        <v>44</v>
      </c>
      <c r="E222" t="s">
        <v>509</v>
      </c>
      <c r="F222" s="25">
        <f>YEAR(B222)</f>
        <v>2015</v>
      </c>
      <c r="G222" s="25">
        <f>IF(DATE(MAX(F:F),MONTH(B222),DAY(B222))&lt;=MAX(B:B), 1, 0)</f>
        <v>1</v>
      </c>
    </row>
    <row r="223" spans="1:7" x14ac:dyDescent="0.2">
      <c r="A223" t="s">
        <v>510</v>
      </c>
      <c r="B223" s="14">
        <v>42076</v>
      </c>
      <c r="C223" t="s">
        <v>80</v>
      </c>
      <c r="D223" t="s">
        <v>44</v>
      </c>
      <c r="E223" t="s">
        <v>511</v>
      </c>
      <c r="F223" s="25">
        <f>YEAR(B223)</f>
        <v>2015</v>
      </c>
      <c r="G223" s="25">
        <f>IF(DATE(MAX(F:F),MONTH(B223),DAY(B223))&lt;=MAX(B:B), 1, 0)</f>
        <v>1</v>
      </c>
    </row>
    <row r="224" spans="1:7" x14ac:dyDescent="0.2">
      <c r="A224" t="s">
        <v>512</v>
      </c>
      <c r="B224" s="14">
        <v>42076</v>
      </c>
      <c r="C224" t="s">
        <v>83</v>
      </c>
      <c r="D224" t="s">
        <v>44</v>
      </c>
      <c r="E224" t="s">
        <v>513</v>
      </c>
      <c r="F224" s="25">
        <f>YEAR(B224)</f>
        <v>2015</v>
      </c>
      <c r="G224" s="25">
        <f>IF(DATE(MAX(F:F),MONTH(B224),DAY(B224))&lt;=MAX(B:B), 1, 0)</f>
        <v>1</v>
      </c>
    </row>
    <row r="225" spans="1:7" x14ac:dyDescent="0.2">
      <c r="A225" t="s">
        <v>514</v>
      </c>
      <c r="B225" s="14">
        <v>42076</v>
      </c>
      <c r="C225" t="s">
        <v>83</v>
      </c>
      <c r="D225" t="s">
        <v>38</v>
      </c>
      <c r="E225" t="s">
        <v>515</v>
      </c>
      <c r="F225" s="25">
        <f>YEAR(B225)</f>
        <v>2015</v>
      </c>
      <c r="G225" s="25">
        <f>IF(DATE(MAX(F:F),MONTH(B225),DAY(B225))&lt;=MAX(B:B), 1, 0)</f>
        <v>1</v>
      </c>
    </row>
    <row r="226" spans="1:7" x14ac:dyDescent="0.2">
      <c r="A226" t="s">
        <v>516</v>
      </c>
      <c r="B226" s="14">
        <v>42073</v>
      </c>
      <c r="C226" t="s">
        <v>80</v>
      </c>
      <c r="D226" t="s">
        <v>44</v>
      </c>
      <c r="E226" t="s">
        <v>517</v>
      </c>
      <c r="F226" s="25">
        <f>YEAR(B226)</f>
        <v>2015</v>
      </c>
      <c r="G226" s="25">
        <f>IF(DATE(MAX(F:F),MONTH(B226),DAY(B226))&lt;=MAX(B:B), 1, 0)</f>
        <v>1</v>
      </c>
    </row>
    <row r="227" spans="1:7" x14ac:dyDescent="0.2">
      <c r="A227" t="s">
        <v>518</v>
      </c>
      <c r="B227" s="14">
        <v>42069</v>
      </c>
      <c r="C227" t="s">
        <v>83</v>
      </c>
      <c r="D227" t="s">
        <v>44</v>
      </c>
      <c r="E227" t="s">
        <v>519</v>
      </c>
      <c r="F227" s="25">
        <f>YEAR(B227)</f>
        <v>2015</v>
      </c>
      <c r="G227" s="25">
        <f>IF(DATE(MAX(F:F),MONTH(B227),DAY(B227))&lt;=MAX(B:B), 1, 0)</f>
        <v>1</v>
      </c>
    </row>
    <row r="228" spans="1:7" x14ac:dyDescent="0.2">
      <c r="A228" t="s">
        <v>520</v>
      </c>
      <c r="B228" s="14">
        <v>42068</v>
      </c>
      <c r="C228" t="s">
        <v>521</v>
      </c>
      <c r="D228" t="s">
        <v>38</v>
      </c>
      <c r="E228" t="s">
        <v>522</v>
      </c>
      <c r="F228" s="25">
        <f>YEAR(B228)</f>
        <v>2015</v>
      </c>
      <c r="G228" s="25">
        <f>IF(DATE(MAX(F:F),MONTH(B228),DAY(B228))&lt;=MAX(B:B), 1, 0)</f>
        <v>1</v>
      </c>
    </row>
    <row r="229" spans="1:7" x14ac:dyDescent="0.2">
      <c r="A229" t="s">
        <v>523</v>
      </c>
      <c r="B229" s="14">
        <v>42067</v>
      </c>
      <c r="C229" t="s">
        <v>123</v>
      </c>
      <c r="D229" t="s">
        <v>44</v>
      </c>
      <c r="E229" t="s">
        <v>524</v>
      </c>
      <c r="F229" s="25">
        <f>YEAR(B229)</f>
        <v>2015</v>
      </c>
      <c r="G229" s="25">
        <f>IF(DATE(MAX(F:F),MONTH(B229),DAY(B229))&lt;=MAX(B:B), 1, 0)</f>
        <v>1</v>
      </c>
    </row>
    <row r="230" spans="1:7" x14ac:dyDescent="0.2">
      <c r="A230" t="s">
        <v>525</v>
      </c>
      <c r="B230" s="14">
        <v>42065</v>
      </c>
      <c r="C230" t="s">
        <v>37</v>
      </c>
      <c r="D230" t="s">
        <v>44</v>
      </c>
      <c r="E230" t="s">
        <v>526</v>
      </c>
      <c r="F230" s="25">
        <f>YEAR(B230)</f>
        <v>2015</v>
      </c>
      <c r="G230" s="25">
        <f>IF(DATE(MAX(F:F),MONTH(B230),DAY(B230))&lt;=MAX(B:B), 1, 0)</f>
        <v>1</v>
      </c>
    </row>
    <row r="231" spans="1:7" x14ac:dyDescent="0.2">
      <c r="A231" t="s">
        <v>527</v>
      </c>
      <c r="B231" s="14">
        <v>42065</v>
      </c>
      <c r="C231" t="s">
        <v>37</v>
      </c>
      <c r="D231" t="s">
        <v>38</v>
      </c>
      <c r="E231" t="s">
        <v>528</v>
      </c>
      <c r="F231" s="25">
        <f>YEAR(B231)</f>
        <v>2015</v>
      </c>
      <c r="G231" s="25">
        <f>IF(DATE(MAX(F:F),MONTH(B231),DAY(B231))&lt;=MAX(B:B), 1, 0)</f>
        <v>1</v>
      </c>
    </row>
    <row r="232" spans="1:7" x14ac:dyDescent="0.2">
      <c r="A232" t="s">
        <v>529</v>
      </c>
      <c r="B232" s="14">
        <v>42062</v>
      </c>
      <c r="C232" t="s">
        <v>83</v>
      </c>
      <c r="D232" t="s">
        <v>38</v>
      </c>
      <c r="E232" t="s">
        <v>530</v>
      </c>
      <c r="F232" s="25">
        <f>YEAR(B232)</f>
        <v>2015</v>
      </c>
      <c r="G232" s="25">
        <f>IF(DATE(MAX(F:F),MONTH(B232),DAY(B232))&lt;=MAX(B:B), 1, 0)</f>
        <v>1</v>
      </c>
    </row>
    <row r="233" spans="1:7" x14ac:dyDescent="0.2">
      <c r="A233" t="s">
        <v>531</v>
      </c>
      <c r="B233" s="14">
        <v>42062</v>
      </c>
      <c r="C233" t="s">
        <v>37</v>
      </c>
      <c r="D233" t="s">
        <v>38</v>
      </c>
      <c r="E233" t="s">
        <v>532</v>
      </c>
      <c r="F233" s="25">
        <f>YEAR(B233)</f>
        <v>2015</v>
      </c>
      <c r="G233" s="25">
        <f>IF(DATE(MAX(F:F),MONTH(B233),DAY(B233))&lt;=MAX(B:B), 1, 0)</f>
        <v>1</v>
      </c>
    </row>
    <row r="234" spans="1:7" x14ac:dyDescent="0.2">
      <c r="A234" t="s">
        <v>533</v>
      </c>
      <c r="B234" s="14">
        <v>42059</v>
      </c>
      <c r="C234" t="s">
        <v>80</v>
      </c>
      <c r="D234" t="s">
        <v>38</v>
      </c>
      <c r="E234" t="s">
        <v>534</v>
      </c>
      <c r="F234" s="25">
        <f>YEAR(B234)</f>
        <v>2015</v>
      </c>
      <c r="G234" s="25">
        <f>IF(DATE(MAX(F:F),MONTH(B234),DAY(B234))&lt;=MAX(B:B), 1, 0)</f>
        <v>1</v>
      </c>
    </row>
    <row r="235" spans="1:7" x14ac:dyDescent="0.2">
      <c r="A235" t="s">
        <v>535</v>
      </c>
      <c r="B235" s="14">
        <v>42059</v>
      </c>
      <c r="C235" t="s">
        <v>37</v>
      </c>
      <c r="D235" t="s">
        <v>38</v>
      </c>
      <c r="E235" t="s">
        <v>536</v>
      </c>
      <c r="F235" s="25">
        <f>YEAR(B235)</f>
        <v>2015</v>
      </c>
      <c r="G235" s="25">
        <f>IF(DATE(MAX(F:F),MONTH(B235),DAY(B235))&lt;=MAX(B:B), 1, 0)</f>
        <v>1</v>
      </c>
    </row>
    <row r="236" spans="1:7" x14ac:dyDescent="0.2">
      <c r="A236" t="s">
        <v>537</v>
      </c>
      <c r="B236" s="14">
        <v>42055</v>
      </c>
      <c r="C236" t="s">
        <v>37</v>
      </c>
      <c r="D236" t="s">
        <v>44</v>
      </c>
      <c r="E236" t="s">
        <v>538</v>
      </c>
      <c r="F236" s="25">
        <f>YEAR(B236)</f>
        <v>2015</v>
      </c>
      <c r="G236" s="25">
        <f>IF(DATE(MAX(F:F),MONTH(B236),DAY(B236))&lt;=MAX(B:B), 1, 0)</f>
        <v>1</v>
      </c>
    </row>
    <row r="237" spans="1:7" x14ac:dyDescent="0.2">
      <c r="A237" t="s">
        <v>539</v>
      </c>
      <c r="B237" s="14">
        <v>42054</v>
      </c>
      <c r="C237" t="s">
        <v>37</v>
      </c>
      <c r="D237" t="s">
        <v>44</v>
      </c>
      <c r="E237" t="s">
        <v>540</v>
      </c>
      <c r="F237" s="25">
        <f>YEAR(B237)</f>
        <v>2015</v>
      </c>
      <c r="G237" s="25">
        <f>IF(DATE(MAX(F:F),MONTH(B237),DAY(B237))&lt;=MAX(B:B), 1, 0)</f>
        <v>1</v>
      </c>
    </row>
    <row r="238" spans="1:7" x14ac:dyDescent="0.2">
      <c r="A238" t="s">
        <v>541</v>
      </c>
      <c r="B238" s="14">
        <v>42045</v>
      </c>
      <c r="C238" t="s">
        <v>83</v>
      </c>
      <c r="D238" t="s">
        <v>38</v>
      </c>
      <c r="E238" t="s">
        <v>542</v>
      </c>
      <c r="F238" s="25">
        <f>YEAR(B238)</f>
        <v>2015</v>
      </c>
      <c r="G238" s="25">
        <f>IF(DATE(MAX(F:F),MONTH(B238),DAY(B238))&lt;=MAX(B:B), 1, 0)</f>
        <v>1</v>
      </c>
    </row>
    <row r="239" spans="1:7" x14ac:dyDescent="0.2">
      <c r="A239" t="s">
        <v>543</v>
      </c>
      <c r="B239" s="14">
        <v>42041</v>
      </c>
      <c r="C239" t="s">
        <v>111</v>
      </c>
      <c r="D239" t="s">
        <v>44</v>
      </c>
      <c r="E239" t="s">
        <v>544</v>
      </c>
      <c r="F239" s="25">
        <f>YEAR(B239)</f>
        <v>2015</v>
      </c>
      <c r="G239" s="25">
        <f>IF(DATE(MAX(F:F),MONTH(B239),DAY(B239))&lt;=MAX(B:B), 1, 0)</f>
        <v>1</v>
      </c>
    </row>
    <row r="240" spans="1:7" x14ac:dyDescent="0.2">
      <c r="A240" t="s">
        <v>545</v>
      </c>
      <c r="B240" s="14">
        <v>42040</v>
      </c>
      <c r="C240" t="s">
        <v>216</v>
      </c>
      <c r="D240" t="s">
        <v>44</v>
      </c>
      <c r="E240" t="s">
        <v>546</v>
      </c>
      <c r="F240" s="25">
        <f>YEAR(B240)</f>
        <v>2015</v>
      </c>
      <c r="G240" s="25">
        <f>IF(DATE(MAX(F:F),MONTH(B240),DAY(B240))&lt;=MAX(B:B), 1, 0)</f>
        <v>1</v>
      </c>
    </row>
    <row r="241" spans="1:7" x14ac:dyDescent="0.2">
      <c r="A241" t="s">
        <v>547</v>
      </c>
      <c r="B241" s="14">
        <v>42039</v>
      </c>
      <c r="C241" t="s">
        <v>50</v>
      </c>
      <c r="D241" t="s">
        <v>38</v>
      </c>
      <c r="E241" t="s">
        <v>548</v>
      </c>
      <c r="F241" s="25">
        <f>YEAR(B241)</f>
        <v>2015</v>
      </c>
      <c r="G241" s="25">
        <f>IF(DATE(MAX(F:F),MONTH(B241),DAY(B241))&lt;=MAX(B:B), 1, 0)</f>
        <v>1</v>
      </c>
    </row>
    <row r="242" spans="1:7" x14ac:dyDescent="0.2">
      <c r="A242" t="s">
        <v>549</v>
      </c>
      <c r="B242" s="14">
        <v>42037</v>
      </c>
      <c r="C242" t="s">
        <v>50</v>
      </c>
      <c r="D242" t="s">
        <v>311</v>
      </c>
      <c r="E242" t="s">
        <v>550</v>
      </c>
      <c r="F242" s="25">
        <f>YEAR(B242)</f>
        <v>2015</v>
      </c>
      <c r="G242" s="25">
        <f>IF(DATE(MAX(F:F),MONTH(B242),DAY(B242))&lt;=MAX(B:B), 1, 0)</f>
        <v>1</v>
      </c>
    </row>
    <row r="243" spans="1:7" x14ac:dyDescent="0.2">
      <c r="A243" t="s">
        <v>551</v>
      </c>
      <c r="B243" s="14">
        <v>42037</v>
      </c>
      <c r="C243" t="s">
        <v>229</v>
      </c>
      <c r="D243" t="s">
        <v>44</v>
      </c>
      <c r="E243" t="s">
        <v>552</v>
      </c>
      <c r="F243" s="25">
        <f>YEAR(B243)</f>
        <v>2015</v>
      </c>
      <c r="G243" s="25">
        <f>IF(DATE(MAX(F:F),MONTH(B243),DAY(B243))&lt;=MAX(B:B), 1, 0)</f>
        <v>1</v>
      </c>
    </row>
    <row r="244" spans="1:7" x14ac:dyDescent="0.2">
      <c r="A244" t="s">
        <v>553</v>
      </c>
      <c r="B244" s="14">
        <v>42034</v>
      </c>
      <c r="C244" t="s">
        <v>37</v>
      </c>
      <c r="D244" t="s">
        <v>38</v>
      </c>
      <c r="E244" t="s">
        <v>554</v>
      </c>
      <c r="F244" s="25">
        <f>YEAR(B244)</f>
        <v>2015</v>
      </c>
      <c r="G244" s="25">
        <f>IF(DATE(MAX(F:F),MONTH(B244),DAY(B244))&lt;=MAX(B:B), 1, 0)</f>
        <v>1</v>
      </c>
    </row>
    <row r="245" spans="1:7" x14ac:dyDescent="0.2">
      <c r="A245" t="s">
        <v>555</v>
      </c>
      <c r="B245" s="14">
        <v>42033</v>
      </c>
      <c r="C245" t="s">
        <v>37</v>
      </c>
      <c r="D245" t="s">
        <v>44</v>
      </c>
      <c r="E245" t="s">
        <v>556</v>
      </c>
      <c r="F245" s="25">
        <f>YEAR(B245)</f>
        <v>2015</v>
      </c>
      <c r="G245" s="25">
        <f>IF(DATE(MAX(F:F),MONTH(B245),DAY(B245))&lt;=MAX(B:B), 1, 0)</f>
        <v>1</v>
      </c>
    </row>
    <row r="246" spans="1:7" x14ac:dyDescent="0.2">
      <c r="A246" t="s">
        <v>557</v>
      </c>
      <c r="B246" s="14">
        <v>42030</v>
      </c>
      <c r="C246" t="s">
        <v>111</v>
      </c>
      <c r="D246" t="s">
        <v>44</v>
      </c>
      <c r="E246" t="s">
        <v>558</v>
      </c>
      <c r="F246" s="25">
        <f>YEAR(B246)</f>
        <v>2015</v>
      </c>
      <c r="G246" s="25">
        <f>IF(DATE(MAX(F:F),MONTH(B246),DAY(B246))&lt;=MAX(B:B), 1, 0)</f>
        <v>1</v>
      </c>
    </row>
    <row r="247" spans="1:7" x14ac:dyDescent="0.2">
      <c r="A247" t="s">
        <v>559</v>
      </c>
      <c r="B247" s="14">
        <v>42027</v>
      </c>
      <c r="C247" t="s">
        <v>560</v>
      </c>
      <c r="D247" t="s">
        <v>38</v>
      </c>
      <c r="E247" t="s">
        <v>561</v>
      </c>
      <c r="F247" s="25">
        <f>YEAR(B247)</f>
        <v>2015</v>
      </c>
      <c r="G247" s="25">
        <f>IF(DATE(MAX(F:F),MONTH(B247),DAY(B247))&lt;=MAX(B:B), 1, 0)</f>
        <v>1</v>
      </c>
    </row>
    <row r="248" spans="1:7" x14ac:dyDescent="0.2">
      <c r="A248" t="s">
        <v>562</v>
      </c>
      <c r="B248" s="14">
        <v>42027</v>
      </c>
      <c r="C248" t="s">
        <v>111</v>
      </c>
      <c r="D248" t="s">
        <v>38</v>
      </c>
      <c r="E248" t="s">
        <v>563</v>
      </c>
      <c r="F248" s="25">
        <f>YEAR(B248)</f>
        <v>2015</v>
      </c>
      <c r="G248" s="25">
        <f>IF(DATE(MAX(F:F),MONTH(B248),DAY(B248))&lt;=MAX(B:B), 1, 0)</f>
        <v>1</v>
      </c>
    </row>
    <row r="249" spans="1:7" x14ac:dyDescent="0.2">
      <c r="A249" t="s">
        <v>564</v>
      </c>
      <c r="B249" s="14">
        <v>42025</v>
      </c>
      <c r="C249" t="s">
        <v>83</v>
      </c>
      <c r="D249" t="s">
        <v>301</v>
      </c>
      <c r="E249" t="s">
        <v>565</v>
      </c>
      <c r="F249" s="25">
        <f>YEAR(B249)</f>
        <v>2015</v>
      </c>
      <c r="G249" s="25">
        <f>IF(DATE(MAX(F:F),MONTH(B249),DAY(B249))&lt;=MAX(B:B), 1, 0)</f>
        <v>1</v>
      </c>
    </row>
    <row r="250" spans="1:7" x14ac:dyDescent="0.2">
      <c r="A250" t="s">
        <v>566</v>
      </c>
      <c r="B250" s="14">
        <v>42024</v>
      </c>
      <c r="C250" t="s">
        <v>83</v>
      </c>
      <c r="D250" t="s">
        <v>44</v>
      </c>
      <c r="E250" t="s">
        <v>567</v>
      </c>
      <c r="F250" s="25">
        <f>YEAR(B250)</f>
        <v>2015</v>
      </c>
      <c r="G250" s="25">
        <f>IF(DATE(MAX(F:F),MONTH(B250),DAY(B250))&lt;=MAX(B:B), 1, 0)</f>
        <v>1</v>
      </c>
    </row>
    <row r="251" spans="1:7" x14ac:dyDescent="0.2">
      <c r="A251" t="s">
        <v>568</v>
      </c>
      <c r="B251" s="14">
        <v>42024</v>
      </c>
      <c r="C251" t="s">
        <v>111</v>
      </c>
      <c r="D251" t="s">
        <v>44</v>
      </c>
      <c r="E251" t="s">
        <v>569</v>
      </c>
      <c r="F251" s="25">
        <f>YEAR(B251)</f>
        <v>2015</v>
      </c>
      <c r="G251" s="25">
        <f>IF(DATE(MAX(F:F),MONTH(B251),DAY(B251))&lt;=MAX(B:B), 1, 0)</f>
        <v>1</v>
      </c>
    </row>
    <row r="252" spans="1:7" x14ac:dyDescent="0.2">
      <c r="A252" t="s">
        <v>570</v>
      </c>
      <c r="B252" s="14">
        <v>42020</v>
      </c>
      <c r="C252" t="s">
        <v>571</v>
      </c>
      <c r="D252" t="s">
        <v>38</v>
      </c>
      <c r="E252" t="s">
        <v>572</v>
      </c>
      <c r="F252" s="25">
        <f>YEAR(B252)</f>
        <v>2015</v>
      </c>
      <c r="G252" s="25">
        <f>IF(DATE(MAX(F:F),MONTH(B252),DAY(B252))&lt;=MAX(B:B), 1, 0)</f>
        <v>1</v>
      </c>
    </row>
    <row r="253" spans="1:7" x14ac:dyDescent="0.2">
      <c r="A253" t="s">
        <v>573</v>
      </c>
      <c r="B253" s="14">
        <v>42016</v>
      </c>
      <c r="C253" t="s">
        <v>111</v>
      </c>
      <c r="D253" t="s">
        <v>38</v>
      </c>
      <c r="E253" t="s">
        <v>574</v>
      </c>
      <c r="F253" s="25">
        <f>YEAR(B253)</f>
        <v>2015</v>
      </c>
      <c r="G253" s="25">
        <f>IF(DATE(MAX(F:F),MONTH(B253),DAY(B253))&lt;=MAX(B:B), 1, 0)</f>
        <v>1</v>
      </c>
    </row>
    <row r="254" spans="1:7" x14ac:dyDescent="0.2">
      <c r="A254" t="s">
        <v>575</v>
      </c>
      <c r="B254" s="14">
        <v>42013</v>
      </c>
      <c r="C254" t="s">
        <v>184</v>
      </c>
      <c r="D254" t="s">
        <v>44</v>
      </c>
      <c r="E254" t="s">
        <v>576</v>
      </c>
      <c r="F254" s="25">
        <f>YEAR(B254)</f>
        <v>2015</v>
      </c>
      <c r="G254" s="25">
        <f>IF(DATE(MAX(F:F),MONTH(B254),DAY(B254))&lt;=MAX(B:B), 1, 0)</f>
        <v>1</v>
      </c>
    </row>
    <row r="255" spans="1:7" x14ac:dyDescent="0.2">
      <c r="A255" t="s">
        <v>577</v>
      </c>
      <c r="B255" s="14">
        <v>42011</v>
      </c>
      <c r="C255" t="s">
        <v>211</v>
      </c>
      <c r="D255" t="s">
        <v>44</v>
      </c>
      <c r="E255" t="s">
        <v>578</v>
      </c>
      <c r="F255" s="25">
        <f>YEAR(B255)</f>
        <v>2015</v>
      </c>
      <c r="G255" s="25">
        <f>IF(DATE(MAX(F:F),MONTH(B255),DAY(B255))&lt;=MAX(B:B), 1, 0)</f>
        <v>1</v>
      </c>
    </row>
    <row r="256" spans="1:7" x14ac:dyDescent="0.2">
      <c r="A256" t="s">
        <v>579</v>
      </c>
      <c r="B256" s="14">
        <v>42004</v>
      </c>
      <c r="C256" t="s">
        <v>83</v>
      </c>
      <c r="D256" t="s">
        <v>301</v>
      </c>
      <c r="E256" t="s">
        <v>580</v>
      </c>
      <c r="F256" s="25">
        <f>YEAR(B256)</f>
        <v>2014</v>
      </c>
      <c r="G256" s="25">
        <f>IF(DATE(MAX(F:F),MONTH(B256),DAY(B256))&lt;=MAX(B:B), 1, 0)</f>
        <v>0</v>
      </c>
    </row>
    <row r="257" spans="1:7" x14ac:dyDescent="0.2">
      <c r="A257" t="s">
        <v>581</v>
      </c>
      <c r="B257" s="14">
        <v>42002</v>
      </c>
      <c r="C257" t="s">
        <v>37</v>
      </c>
      <c r="D257" t="s">
        <v>38</v>
      </c>
      <c r="E257" t="s">
        <v>582</v>
      </c>
      <c r="F257" s="25">
        <f>YEAR(B257)</f>
        <v>2014</v>
      </c>
      <c r="G257" s="25">
        <f>IF(DATE(MAX(F:F),MONTH(B257),DAY(B257))&lt;=MAX(B:B), 1, 0)</f>
        <v>0</v>
      </c>
    </row>
    <row r="258" spans="1:7" x14ac:dyDescent="0.2">
      <c r="A258" t="s">
        <v>583</v>
      </c>
      <c r="B258" s="14">
        <v>41997</v>
      </c>
      <c r="C258" t="s">
        <v>50</v>
      </c>
      <c r="D258" t="s">
        <v>44</v>
      </c>
      <c r="E258" t="s">
        <v>584</v>
      </c>
      <c r="F258" s="25">
        <f>YEAR(B258)</f>
        <v>2014</v>
      </c>
      <c r="G258" s="25">
        <f>IF(DATE(MAX(F:F),MONTH(B258),DAY(B258))&lt;=MAX(B:B), 1, 0)</f>
        <v>0</v>
      </c>
    </row>
    <row r="259" spans="1:7" x14ac:dyDescent="0.2">
      <c r="A259" t="s">
        <v>585</v>
      </c>
      <c r="B259" s="14">
        <v>41989</v>
      </c>
      <c r="C259" t="s">
        <v>83</v>
      </c>
      <c r="D259" t="s">
        <v>38</v>
      </c>
      <c r="E259" t="s">
        <v>586</v>
      </c>
      <c r="F259" s="25">
        <f>YEAR(B259)</f>
        <v>2014</v>
      </c>
      <c r="G259" s="25">
        <f>IF(DATE(MAX(F:F),MONTH(B259),DAY(B259))&lt;=MAX(B:B), 1, 0)</f>
        <v>0</v>
      </c>
    </row>
    <row r="260" spans="1:7" x14ac:dyDescent="0.2">
      <c r="A260" t="s">
        <v>587</v>
      </c>
      <c r="B260" s="14">
        <v>41988</v>
      </c>
      <c r="C260" t="s">
        <v>232</v>
      </c>
      <c r="D260" t="s">
        <v>44</v>
      </c>
      <c r="E260" t="s">
        <v>588</v>
      </c>
      <c r="F260" s="25">
        <f>YEAR(B260)</f>
        <v>2014</v>
      </c>
      <c r="G260" s="25">
        <f>IF(DATE(MAX(F:F),MONTH(B260),DAY(B260))&lt;=MAX(B:B), 1, 0)</f>
        <v>0</v>
      </c>
    </row>
    <row r="261" spans="1:7" x14ac:dyDescent="0.2">
      <c r="A261" t="s">
        <v>589</v>
      </c>
      <c r="B261" s="14">
        <v>41985</v>
      </c>
      <c r="C261" t="s">
        <v>67</v>
      </c>
      <c r="D261" t="s">
        <v>44</v>
      </c>
      <c r="E261" t="s">
        <v>590</v>
      </c>
      <c r="F261" s="25">
        <f>YEAR(B261)</f>
        <v>2014</v>
      </c>
      <c r="G261" s="25">
        <f>IF(DATE(MAX(F:F),MONTH(B261),DAY(B261))&lt;=MAX(B:B), 1, 0)</f>
        <v>0</v>
      </c>
    </row>
    <row r="262" spans="1:7" x14ac:dyDescent="0.2">
      <c r="A262" t="s">
        <v>591</v>
      </c>
      <c r="B262" s="14">
        <v>41984</v>
      </c>
      <c r="C262" t="s">
        <v>37</v>
      </c>
      <c r="D262" t="s">
        <v>38</v>
      </c>
      <c r="E262" t="s">
        <v>592</v>
      </c>
      <c r="F262" s="25">
        <f>YEAR(B262)</f>
        <v>2014</v>
      </c>
      <c r="G262" s="25">
        <f>IF(DATE(MAX(F:F),MONTH(B262),DAY(B262))&lt;=MAX(B:B), 1, 0)</f>
        <v>0</v>
      </c>
    </row>
    <row r="263" spans="1:7" x14ac:dyDescent="0.2">
      <c r="A263" t="s">
        <v>593</v>
      </c>
      <c r="B263" s="14">
        <v>41982</v>
      </c>
      <c r="C263" t="s">
        <v>37</v>
      </c>
      <c r="D263" t="s">
        <v>38</v>
      </c>
      <c r="E263" t="s">
        <v>594</v>
      </c>
      <c r="F263" s="25">
        <f>YEAR(B263)</f>
        <v>2014</v>
      </c>
      <c r="G263" s="25">
        <f>IF(DATE(MAX(F:F),MONTH(B263),DAY(B263))&lt;=MAX(B:B), 1, 0)</f>
        <v>0</v>
      </c>
    </row>
    <row r="264" spans="1:7" x14ac:dyDescent="0.2">
      <c r="A264" t="s">
        <v>595</v>
      </c>
      <c r="B264" s="14">
        <v>41981</v>
      </c>
      <c r="C264" t="s">
        <v>37</v>
      </c>
      <c r="D264" t="s">
        <v>38</v>
      </c>
      <c r="E264" t="s">
        <v>596</v>
      </c>
      <c r="F264" s="25">
        <f>YEAR(B264)</f>
        <v>2014</v>
      </c>
      <c r="G264" s="25">
        <f>IF(DATE(MAX(F:F),MONTH(B264),DAY(B264))&lt;=MAX(B:B), 1, 0)</f>
        <v>0</v>
      </c>
    </row>
    <row r="265" spans="1:7" x14ac:dyDescent="0.2">
      <c r="A265" t="s">
        <v>597</v>
      </c>
      <c r="B265" s="14">
        <v>41978</v>
      </c>
      <c r="C265" t="s">
        <v>37</v>
      </c>
      <c r="D265" t="s">
        <v>38</v>
      </c>
      <c r="E265" t="s">
        <v>598</v>
      </c>
      <c r="F265" s="25">
        <f>YEAR(B265)</f>
        <v>2014</v>
      </c>
      <c r="G265" s="25">
        <f>IF(DATE(MAX(F:F),MONTH(B265),DAY(B265))&lt;=MAX(B:B), 1, 0)</f>
        <v>0</v>
      </c>
    </row>
    <row r="266" spans="1:7" x14ac:dyDescent="0.2">
      <c r="A266" t="s">
        <v>599</v>
      </c>
      <c r="B266" s="14">
        <v>41978</v>
      </c>
      <c r="C266" t="s">
        <v>123</v>
      </c>
      <c r="D266" t="s">
        <v>38</v>
      </c>
      <c r="E266" t="s">
        <v>600</v>
      </c>
      <c r="F266" s="25">
        <f>YEAR(B266)</f>
        <v>2014</v>
      </c>
      <c r="G266" s="25">
        <f>IF(DATE(MAX(F:F),MONTH(B266),DAY(B266))&lt;=MAX(B:B), 1, 0)</f>
        <v>0</v>
      </c>
    </row>
    <row r="267" spans="1:7" x14ac:dyDescent="0.2">
      <c r="A267" t="s">
        <v>601</v>
      </c>
      <c r="B267" s="14">
        <v>41977</v>
      </c>
      <c r="C267" t="s">
        <v>37</v>
      </c>
      <c r="D267" t="s">
        <v>38</v>
      </c>
      <c r="E267" t="s">
        <v>602</v>
      </c>
      <c r="F267" s="25">
        <f>YEAR(B267)</f>
        <v>2014</v>
      </c>
      <c r="G267" s="25">
        <f>IF(DATE(MAX(F:F),MONTH(B267),DAY(B267))&lt;=MAX(B:B), 1, 0)</f>
        <v>0</v>
      </c>
    </row>
    <row r="268" spans="1:7" x14ac:dyDescent="0.2">
      <c r="A268" t="s">
        <v>603</v>
      </c>
      <c r="B268" s="14">
        <v>41973</v>
      </c>
      <c r="C268" t="s">
        <v>67</v>
      </c>
      <c r="D268" t="s">
        <v>38</v>
      </c>
      <c r="E268" t="s">
        <v>604</v>
      </c>
      <c r="F268" s="25">
        <f>YEAR(B268)</f>
        <v>2014</v>
      </c>
      <c r="G268" s="25">
        <f>IF(DATE(MAX(F:F),MONTH(B268),DAY(B268))&lt;=MAX(B:B), 1, 0)</f>
        <v>0</v>
      </c>
    </row>
    <row r="269" spans="1:7" x14ac:dyDescent="0.2">
      <c r="A269" t="s">
        <v>605</v>
      </c>
      <c r="B269" s="14">
        <v>41969</v>
      </c>
      <c r="C269" t="s">
        <v>37</v>
      </c>
      <c r="D269" t="s">
        <v>44</v>
      </c>
      <c r="E269" t="s">
        <v>606</v>
      </c>
      <c r="F269" s="25">
        <f>YEAR(B269)</f>
        <v>2014</v>
      </c>
      <c r="G269" s="25">
        <f>IF(DATE(MAX(F:F),MONTH(B269),DAY(B269))&lt;=MAX(B:B), 1, 0)</f>
        <v>0</v>
      </c>
    </row>
    <row r="270" spans="1:7" x14ac:dyDescent="0.2">
      <c r="A270" t="s">
        <v>607</v>
      </c>
      <c r="B270" s="14">
        <v>41969</v>
      </c>
      <c r="C270" t="s">
        <v>37</v>
      </c>
      <c r="D270" t="s">
        <v>38</v>
      </c>
      <c r="E270" t="s">
        <v>608</v>
      </c>
      <c r="F270" s="25">
        <f>YEAR(B270)</f>
        <v>2014</v>
      </c>
      <c r="G270" s="25">
        <f>IF(DATE(MAX(F:F),MONTH(B270),DAY(B270))&lt;=MAX(B:B), 1, 0)</f>
        <v>0</v>
      </c>
    </row>
    <row r="271" spans="1:7" x14ac:dyDescent="0.2">
      <c r="A271" t="s">
        <v>609</v>
      </c>
      <c r="B271" s="14">
        <v>41969</v>
      </c>
      <c r="C271" t="s">
        <v>37</v>
      </c>
      <c r="D271" t="s">
        <v>44</v>
      </c>
      <c r="E271" t="s">
        <v>610</v>
      </c>
      <c r="F271" s="25">
        <f>YEAR(B271)</f>
        <v>2014</v>
      </c>
      <c r="G271" s="25">
        <f>IF(DATE(MAX(F:F),MONTH(B271),DAY(B271))&lt;=MAX(B:B), 1, 0)</f>
        <v>0</v>
      </c>
    </row>
    <row r="272" spans="1:7" x14ac:dyDescent="0.2">
      <c r="A272" t="s">
        <v>611</v>
      </c>
      <c r="B272" s="14">
        <v>41968</v>
      </c>
      <c r="C272" t="s">
        <v>123</v>
      </c>
      <c r="D272" t="s">
        <v>44</v>
      </c>
      <c r="E272" t="s">
        <v>612</v>
      </c>
      <c r="F272" s="25">
        <f>YEAR(B272)</f>
        <v>2014</v>
      </c>
      <c r="G272" s="25">
        <f>IF(DATE(MAX(F:F),MONTH(B272),DAY(B272))&lt;=MAX(B:B), 1, 0)</f>
        <v>0</v>
      </c>
    </row>
    <row r="273" spans="1:7" x14ac:dyDescent="0.2">
      <c r="A273" t="s">
        <v>613</v>
      </c>
      <c r="B273" s="14">
        <v>41967</v>
      </c>
      <c r="C273" t="s">
        <v>111</v>
      </c>
      <c r="D273" t="s">
        <v>44</v>
      </c>
      <c r="E273" t="s">
        <v>614</v>
      </c>
      <c r="F273" s="25">
        <f>YEAR(B273)</f>
        <v>2014</v>
      </c>
      <c r="G273" s="25">
        <f>IF(DATE(MAX(F:F),MONTH(B273),DAY(B273))&lt;=MAX(B:B), 1, 0)</f>
        <v>0</v>
      </c>
    </row>
    <row r="274" spans="1:7" x14ac:dyDescent="0.2">
      <c r="A274" t="s">
        <v>615</v>
      </c>
      <c r="B274" s="14">
        <v>41967</v>
      </c>
      <c r="C274" t="s">
        <v>37</v>
      </c>
      <c r="D274" t="s">
        <v>44</v>
      </c>
      <c r="E274" t="s">
        <v>616</v>
      </c>
      <c r="F274" s="25">
        <f>YEAR(B274)</f>
        <v>2014</v>
      </c>
      <c r="G274" s="25">
        <f>IF(DATE(MAX(F:F),MONTH(B274),DAY(B274))&lt;=MAX(B:B), 1, 0)</f>
        <v>0</v>
      </c>
    </row>
    <row r="275" spans="1:7" x14ac:dyDescent="0.2">
      <c r="A275" t="s">
        <v>617</v>
      </c>
      <c r="B275" s="14">
        <v>41967</v>
      </c>
      <c r="C275" t="s">
        <v>50</v>
      </c>
      <c r="D275" t="s">
        <v>44</v>
      </c>
      <c r="E275" t="s">
        <v>618</v>
      </c>
      <c r="F275" s="25">
        <f>YEAR(B275)</f>
        <v>2014</v>
      </c>
      <c r="G275" s="25">
        <f>IF(DATE(MAX(F:F),MONTH(B275),DAY(B275))&lt;=MAX(B:B), 1, 0)</f>
        <v>0</v>
      </c>
    </row>
    <row r="276" spans="1:7" x14ac:dyDescent="0.2">
      <c r="A276" t="s">
        <v>619</v>
      </c>
      <c r="B276" s="14">
        <v>41967</v>
      </c>
      <c r="C276" t="s">
        <v>83</v>
      </c>
      <c r="D276" t="s">
        <v>44</v>
      </c>
      <c r="E276" t="s">
        <v>620</v>
      </c>
      <c r="F276" s="25">
        <f>YEAR(B276)</f>
        <v>2014</v>
      </c>
      <c r="G276" s="25">
        <f>IF(DATE(MAX(F:F),MONTH(B276),DAY(B276))&lt;=MAX(B:B), 1, 0)</f>
        <v>0</v>
      </c>
    </row>
    <row r="277" spans="1:7" x14ac:dyDescent="0.2">
      <c r="A277" t="s">
        <v>621</v>
      </c>
      <c r="B277" s="14">
        <v>41962</v>
      </c>
      <c r="C277" t="s">
        <v>37</v>
      </c>
      <c r="D277" t="s">
        <v>44</v>
      </c>
      <c r="E277" t="s">
        <v>622</v>
      </c>
      <c r="F277" s="25">
        <f>YEAR(B277)</f>
        <v>2014</v>
      </c>
      <c r="G277" s="25">
        <f>IF(DATE(MAX(F:F),MONTH(B277),DAY(B277))&lt;=MAX(B:B), 1, 0)</f>
        <v>0</v>
      </c>
    </row>
    <row r="278" spans="1:7" x14ac:dyDescent="0.2">
      <c r="A278" t="s">
        <v>623</v>
      </c>
      <c r="B278" s="14">
        <v>41957</v>
      </c>
      <c r="C278" t="s">
        <v>50</v>
      </c>
      <c r="D278" t="s">
        <v>44</v>
      </c>
      <c r="E278" t="s">
        <v>624</v>
      </c>
      <c r="F278" s="25">
        <f>YEAR(B278)</f>
        <v>2014</v>
      </c>
      <c r="G278" s="25">
        <f>IF(DATE(MAX(F:F),MONTH(B278),DAY(B278))&lt;=MAX(B:B), 1, 0)</f>
        <v>0</v>
      </c>
    </row>
    <row r="279" spans="1:7" x14ac:dyDescent="0.2">
      <c r="A279" t="s">
        <v>625</v>
      </c>
      <c r="B279" s="14">
        <v>41955</v>
      </c>
      <c r="C279" t="s">
        <v>241</v>
      </c>
      <c r="D279" t="s">
        <v>44</v>
      </c>
      <c r="E279" t="s">
        <v>626</v>
      </c>
      <c r="F279" s="25">
        <f>YEAR(B279)</f>
        <v>2014</v>
      </c>
      <c r="G279" s="25">
        <f>IF(DATE(MAX(F:F),MONTH(B279),DAY(B279))&lt;=MAX(B:B), 1, 0)</f>
        <v>0</v>
      </c>
    </row>
    <row r="280" spans="1:7" x14ac:dyDescent="0.2">
      <c r="A280" t="s">
        <v>627</v>
      </c>
      <c r="B280" s="14">
        <v>41955</v>
      </c>
      <c r="C280" t="s">
        <v>211</v>
      </c>
      <c r="D280" t="s">
        <v>38</v>
      </c>
      <c r="E280" t="s">
        <v>628</v>
      </c>
      <c r="F280" s="25">
        <f>YEAR(B280)</f>
        <v>2014</v>
      </c>
      <c r="G280" s="25">
        <f>IF(DATE(MAX(F:F),MONTH(B280),DAY(B280))&lt;=MAX(B:B), 1, 0)</f>
        <v>0</v>
      </c>
    </row>
    <row r="281" spans="1:7" x14ac:dyDescent="0.2">
      <c r="A281" t="s">
        <v>629</v>
      </c>
      <c r="B281" s="14">
        <v>41955</v>
      </c>
      <c r="C281" t="s">
        <v>261</v>
      </c>
      <c r="D281" t="s">
        <v>38</v>
      </c>
      <c r="E281" t="s">
        <v>630</v>
      </c>
      <c r="F281" s="25">
        <f>YEAR(B281)</f>
        <v>2014</v>
      </c>
      <c r="G281" s="25">
        <f>IF(DATE(MAX(F:F),MONTH(B281),DAY(B281))&lt;=MAX(B:B), 1, 0)</f>
        <v>0</v>
      </c>
    </row>
    <row r="282" spans="1:7" x14ac:dyDescent="0.2">
      <c r="A282" t="s">
        <v>631</v>
      </c>
      <c r="B282" s="14">
        <v>41954</v>
      </c>
      <c r="C282" t="s">
        <v>419</v>
      </c>
      <c r="D282" t="s">
        <v>38</v>
      </c>
      <c r="E282" t="s">
        <v>632</v>
      </c>
      <c r="F282" s="25">
        <f>YEAR(B282)</f>
        <v>2014</v>
      </c>
      <c r="G282" s="25">
        <f>IF(DATE(MAX(F:F),MONTH(B282),DAY(B282))&lt;=MAX(B:B), 1, 0)</f>
        <v>0</v>
      </c>
    </row>
    <row r="283" spans="1:7" x14ac:dyDescent="0.2">
      <c r="A283" t="s">
        <v>633</v>
      </c>
      <c r="B283" s="14">
        <v>41950</v>
      </c>
      <c r="C283" t="s">
        <v>37</v>
      </c>
      <c r="D283" t="s">
        <v>44</v>
      </c>
      <c r="E283" t="s">
        <v>634</v>
      </c>
      <c r="F283" s="25">
        <f>YEAR(B283)</f>
        <v>2014</v>
      </c>
      <c r="G283" s="25">
        <f>IF(DATE(MAX(F:F),MONTH(B283),DAY(B283))&lt;=MAX(B:B), 1, 0)</f>
        <v>0</v>
      </c>
    </row>
    <row r="284" spans="1:7" x14ac:dyDescent="0.2">
      <c r="A284" t="s">
        <v>635</v>
      </c>
      <c r="B284" s="14">
        <v>41949</v>
      </c>
      <c r="C284" t="s">
        <v>636</v>
      </c>
      <c r="D284" t="s">
        <v>44</v>
      </c>
      <c r="E284" t="s">
        <v>637</v>
      </c>
      <c r="F284" s="25">
        <f>YEAR(B284)</f>
        <v>2014</v>
      </c>
      <c r="G284" s="25">
        <f>IF(DATE(MAX(F:F),MONTH(B284),DAY(B284))&lt;=MAX(B:B), 1, 0)</f>
        <v>0</v>
      </c>
    </row>
    <row r="285" spans="1:7" x14ac:dyDescent="0.2">
      <c r="A285" t="s">
        <v>638</v>
      </c>
      <c r="B285" s="14">
        <v>41942</v>
      </c>
      <c r="C285" t="s">
        <v>37</v>
      </c>
      <c r="D285" t="s">
        <v>44</v>
      </c>
      <c r="E285" t="s">
        <v>639</v>
      </c>
      <c r="F285" s="25">
        <f>YEAR(B285)</f>
        <v>2014</v>
      </c>
      <c r="G285" s="25">
        <f>IF(DATE(MAX(F:F),MONTH(B285),DAY(B285))&lt;=MAX(B:B), 1, 0)</f>
        <v>0</v>
      </c>
    </row>
    <row r="286" spans="1:7" x14ac:dyDescent="0.2">
      <c r="A286" t="s">
        <v>640</v>
      </c>
      <c r="B286" s="14">
        <v>41940</v>
      </c>
      <c r="C286" t="s">
        <v>67</v>
      </c>
      <c r="D286" t="s">
        <v>38</v>
      </c>
      <c r="E286" t="s">
        <v>641</v>
      </c>
      <c r="F286" s="25">
        <f>YEAR(B286)</f>
        <v>2014</v>
      </c>
      <c r="G286" s="25">
        <f>IF(DATE(MAX(F:F),MONTH(B286),DAY(B286))&lt;=MAX(B:B), 1, 0)</f>
        <v>0</v>
      </c>
    </row>
    <row r="287" spans="1:7" x14ac:dyDescent="0.2">
      <c r="A287" t="s">
        <v>642</v>
      </c>
      <c r="B287" s="14">
        <v>41939</v>
      </c>
      <c r="C287" t="s">
        <v>67</v>
      </c>
      <c r="D287" t="s">
        <v>44</v>
      </c>
      <c r="E287" t="s">
        <v>643</v>
      </c>
      <c r="F287" s="25">
        <f>YEAR(B287)</f>
        <v>2014</v>
      </c>
      <c r="G287" s="25">
        <f>IF(DATE(MAX(F:F),MONTH(B287),DAY(B287))&lt;=MAX(B:B), 1, 0)</f>
        <v>0</v>
      </c>
    </row>
    <row r="288" spans="1:7" x14ac:dyDescent="0.2">
      <c r="A288" t="s">
        <v>644</v>
      </c>
      <c r="B288" s="14">
        <v>41936</v>
      </c>
      <c r="C288" t="s">
        <v>83</v>
      </c>
      <c r="D288" t="s">
        <v>44</v>
      </c>
      <c r="E288" t="s">
        <v>645</v>
      </c>
      <c r="F288" s="25">
        <f>YEAR(B288)</f>
        <v>2014</v>
      </c>
      <c r="G288" s="25">
        <f>IF(DATE(MAX(F:F),MONTH(B288),DAY(B288))&lt;=MAX(B:B), 1, 0)</f>
        <v>0</v>
      </c>
    </row>
    <row r="289" spans="1:7" x14ac:dyDescent="0.2">
      <c r="A289" t="s">
        <v>646</v>
      </c>
      <c r="B289" s="14">
        <v>41936</v>
      </c>
      <c r="C289" t="s">
        <v>43</v>
      </c>
      <c r="D289" t="s">
        <v>38</v>
      </c>
      <c r="E289" t="s">
        <v>647</v>
      </c>
      <c r="F289" s="25">
        <f>YEAR(B289)</f>
        <v>2014</v>
      </c>
      <c r="G289" s="25">
        <f>IF(DATE(MAX(F:F),MONTH(B289),DAY(B289))&lt;=MAX(B:B), 1, 0)</f>
        <v>0</v>
      </c>
    </row>
    <row r="290" spans="1:7" x14ac:dyDescent="0.2">
      <c r="A290" t="s">
        <v>648</v>
      </c>
      <c r="B290" s="14">
        <v>41935</v>
      </c>
      <c r="C290" t="s">
        <v>37</v>
      </c>
      <c r="D290" t="s">
        <v>301</v>
      </c>
      <c r="E290" t="s">
        <v>649</v>
      </c>
      <c r="F290" s="25">
        <f>YEAR(B290)</f>
        <v>2014</v>
      </c>
      <c r="G290" s="25">
        <f>IF(DATE(MAX(F:F),MONTH(B290),DAY(B290))&lt;=MAX(B:B), 1, 0)</f>
        <v>0</v>
      </c>
    </row>
    <row r="291" spans="1:7" x14ac:dyDescent="0.2">
      <c r="A291" t="s">
        <v>650</v>
      </c>
      <c r="B291" s="14">
        <v>41932</v>
      </c>
      <c r="C291" t="s">
        <v>37</v>
      </c>
      <c r="D291" t="s">
        <v>44</v>
      </c>
      <c r="E291" t="s">
        <v>651</v>
      </c>
      <c r="F291" s="25">
        <f>YEAR(B291)</f>
        <v>2014</v>
      </c>
      <c r="G291" s="25">
        <f>IF(DATE(MAX(F:F),MONTH(B291),DAY(B291))&lt;=MAX(B:B), 1, 0)</f>
        <v>0</v>
      </c>
    </row>
    <row r="292" spans="1:7" x14ac:dyDescent="0.2">
      <c r="A292" t="s">
        <v>652</v>
      </c>
      <c r="B292" s="14">
        <v>41929</v>
      </c>
      <c r="C292" t="s">
        <v>653</v>
      </c>
      <c r="D292" t="s">
        <v>44</v>
      </c>
      <c r="E292" t="s">
        <v>654</v>
      </c>
      <c r="F292" s="25">
        <f>YEAR(B292)</f>
        <v>2014</v>
      </c>
      <c r="G292" s="25">
        <f>IF(DATE(MAX(F:F),MONTH(B292),DAY(B292))&lt;=MAX(B:B), 1, 0)</f>
        <v>0</v>
      </c>
    </row>
    <row r="293" spans="1:7" x14ac:dyDescent="0.2">
      <c r="A293" t="s">
        <v>655</v>
      </c>
      <c r="B293" s="14">
        <v>41922</v>
      </c>
      <c r="C293" t="s">
        <v>83</v>
      </c>
      <c r="D293" t="s">
        <v>44</v>
      </c>
      <c r="E293" t="s">
        <v>656</v>
      </c>
      <c r="F293" s="25">
        <f>YEAR(B293)</f>
        <v>2014</v>
      </c>
      <c r="G293" s="25">
        <f>IF(DATE(MAX(F:F),MONTH(B293),DAY(B293))&lt;=MAX(B:B), 1, 0)</f>
        <v>0</v>
      </c>
    </row>
    <row r="294" spans="1:7" x14ac:dyDescent="0.2">
      <c r="A294" t="s">
        <v>657</v>
      </c>
      <c r="B294" s="14">
        <v>41920</v>
      </c>
      <c r="C294" t="s">
        <v>111</v>
      </c>
      <c r="D294" t="s">
        <v>38</v>
      </c>
      <c r="E294" t="s">
        <v>658</v>
      </c>
      <c r="F294" s="25">
        <f>YEAR(B294)</f>
        <v>2014</v>
      </c>
      <c r="G294" s="25">
        <f>IF(DATE(MAX(F:F),MONTH(B294),DAY(B294))&lt;=MAX(B:B), 1, 0)</f>
        <v>0</v>
      </c>
    </row>
    <row r="295" spans="1:7" x14ac:dyDescent="0.2">
      <c r="A295" t="s">
        <v>659</v>
      </c>
      <c r="B295" s="14">
        <v>41919</v>
      </c>
      <c r="C295" t="s">
        <v>660</v>
      </c>
      <c r="D295" t="s">
        <v>44</v>
      </c>
      <c r="E295" t="s">
        <v>661</v>
      </c>
      <c r="F295" s="25">
        <f>YEAR(B295)</f>
        <v>2014</v>
      </c>
      <c r="G295" s="25">
        <f>IF(DATE(MAX(F:F),MONTH(B295),DAY(B295))&lt;=MAX(B:B), 1, 0)</f>
        <v>0</v>
      </c>
    </row>
    <row r="296" spans="1:7" x14ac:dyDescent="0.2">
      <c r="A296" t="s">
        <v>662</v>
      </c>
      <c r="B296" s="14">
        <v>41919</v>
      </c>
      <c r="C296" t="s">
        <v>123</v>
      </c>
      <c r="D296" t="s">
        <v>38</v>
      </c>
      <c r="E296" t="s">
        <v>663</v>
      </c>
      <c r="F296" s="25">
        <f>YEAR(B296)</f>
        <v>2014</v>
      </c>
      <c r="G296" s="25">
        <f>IF(DATE(MAX(F:F),MONTH(B296),DAY(B296))&lt;=MAX(B:B), 1, 0)</f>
        <v>0</v>
      </c>
    </row>
    <row r="297" spans="1:7" x14ac:dyDescent="0.2">
      <c r="A297" t="s">
        <v>664</v>
      </c>
      <c r="B297" s="14">
        <v>41915</v>
      </c>
      <c r="C297" t="s">
        <v>50</v>
      </c>
      <c r="D297" t="s">
        <v>44</v>
      </c>
      <c r="E297" t="s">
        <v>665</v>
      </c>
      <c r="F297" s="25">
        <f>YEAR(B297)</f>
        <v>2014</v>
      </c>
      <c r="G297" s="25">
        <f>IF(DATE(MAX(F:F),MONTH(B297),DAY(B297))&lt;=MAX(B:B), 1, 0)</f>
        <v>0</v>
      </c>
    </row>
    <row r="298" spans="1:7" x14ac:dyDescent="0.2">
      <c r="A298" t="s">
        <v>666</v>
      </c>
      <c r="B298" s="14">
        <v>41913</v>
      </c>
      <c r="C298" t="s">
        <v>111</v>
      </c>
      <c r="D298" t="s">
        <v>44</v>
      </c>
      <c r="E298" t="s">
        <v>667</v>
      </c>
      <c r="F298" s="25">
        <f>YEAR(B298)</f>
        <v>2014</v>
      </c>
      <c r="G298" s="25">
        <f>IF(DATE(MAX(F:F),MONTH(B298),DAY(B298))&lt;=MAX(B:B), 1, 0)</f>
        <v>0</v>
      </c>
    </row>
    <row r="299" spans="1:7" x14ac:dyDescent="0.2">
      <c r="A299" t="s">
        <v>668</v>
      </c>
      <c r="B299" s="14">
        <v>41912</v>
      </c>
      <c r="C299" t="s">
        <v>669</v>
      </c>
      <c r="D299" t="s">
        <v>38</v>
      </c>
      <c r="E299" t="s">
        <v>670</v>
      </c>
      <c r="F299" s="25">
        <f>YEAR(B299)</f>
        <v>2014</v>
      </c>
      <c r="G299" s="25">
        <f>IF(DATE(MAX(F:F),MONTH(B299),DAY(B299))&lt;=MAX(B:B), 1, 0)</f>
        <v>0</v>
      </c>
    </row>
    <row r="300" spans="1:7" x14ac:dyDescent="0.2">
      <c r="A300" t="s">
        <v>671</v>
      </c>
      <c r="B300" s="14">
        <v>41912</v>
      </c>
      <c r="C300" t="s">
        <v>37</v>
      </c>
      <c r="D300" t="s">
        <v>38</v>
      </c>
      <c r="E300" t="s">
        <v>672</v>
      </c>
      <c r="F300" s="25">
        <f>YEAR(B300)</f>
        <v>2014</v>
      </c>
      <c r="G300" s="25">
        <f>IF(DATE(MAX(F:F),MONTH(B300),DAY(B300))&lt;=MAX(B:B), 1, 0)</f>
        <v>0</v>
      </c>
    </row>
    <row r="301" spans="1:7" x14ac:dyDescent="0.2">
      <c r="A301" t="s">
        <v>673</v>
      </c>
      <c r="B301" s="14">
        <v>41908</v>
      </c>
      <c r="C301" t="s">
        <v>37</v>
      </c>
      <c r="D301" t="s">
        <v>301</v>
      </c>
      <c r="E301" t="s">
        <v>674</v>
      </c>
      <c r="F301" s="25">
        <f>YEAR(B301)</f>
        <v>2014</v>
      </c>
      <c r="G301" s="25">
        <f>IF(DATE(MAX(F:F),MONTH(B301),DAY(B301))&lt;=MAX(B:B), 1, 0)</f>
        <v>0</v>
      </c>
    </row>
    <row r="302" spans="1:7" x14ac:dyDescent="0.2">
      <c r="A302" t="s">
        <v>675</v>
      </c>
      <c r="B302" s="14">
        <v>41901</v>
      </c>
      <c r="C302" t="s">
        <v>232</v>
      </c>
      <c r="D302" t="s">
        <v>44</v>
      </c>
      <c r="E302" t="s">
        <v>676</v>
      </c>
      <c r="F302" s="25">
        <f>YEAR(B302)</f>
        <v>2014</v>
      </c>
      <c r="G302" s="25">
        <f>IF(DATE(MAX(F:F),MONTH(B302),DAY(B302))&lt;=MAX(B:B), 1, 0)</f>
        <v>0</v>
      </c>
    </row>
    <row r="303" spans="1:7" x14ac:dyDescent="0.2">
      <c r="A303" t="s">
        <v>677</v>
      </c>
      <c r="B303" s="14">
        <v>41900</v>
      </c>
      <c r="C303" t="s">
        <v>258</v>
      </c>
      <c r="D303" t="s">
        <v>44</v>
      </c>
      <c r="E303" t="s">
        <v>678</v>
      </c>
      <c r="F303" s="25">
        <f>YEAR(B303)</f>
        <v>2014</v>
      </c>
      <c r="G303" s="25">
        <f>IF(DATE(MAX(F:F),MONTH(B303),DAY(B303))&lt;=MAX(B:B), 1, 0)</f>
        <v>0</v>
      </c>
    </row>
    <row r="304" spans="1:7" x14ac:dyDescent="0.2">
      <c r="A304" t="s">
        <v>679</v>
      </c>
      <c r="B304" s="14">
        <v>41899</v>
      </c>
      <c r="C304" t="s">
        <v>62</v>
      </c>
      <c r="D304" t="s">
        <v>38</v>
      </c>
      <c r="E304" t="s">
        <v>680</v>
      </c>
      <c r="F304" s="25">
        <f>YEAR(B304)</f>
        <v>2014</v>
      </c>
      <c r="G304" s="25">
        <f>IF(DATE(MAX(F:F),MONTH(B304),DAY(B304))&lt;=MAX(B:B), 1, 0)</f>
        <v>0</v>
      </c>
    </row>
    <row r="305" spans="1:7" x14ac:dyDescent="0.2">
      <c r="A305" t="s">
        <v>681</v>
      </c>
      <c r="B305" s="14">
        <v>41899</v>
      </c>
      <c r="C305" t="s">
        <v>300</v>
      </c>
      <c r="D305" t="s">
        <v>38</v>
      </c>
      <c r="E305" t="s">
        <v>682</v>
      </c>
      <c r="F305" s="25">
        <f>YEAR(B305)</f>
        <v>2014</v>
      </c>
      <c r="G305" s="25">
        <f>IF(DATE(MAX(F:F),MONTH(B305),DAY(B305))&lt;=MAX(B:B), 1, 0)</f>
        <v>0</v>
      </c>
    </row>
    <row r="306" spans="1:7" x14ac:dyDescent="0.2">
      <c r="A306" t="s">
        <v>683</v>
      </c>
      <c r="B306" s="14">
        <v>41897</v>
      </c>
      <c r="C306" t="s">
        <v>684</v>
      </c>
      <c r="D306" t="s">
        <v>38</v>
      </c>
      <c r="E306" t="s">
        <v>685</v>
      </c>
      <c r="F306" s="25">
        <f>YEAR(B306)</f>
        <v>2014</v>
      </c>
      <c r="G306" s="25">
        <f>IF(DATE(MAX(F:F),MONTH(B306),DAY(B306))&lt;=MAX(B:B), 1, 0)</f>
        <v>0</v>
      </c>
    </row>
    <row r="307" spans="1:7" x14ac:dyDescent="0.2">
      <c r="A307" t="s">
        <v>686</v>
      </c>
      <c r="B307" s="14">
        <v>41894</v>
      </c>
      <c r="C307" t="s">
        <v>687</v>
      </c>
      <c r="D307" t="s">
        <v>44</v>
      </c>
      <c r="E307" t="s">
        <v>688</v>
      </c>
      <c r="F307" s="25">
        <f>YEAR(B307)</f>
        <v>2014</v>
      </c>
      <c r="G307" s="25">
        <f>IF(DATE(MAX(F:F),MONTH(B307),DAY(B307))&lt;=MAX(B:B), 1, 0)</f>
        <v>0</v>
      </c>
    </row>
    <row r="308" spans="1:7" x14ac:dyDescent="0.2">
      <c r="A308" t="s">
        <v>689</v>
      </c>
      <c r="B308" s="14">
        <v>41892</v>
      </c>
      <c r="C308" t="s">
        <v>50</v>
      </c>
      <c r="D308" t="s">
        <v>44</v>
      </c>
      <c r="E308" t="s">
        <v>690</v>
      </c>
      <c r="F308" s="25">
        <f>YEAR(B308)</f>
        <v>2014</v>
      </c>
      <c r="G308" s="25">
        <f>IF(DATE(MAX(F:F),MONTH(B308),DAY(B308))&lt;=MAX(B:B), 1, 0)</f>
        <v>0</v>
      </c>
    </row>
    <row r="309" spans="1:7" x14ac:dyDescent="0.2">
      <c r="A309" t="s">
        <v>691</v>
      </c>
      <c r="B309" s="14">
        <v>41892</v>
      </c>
      <c r="C309" t="s">
        <v>62</v>
      </c>
      <c r="D309" t="s">
        <v>44</v>
      </c>
      <c r="E309" t="s">
        <v>692</v>
      </c>
      <c r="F309" s="25">
        <f>YEAR(B309)</f>
        <v>2014</v>
      </c>
      <c r="G309" s="25">
        <f>IF(DATE(MAX(F:F),MONTH(B309),DAY(B309))&lt;=MAX(B:B), 1, 0)</f>
        <v>0</v>
      </c>
    </row>
    <row r="310" spans="1:7" x14ac:dyDescent="0.2">
      <c r="A310" t="s">
        <v>693</v>
      </c>
      <c r="B310" s="14">
        <v>41891</v>
      </c>
      <c r="C310" t="s">
        <v>80</v>
      </c>
      <c r="D310" t="s">
        <v>38</v>
      </c>
      <c r="E310" t="s">
        <v>694</v>
      </c>
      <c r="F310" s="25">
        <f>YEAR(B310)</f>
        <v>2014</v>
      </c>
      <c r="G310" s="25">
        <f>IF(DATE(MAX(F:F),MONTH(B310),DAY(B310))&lt;=MAX(B:B), 1, 0)</f>
        <v>0</v>
      </c>
    </row>
    <row r="311" spans="1:7" x14ac:dyDescent="0.2">
      <c r="A311" t="s">
        <v>695</v>
      </c>
      <c r="B311" s="14">
        <v>41890</v>
      </c>
      <c r="C311" t="s">
        <v>62</v>
      </c>
      <c r="D311" t="s">
        <v>44</v>
      </c>
      <c r="E311" t="s">
        <v>696</v>
      </c>
      <c r="F311" s="25">
        <f>YEAR(B311)</f>
        <v>2014</v>
      </c>
      <c r="G311" s="25">
        <f>IF(DATE(MAX(F:F),MONTH(B311),DAY(B311))&lt;=MAX(B:B), 1, 0)</f>
        <v>0</v>
      </c>
    </row>
    <row r="312" spans="1:7" x14ac:dyDescent="0.2">
      <c r="A312" t="s">
        <v>697</v>
      </c>
      <c r="B312" s="14">
        <v>41887</v>
      </c>
      <c r="C312" t="s">
        <v>50</v>
      </c>
      <c r="D312" t="s">
        <v>44</v>
      </c>
      <c r="E312" t="s">
        <v>698</v>
      </c>
      <c r="F312" s="25">
        <f>YEAR(B312)</f>
        <v>2014</v>
      </c>
      <c r="G312" s="25">
        <f>IF(DATE(MAX(F:F),MONTH(B312),DAY(B312))&lt;=MAX(B:B), 1, 0)</f>
        <v>0</v>
      </c>
    </row>
    <row r="313" spans="1:7" x14ac:dyDescent="0.2">
      <c r="A313" t="s">
        <v>699</v>
      </c>
      <c r="B313" s="14">
        <v>41887</v>
      </c>
      <c r="C313" t="s">
        <v>167</v>
      </c>
      <c r="D313" t="s">
        <v>38</v>
      </c>
      <c r="E313" t="s">
        <v>700</v>
      </c>
      <c r="F313" s="25">
        <f>YEAR(B313)</f>
        <v>2014</v>
      </c>
      <c r="G313" s="25">
        <f>IF(DATE(MAX(F:F),MONTH(B313),DAY(B313))&lt;=MAX(B:B), 1, 0)</f>
        <v>0</v>
      </c>
    </row>
    <row r="314" spans="1:7" x14ac:dyDescent="0.2">
      <c r="A314" t="s">
        <v>701</v>
      </c>
      <c r="B314" s="14">
        <v>41887</v>
      </c>
      <c r="C314" t="s">
        <v>702</v>
      </c>
      <c r="D314" t="s">
        <v>44</v>
      </c>
      <c r="E314" t="s">
        <v>703</v>
      </c>
      <c r="F314" s="25">
        <f>YEAR(B314)</f>
        <v>2014</v>
      </c>
      <c r="G314" s="25">
        <f>IF(DATE(MAX(F:F),MONTH(B314),DAY(B314))&lt;=MAX(B:B), 1, 0)</f>
        <v>0</v>
      </c>
    </row>
    <row r="315" spans="1:7" x14ac:dyDescent="0.2">
      <c r="A315" t="s">
        <v>704</v>
      </c>
      <c r="B315" s="14">
        <v>41885</v>
      </c>
      <c r="C315" t="s">
        <v>123</v>
      </c>
      <c r="D315" t="s">
        <v>38</v>
      </c>
      <c r="E315" t="s">
        <v>705</v>
      </c>
      <c r="F315" s="25">
        <f>YEAR(B315)</f>
        <v>2014</v>
      </c>
      <c r="G315" s="25">
        <f>IF(DATE(MAX(F:F),MONTH(B315),DAY(B315))&lt;=MAX(B:B), 1, 0)</f>
        <v>0</v>
      </c>
    </row>
    <row r="316" spans="1:7" x14ac:dyDescent="0.2">
      <c r="A316" t="s">
        <v>706</v>
      </c>
      <c r="B316" s="14">
        <v>41885</v>
      </c>
      <c r="C316" t="s">
        <v>111</v>
      </c>
      <c r="D316" t="s">
        <v>44</v>
      </c>
      <c r="E316" t="s">
        <v>707</v>
      </c>
      <c r="F316" s="25">
        <f>YEAR(B316)</f>
        <v>2014</v>
      </c>
      <c r="G316" s="25">
        <f>IF(DATE(MAX(F:F),MONTH(B316),DAY(B316))&lt;=MAX(B:B), 1, 0)</f>
        <v>0</v>
      </c>
    </row>
    <row r="317" spans="1:7" x14ac:dyDescent="0.2">
      <c r="A317" t="s">
        <v>708</v>
      </c>
      <c r="B317" s="14">
        <v>41878</v>
      </c>
      <c r="C317" t="s">
        <v>184</v>
      </c>
      <c r="D317" t="s">
        <v>38</v>
      </c>
      <c r="E317" t="s">
        <v>709</v>
      </c>
      <c r="F317" s="25">
        <f>YEAR(B317)</f>
        <v>2014</v>
      </c>
      <c r="G317" s="25">
        <f>IF(DATE(MAX(F:F),MONTH(B317),DAY(B317))&lt;=MAX(B:B), 1, 0)</f>
        <v>0</v>
      </c>
    </row>
    <row r="318" spans="1:7" x14ac:dyDescent="0.2">
      <c r="A318" t="s">
        <v>710</v>
      </c>
      <c r="B318" s="14">
        <v>41877</v>
      </c>
      <c r="C318" t="s">
        <v>116</v>
      </c>
      <c r="D318" t="s">
        <v>38</v>
      </c>
      <c r="E318" t="s">
        <v>711</v>
      </c>
      <c r="F318" s="25">
        <f>YEAR(B318)</f>
        <v>2014</v>
      </c>
      <c r="G318" s="25">
        <f>IF(DATE(MAX(F:F),MONTH(B318),DAY(B318))&lt;=MAX(B:B), 1, 0)</f>
        <v>0</v>
      </c>
    </row>
    <row r="319" spans="1:7" x14ac:dyDescent="0.2">
      <c r="A319" t="s">
        <v>385</v>
      </c>
      <c r="B319" s="14">
        <v>41873</v>
      </c>
      <c r="C319" t="s">
        <v>37</v>
      </c>
      <c r="D319" t="s">
        <v>44</v>
      </c>
      <c r="E319" t="s">
        <v>386</v>
      </c>
      <c r="F319" s="25">
        <f>YEAR(B319)</f>
        <v>2014</v>
      </c>
      <c r="G319" s="25">
        <f>IF(DATE(MAX(F:F),MONTH(B319),DAY(B319))&lt;=MAX(B:B), 1, 0)</f>
        <v>0</v>
      </c>
    </row>
    <row r="320" spans="1:7" x14ac:dyDescent="0.2">
      <c r="A320" t="s">
        <v>712</v>
      </c>
      <c r="B320" s="14">
        <v>41870</v>
      </c>
      <c r="C320" t="s">
        <v>300</v>
      </c>
      <c r="D320" t="s">
        <v>38</v>
      </c>
      <c r="E320" t="s">
        <v>713</v>
      </c>
      <c r="F320" s="25">
        <f>YEAR(B320)</f>
        <v>2014</v>
      </c>
      <c r="G320" s="25">
        <f>IF(DATE(MAX(F:F),MONTH(B320),DAY(B320))&lt;=MAX(B:B), 1, 0)</f>
        <v>0</v>
      </c>
    </row>
    <row r="321" spans="1:7" x14ac:dyDescent="0.2">
      <c r="A321" t="s">
        <v>714</v>
      </c>
      <c r="B321" s="14">
        <v>41866</v>
      </c>
      <c r="C321" t="s">
        <v>67</v>
      </c>
      <c r="D321" t="s">
        <v>38</v>
      </c>
      <c r="E321" t="s">
        <v>715</v>
      </c>
      <c r="F321" s="25">
        <f>YEAR(B321)</f>
        <v>2014</v>
      </c>
      <c r="G321" s="25">
        <f>IF(DATE(MAX(F:F),MONTH(B321),DAY(B321))&lt;=MAX(B:B), 1, 0)</f>
        <v>0</v>
      </c>
    </row>
    <row r="322" spans="1:7" x14ac:dyDescent="0.2">
      <c r="A322" t="s">
        <v>716</v>
      </c>
      <c r="B322" s="14">
        <v>41864</v>
      </c>
      <c r="C322" t="s">
        <v>111</v>
      </c>
      <c r="D322" t="s">
        <v>44</v>
      </c>
      <c r="E322" t="s">
        <v>717</v>
      </c>
      <c r="F322" s="25">
        <f>YEAR(B322)</f>
        <v>2014</v>
      </c>
      <c r="G322" s="25">
        <f>IF(DATE(MAX(F:F),MONTH(B322),DAY(B322))&lt;=MAX(B:B), 1, 0)</f>
        <v>0</v>
      </c>
    </row>
    <row r="323" spans="1:7" x14ac:dyDescent="0.2">
      <c r="A323" t="s">
        <v>718</v>
      </c>
      <c r="B323" s="14">
        <v>41863</v>
      </c>
      <c r="C323" t="s">
        <v>62</v>
      </c>
      <c r="D323" t="s">
        <v>38</v>
      </c>
      <c r="E323" t="s">
        <v>719</v>
      </c>
      <c r="F323" s="25">
        <f>YEAR(B323)</f>
        <v>2014</v>
      </c>
      <c r="G323" s="25">
        <f>IF(DATE(MAX(F:F),MONTH(B323),DAY(B323))&lt;=MAX(B:B), 1, 0)</f>
        <v>0</v>
      </c>
    </row>
    <row r="324" spans="1:7" x14ac:dyDescent="0.2">
      <c r="A324" t="s">
        <v>720</v>
      </c>
      <c r="B324" s="14">
        <v>41862</v>
      </c>
      <c r="C324" t="s">
        <v>47</v>
      </c>
      <c r="D324" t="s">
        <v>38</v>
      </c>
      <c r="E324" t="s">
        <v>721</v>
      </c>
      <c r="F324" s="25">
        <f>YEAR(B324)</f>
        <v>2014</v>
      </c>
      <c r="G324" s="25">
        <f>IF(DATE(MAX(F:F),MONTH(B324),DAY(B324))&lt;=MAX(B:B), 1, 0)</f>
        <v>0</v>
      </c>
    </row>
    <row r="325" spans="1:7" x14ac:dyDescent="0.2">
      <c r="A325" t="s">
        <v>722</v>
      </c>
      <c r="B325" s="14">
        <v>41857</v>
      </c>
      <c r="C325" t="s">
        <v>50</v>
      </c>
      <c r="D325" t="s">
        <v>38</v>
      </c>
      <c r="E325" t="s">
        <v>723</v>
      </c>
      <c r="F325" s="25">
        <f>YEAR(B325)</f>
        <v>2014</v>
      </c>
      <c r="G325" s="25">
        <f>IF(DATE(MAX(F:F),MONTH(B325),DAY(B325))&lt;=MAX(B:B), 1, 0)</f>
        <v>0</v>
      </c>
    </row>
    <row r="326" spans="1:7" x14ac:dyDescent="0.2">
      <c r="A326" t="s">
        <v>724</v>
      </c>
      <c r="B326" s="14">
        <v>41857</v>
      </c>
      <c r="C326" t="s">
        <v>83</v>
      </c>
      <c r="D326" t="s">
        <v>38</v>
      </c>
      <c r="E326" t="s">
        <v>725</v>
      </c>
      <c r="F326" s="25">
        <f>YEAR(B326)</f>
        <v>2014</v>
      </c>
      <c r="G326" s="25">
        <f>IF(DATE(MAX(F:F),MONTH(B326),DAY(B326))&lt;=MAX(B:B), 1, 0)</f>
        <v>0</v>
      </c>
    </row>
    <row r="327" spans="1:7" x14ac:dyDescent="0.2">
      <c r="A327" t="s">
        <v>726</v>
      </c>
      <c r="B327" s="14">
        <v>41857</v>
      </c>
      <c r="C327" t="s">
        <v>111</v>
      </c>
      <c r="D327" t="s">
        <v>38</v>
      </c>
      <c r="E327" t="s">
        <v>727</v>
      </c>
      <c r="F327" s="25">
        <f>YEAR(B327)</f>
        <v>2014</v>
      </c>
      <c r="G327" s="25">
        <f>IF(DATE(MAX(F:F),MONTH(B327),DAY(B327))&lt;=MAX(B:B), 1, 0)</f>
        <v>0</v>
      </c>
    </row>
    <row r="328" spans="1:7" x14ac:dyDescent="0.2">
      <c r="A328" t="s">
        <v>728</v>
      </c>
      <c r="B328" s="14">
        <v>41855</v>
      </c>
      <c r="C328" t="s">
        <v>37</v>
      </c>
      <c r="D328" t="s">
        <v>44</v>
      </c>
      <c r="E328" t="s">
        <v>729</v>
      </c>
      <c r="F328" s="25">
        <f>YEAR(B328)</f>
        <v>2014</v>
      </c>
      <c r="G328" s="25">
        <f>IF(DATE(MAX(F:F),MONTH(B328),DAY(B328))&lt;=MAX(B:B), 1, 0)</f>
        <v>0</v>
      </c>
    </row>
    <row r="329" spans="1:7" x14ac:dyDescent="0.2">
      <c r="A329" t="s">
        <v>730</v>
      </c>
      <c r="B329" s="14">
        <v>41855</v>
      </c>
      <c r="C329" t="s">
        <v>37</v>
      </c>
      <c r="D329" t="s">
        <v>38</v>
      </c>
      <c r="E329" t="s">
        <v>731</v>
      </c>
      <c r="F329" s="25">
        <f>YEAR(B329)</f>
        <v>2014</v>
      </c>
      <c r="G329" s="25">
        <f>IF(DATE(MAX(F:F),MONTH(B329),DAY(B329))&lt;=MAX(B:B), 1, 0)</f>
        <v>0</v>
      </c>
    </row>
    <row r="330" spans="1:7" x14ac:dyDescent="0.2">
      <c r="A330" t="s">
        <v>732</v>
      </c>
      <c r="B330" s="14">
        <v>41852</v>
      </c>
      <c r="C330" t="s">
        <v>83</v>
      </c>
      <c r="D330" t="s">
        <v>44</v>
      </c>
      <c r="E330" t="s">
        <v>733</v>
      </c>
      <c r="F330" s="25">
        <f>YEAR(B330)</f>
        <v>2014</v>
      </c>
      <c r="G330" s="25">
        <f>IF(DATE(MAX(F:F),MONTH(B330),DAY(B330))&lt;=MAX(B:B), 1, 0)</f>
        <v>0</v>
      </c>
    </row>
    <row r="331" spans="1:7" x14ac:dyDescent="0.2">
      <c r="A331" t="s">
        <v>734</v>
      </c>
      <c r="B331" s="14">
        <v>41852</v>
      </c>
      <c r="C331" t="s">
        <v>37</v>
      </c>
      <c r="D331" t="s">
        <v>38</v>
      </c>
      <c r="E331" t="s">
        <v>735</v>
      </c>
      <c r="F331" s="25">
        <f>YEAR(B331)</f>
        <v>2014</v>
      </c>
      <c r="G331" s="25">
        <f>IF(DATE(MAX(F:F),MONTH(B331),DAY(B331))&lt;=MAX(B:B), 1, 0)</f>
        <v>0</v>
      </c>
    </row>
    <row r="332" spans="1:7" x14ac:dyDescent="0.2">
      <c r="A332" t="s">
        <v>736</v>
      </c>
      <c r="B332" s="14">
        <v>41851</v>
      </c>
      <c r="C332" t="s">
        <v>338</v>
      </c>
      <c r="D332" t="s">
        <v>38</v>
      </c>
      <c r="E332" t="s">
        <v>737</v>
      </c>
      <c r="F332" s="25">
        <f>YEAR(B332)</f>
        <v>2014</v>
      </c>
      <c r="G332" s="25">
        <f>IF(DATE(MAX(F:F),MONTH(B332),DAY(B332))&lt;=MAX(B:B), 1, 0)</f>
        <v>0</v>
      </c>
    </row>
    <row r="333" spans="1:7" x14ac:dyDescent="0.2">
      <c r="A333" t="s">
        <v>738</v>
      </c>
      <c r="B333" s="14">
        <v>41851</v>
      </c>
      <c r="C333" t="s">
        <v>47</v>
      </c>
      <c r="D333" t="s">
        <v>301</v>
      </c>
      <c r="E333" t="s">
        <v>739</v>
      </c>
      <c r="F333" s="25">
        <f>YEAR(B333)</f>
        <v>2014</v>
      </c>
      <c r="G333" s="25">
        <f>IF(DATE(MAX(F:F),MONTH(B333),DAY(B333))&lt;=MAX(B:B), 1, 0)</f>
        <v>0</v>
      </c>
    </row>
    <row r="334" spans="1:7" x14ac:dyDescent="0.2">
      <c r="A334" t="s">
        <v>740</v>
      </c>
      <c r="B334" s="14">
        <v>41850</v>
      </c>
      <c r="C334" t="s">
        <v>258</v>
      </c>
      <c r="D334" t="s">
        <v>44</v>
      </c>
      <c r="E334" t="s">
        <v>741</v>
      </c>
      <c r="F334" s="25">
        <f>YEAR(B334)</f>
        <v>2014</v>
      </c>
      <c r="G334" s="25">
        <f>IF(DATE(MAX(F:F),MONTH(B334),DAY(B334))&lt;=MAX(B:B), 1, 0)</f>
        <v>0</v>
      </c>
    </row>
    <row r="335" spans="1:7" x14ac:dyDescent="0.2">
      <c r="A335" t="s">
        <v>742</v>
      </c>
      <c r="B335" s="14">
        <v>41848</v>
      </c>
      <c r="C335" t="s">
        <v>37</v>
      </c>
      <c r="D335" t="s">
        <v>38</v>
      </c>
      <c r="E335" t="s">
        <v>743</v>
      </c>
      <c r="F335" s="25">
        <f>YEAR(B335)</f>
        <v>2014</v>
      </c>
      <c r="G335" s="25">
        <f>IF(DATE(MAX(F:F),MONTH(B335),DAY(B335))&lt;=MAX(B:B), 1, 0)</f>
        <v>0</v>
      </c>
    </row>
    <row r="336" spans="1:7" x14ac:dyDescent="0.2">
      <c r="A336" t="s">
        <v>744</v>
      </c>
      <c r="B336" s="14">
        <v>41845</v>
      </c>
      <c r="C336" t="s">
        <v>83</v>
      </c>
      <c r="D336" t="s">
        <v>44</v>
      </c>
      <c r="E336" t="s">
        <v>745</v>
      </c>
      <c r="F336" s="25">
        <f>YEAR(B336)</f>
        <v>2014</v>
      </c>
      <c r="G336" s="25">
        <f>IF(DATE(MAX(F:F),MONTH(B336),DAY(B336))&lt;=MAX(B:B), 1, 0)</f>
        <v>0</v>
      </c>
    </row>
    <row r="337" spans="1:7" x14ac:dyDescent="0.2">
      <c r="A337" t="s">
        <v>746</v>
      </c>
      <c r="B337" s="14">
        <v>41845</v>
      </c>
      <c r="C337" t="s">
        <v>216</v>
      </c>
      <c r="D337" t="s">
        <v>38</v>
      </c>
      <c r="E337" t="s">
        <v>747</v>
      </c>
      <c r="F337" s="25">
        <f>YEAR(B337)</f>
        <v>2014</v>
      </c>
      <c r="G337" s="25">
        <f>IF(DATE(MAX(F:F),MONTH(B337),DAY(B337))&lt;=MAX(B:B), 1, 0)</f>
        <v>0</v>
      </c>
    </row>
    <row r="338" spans="1:7" x14ac:dyDescent="0.2">
      <c r="A338" t="s">
        <v>748</v>
      </c>
      <c r="B338" s="14">
        <v>41845</v>
      </c>
      <c r="C338" t="s">
        <v>106</v>
      </c>
      <c r="D338" t="s">
        <v>38</v>
      </c>
      <c r="E338" t="s">
        <v>749</v>
      </c>
      <c r="F338" s="25">
        <f>YEAR(B338)</f>
        <v>2014</v>
      </c>
      <c r="G338" s="25">
        <f>IF(DATE(MAX(F:F),MONTH(B338),DAY(B338))&lt;=MAX(B:B), 1, 0)</f>
        <v>0</v>
      </c>
    </row>
    <row r="339" spans="1:7" x14ac:dyDescent="0.2">
      <c r="A339" t="s">
        <v>750</v>
      </c>
      <c r="B339" s="14">
        <v>41838</v>
      </c>
      <c r="C339" t="s">
        <v>37</v>
      </c>
      <c r="D339" t="s">
        <v>44</v>
      </c>
      <c r="E339" t="s">
        <v>751</v>
      </c>
      <c r="F339" s="25">
        <f>YEAR(B339)</f>
        <v>2014</v>
      </c>
      <c r="G339" s="25">
        <f>IF(DATE(MAX(F:F),MONTH(B339),DAY(B339))&lt;=MAX(B:B), 1, 0)</f>
        <v>0</v>
      </c>
    </row>
    <row r="340" spans="1:7" x14ac:dyDescent="0.2">
      <c r="A340" t="s">
        <v>752</v>
      </c>
      <c r="B340" s="14">
        <v>41837</v>
      </c>
      <c r="C340" t="s">
        <v>43</v>
      </c>
      <c r="D340" t="s">
        <v>44</v>
      </c>
      <c r="E340" t="s">
        <v>753</v>
      </c>
      <c r="F340" s="25">
        <f>YEAR(B340)</f>
        <v>2014</v>
      </c>
      <c r="G340" s="25">
        <f>IF(DATE(MAX(F:F),MONTH(B340),DAY(B340))&lt;=MAX(B:B), 1, 0)</f>
        <v>0</v>
      </c>
    </row>
    <row r="341" spans="1:7" x14ac:dyDescent="0.2">
      <c r="A341" t="s">
        <v>754</v>
      </c>
      <c r="B341" s="14">
        <v>41835</v>
      </c>
      <c r="C341" t="s">
        <v>37</v>
      </c>
      <c r="D341" t="s">
        <v>44</v>
      </c>
      <c r="E341" t="s">
        <v>755</v>
      </c>
      <c r="F341" s="25">
        <f>YEAR(B341)</f>
        <v>2014</v>
      </c>
      <c r="G341" s="25">
        <f>IF(DATE(MAX(F:F),MONTH(B341),DAY(B341))&lt;=MAX(B:B), 1, 0)</f>
        <v>0</v>
      </c>
    </row>
    <row r="342" spans="1:7" x14ac:dyDescent="0.2">
      <c r="A342" t="s">
        <v>756</v>
      </c>
      <c r="B342" s="14">
        <v>41835</v>
      </c>
      <c r="C342" t="s">
        <v>300</v>
      </c>
      <c r="D342" t="s">
        <v>38</v>
      </c>
      <c r="E342" t="s">
        <v>757</v>
      </c>
      <c r="F342" s="25">
        <f>YEAR(B342)</f>
        <v>2014</v>
      </c>
      <c r="G342" s="25">
        <f>IF(DATE(MAX(F:F),MONTH(B342),DAY(B342))&lt;=MAX(B:B), 1, 0)</f>
        <v>0</v>
      </c>
    </row>
    <row r="343" spans="1:7" x14ac:dyDescent="0.2">
      <c r="A343" t="s">
        <v>758</v>
      </c>
      <c r="B343" s="14">
        <v>41834</v>
      </c>
      <c r="C343" t="s">
        <v>759</v>
      </c>
      <c r="D343" t="s">
        <v>44</v>
      </c>
      <c r="E343" t="s">
        <v>760</v>
      </c>
      <c r="F343" s="25">
        <f>YEAR(B343)</f>
        <v>2014</v>
      </c>
      <c r="G343" s="25">
        <f>IF(DATE(MAX(F:F),MONTH(B343),DAY(B343))&lt;=MAX(B:B), 1, 0)</f>
        <v>0</v>
      </c>
    </row>
    <row r="344" spans="1:7" x14ac:dyDescent="0.2">
      <c r="A344" t="s">
        <v>761</v>
      </c>
      <c r="B344" s="14">
        <v>41831</v>
      </c>
      <c r="C344" t="s">
        <v>37</v>
      </c>
      <c r="D344" t="s">
        <v>38</v>
      </c>
      <c r="E344" t="s">
        <v>762</v>
      </c>
      <c r="F344" s="25">
        <f>YEAR(B344)</f>
        <v>2014</v>
      </c>
      <c r="G344" s="25">
        <f>IF(DATE(MAX(F:F),MONTH(B344),DAY(B344))&lt;=MAX(B:B), 1, 0)</f>
        <v>0</v>
      </c>
    </row>
    <row r="345" spans="1:7" x14ac:dyDescent="0.2">
      <c r="A345" t="s">
        <v>763</v>
      </c>
      <c r="B345" s="14">
        <v>41830</v>
      </c>
      <c r="C345" t="s">
        <v>50</v>
      </c>
      <c r="D345" t="s">
        <v>44</v>
      </c>
      <c r="E345" t="s">
        <v>764</v>
      </c>
      <c r="F345" s="25">
        <f>YEAR(B345)</f>
        <v>2014</v>
      </c>
      <c r="G345" s="25">
        <f>IF(DATE(MAX(F:F),MONTH(B345),DAY(B345))&lt;=MAX(B:B), 1, 0)</f>
        <v>0</v>
      </c>
    </row>
    <row r="346" spans="1:7" x14ac:dyDescent="0.2">
      <c r="A346" t="s">
        <v>765</v>
      </c>
      <c r="B346" s="14">
        <v>41828</v>
      </c>
      <c r="C346" t="s">
        <v>83</v>
      </c>
      <c r="D346" t="s">
        <v>44</v>
      </c>
      <c r="E346" t="s">
        <v>766</v>
      </c>
      <c r="F346" s="25">
        <f>YEAR(B346)</f>
        <v>2014</v>
      </c>
      <c r="G346" s="25">
        <f>IF(DATE(MAX(F:F),MONTH(B346),DAY(B346))&lt;=MAX(B:B), 1, 0)</f>
        <v>0</v>
      </c>
    </row>
    <row r="347" spans="1:7" x14ac:dyDescent="0.2">
      <c r="A347" t="s">
        <v>767</v>
      </c>
      <c r="B347" s="14">
        <v>41828</v>
      </c>
      <c r="C347" t="s">
        <v>241</v>
      </c>
      <c r="D347" t="s">
        <v>44</v>
      </c>
      <c r="E347" t="s">
        <v>768</v>
      </c>
      <c r="F347" s="25">
        <f>YEAR(B347)</f>
        <v>2014</v>
      </c>
      <c r="G347" s="25">
        <f>IF(DATE(MAX(F:F),MONTH(B347),DAY(B347))&lt;=MAX(B:B), 1, 0)</f>
        <v>0</v>
      </c>
    </row>
    <row r="348" spans="1:7" x14ac:dyDescent="0.2">
      <c r="A348" t="s">
        <v>769</v>
      </c>
      <c r="B348" s="14">
        <v>41814</v>
      </c>
      <c r="C348" t="s">
        <v>669</v>
      </c>
      <c r="D348" t="s">
        <v>44</v>
      </c>
      <c r="E348" t="s">
        <v>770</v>
      </c>
      <c r="F348" s="25">
        <f>YEAR(B348)</f>
        <v>2014</v>
      </c>
      <c r="G348" s="25">
        <f>IF(DATE(MAX(F:F),MONTH(B348),DAY(B348))&lt;=MAX(B:B), 1, 0)</f>
        <v>0</v>
      </c>
    </row>
    <row r="349" spans="1:7" x14ac:dyDescent="0.2">
      <c r="A349" t="s">
        <v>771</v>
      </c>
      <c r="B349" s="14">
        <v>41810</v>
      </c>
      <c r="C349" t="s">
        <v>37</v>
      </c>
      <c r="D349" t="s">
        <v>44</v>
      </c>
      <c r="E349" t="s">
        <v>772</v>
      </c>
      <c r="F349" s="25">
        <f>YEAR(B349)</f>
        <v>2014</v>
      </c>
      <c r="G349" s="25">
        <f>IF(DATE(MAX(F:F),MONTH(B349),DAY(B349))&lt;=MAX(B:B), 1, 0)</f>
        <v>0</v>
      </c>
    </row>
    <row r="350" spans="1:7" x14ac:dyDescent="0.2">
      <c r="A350" t="s">
        <v>773</v>
      </c>
      <c r="B350" s="14">
        <v>41806</v>
      </c>
      <c r="C350" t="s">
        <v>37</v>
      </c>
      <c r="D350" t="s">
        <v>44</v>
      </c>
      <c r="E350" t="s">
        <v>774</v>
      </c>
      <c r="F350" s="25">
        <f>YEAR(B350)</f>
        <v>2014</v>
      </c>
      <c r="G350" s="25">
        <f>IF(DATE(MAX(F:F),MONTH(B350),DAY(B350))&lt;=MAX(B:B), 1, 0)</f>
        <v>0</v>
      </c>
    </row>
    <row r="351" spans="1:7" x14ac:dyDescent="0.2">
      <c r="A351" t="s">
        <v>775</v>
      </c>
      <c r="B351" s="14">
        <v>41803</v>
      </c>
      <c r="C351" t="s">
        <v>50</v>
      </c>
      <c r="D351" t="s">
        <v>38</v>
      </c>
      <c r="E351" t="s">
        <v>776</v>
      </c>
      <c r="F351" s="25">
        <f>YEAR(B351)</f>
        <v>2014</v>
      </c>
      <c r="G351" s="25">
        <f>IF(DATE(MAX(F:F),MONTH(B351),DAY(B351))&lt;=MAX(B:B), 1, 0)</f>
        <v>0</v>
      </c>
    </row>
    <row r="352" spans="1:7" x14ac:dyDescent="0.2">
      <c r="A352" t="s">
        <v>777</v>
      </c>
      <c r="B352" s="14">
        <v>41803</v>
      </c>
      <c r="C352" t="s">
        <v>50</v>
      </c>
      <c r="D352" t="s">
        <v>44</v>
      </c>
      <c r="E352" t="s">
        <v>778</v>
      </c>
      <c r="F352" s="25">
        <f>YEAR(B352)</f>
        <v>2014</v>
      </c>
      <c r="G352" s="25">
        <f>IF(DATE(MAX(F:F),MONTH(B352),DAY(B352))&lt;=MAX(B:B), 1, 0)</f>
        <v>0</v>
      </c>
    </row>
    <row r="353" spans="1:7" x14ac:dyDescent="0.2">
      <c r="A353" t="s">
        <v>779</v>
      </c>
      <c r="B353" s="14">
        <v>41801</v>
      </c>
      <c r="C353" t="s">
        <v>111</v>
      </c>
      <c r="D353" t="s">
        <v>38</v>
      </c>
      <c r="E353" t="s">
        <v>780</v>
      </c>
      <c r="F353" s="25">
        <f>YEAR(B353)</f>
        <v>2014</v>
      </c>
      <c r="G353" s="25">
        <f>IF(DATE(MAX(F:F),MONTH(B353),DAY(B353))&lt;=MAX(B:B), 1, 0)</f>
        <v>0</v>
      </c>
    </row>
    <row r="354" spans="1:7" x14ac:dyDescent="0.2">
      <c r="A354" t="s">
        <v>781</v>
      </c>
      <c r="B354" s="14">
        <v>41789</v>
      </c>
      <c r="C354" t="s">
        <v>43</v>
      </c>
      <c r="D354" t="s">
        <v>44</v>
      </c>
      <c r="E354" t="s">
        <v>782</v>
      </c>
      <c r="F354" s="25">
        <f>YEAR(B354)</f>
        <v>2014</v>
      </c>
      <c r="G354" s="25">
        <f>IF(DATE(MAX(F:F),MONTH(B354),DAY(B354))&lt;=MAX(B:B), 1, 0)</f>
        <v>0</v>
      </c>
    </row>
    <row r="355" spans="1:7" x14ac:dyDescent="0.2">
      <c r="A355" t="s">
        <v>783</v>
      </c>
      <c r="B355" s="14">
        <v>41789</v>
      </c>
      <c r="C355" t="s">
        <v>37</v>
      </c>
      <c r="D355" t="s">
        <v>44</v>
      </c>
      <c r="E355" t="s">
        <v>784</v>
      </c>
      <c r="F355" s="25">
        <f>YEAR(B355)</f>
        <v>2014</v>
      </c>
      <c r="G355" s="25">
        <f>IF(DATE(MAX(F:F),MONTH(B355),DAY(B355))&lt;=MAX(B:B), 1, 0)</f>
        <v>0</v>
      </c>
    </row>
    <row r="356" spans="1:7" x14ac:dyDescent="0.2">
      <c r="A356" t="s">
        <v>785</v>
      </c>
      <c r="B356" s="14">
        <v>41789</v>
      </c>
      <c r="C356" t="s">
        <v>111</v>
      </c>
      <c r="D356" t="s">
        <v>38</v>
      </c>
      <c r="E356" t="s">
        <v>786</v>
      </c>
      <c r="F356" s="25">
        <f>YEAR(B356)</f>
        <v>2014</v>
      </c>
      <c r="G356" s="25">
        <f>IF(DATE(MAX(F:F),MONTH(B356),DAY(B356))&lt;=MAX(B:B), 1, 0)</f>
        <v>0</v>
      </c>
    </row>
    <row r="357" spans="1:7" x14ac:dyDescent="0.2">
      <c r="A357" t="s">
        <v>787</v>
      </c>
      <c r="B357" s="14">
        <v>41789</v>
      </c>
      <c r="C357" t="s">
        <v>37</v>
      </c>
      <c r="D357" t="s">
        <v>38</v>
      </c>
      <c r="E357" t="s">
        <v>788</v>
      </c>
      <c r="F357" s="25">
        <f>YEAR(B357)</f>
        <v>2014</v>
      </c>
      <c r="G357" s="25">
        <f>IF(DATE(MAX(F:F),MONTH(B357),DAY(B357))&lt;=MAX(B:B), 1, 0)</f>
        <v>0</v>
      </c>
    </row>
    <row r="358" spans="1:7" x14ac:dyDescent="0.2">
      <c r="A358" t="s">
        <v>789</v>
      </c>
      <c r="B358" s="14">
        <v>41786</v>
      </c>
      <c r="C358" t="s">
        <v>106</v>
      </c>
      <c r="D358" t="s">
        <v>38</v>
      </c>
      <c r="E358" t="s">
        <v>790</v>
      </c>
      <c r="F358" s="25">
        <f>YEAR(B358)</f>
        <v>2014</v>
      </c>
      <c r="G358" s="25">
        <f>IF(DATE(MAX(F:F),MONTH(B358),DAY(B358))&lt;=MAX(B:B), 1, 0)</f>
        <v>0</v>
      </c>
    </row>
    <row r="359" spans="1:7" x14ac:dyDescent="0.2">
      <c r="A359" t="s">
        <v>791</v>
      </c>
      <c r="B359" s="14">
        <v>41786</v>
      </c>
      <c r="C359" t="s">
        <v>37</v>
      </c>
      <c r="D359" t="s">
        <v>44</v>
      </c>
      <c r="E359" t="s">
        <v>792</v>
      </c>
      <c r="F359" s="25">
        <f>YEAR(B359)</f>
        <v>2014</v>
      </c>
      <c r="G359" s="25">
        <f>IF(DATE(MAX(F:F),MONTH(B359),DAY(B359))&lt;=MAX(B:B), 1, 0)</f>
        <v>0</v>
      </c>
    </row>
    <row r="360" spans="1:7" x14ac:dyDescent="0.2">
      <c r="A360" t="s">
        <v>793</v>
      </c>
      <c r="B360" s="14">
        <v>41786</v>
      </c>
      <c r="C360" t="s">
        <v>198</v>
      </c>
      <c r="D360" t="s">
        <v>38</v>
      </c>
      <c r="E360" t="s">
        <v>794</v>
      </c>
      <c r="F360" s="25">
        <f>YEAR(B360)</f>
        <v>2014</v>
      </c>
      <c r="G360" s="25">
        <f>IF(DATE(MAX(F:F),MONTH(B360),DAY(B360))&lt;=MAX(B:B), 1, 0)</f>
        <v>0</v>
      </c>
    </row>
    <row r="361" spans="1:7" x14ac:dyDescent="0.2">
      <c r="A361" t="s">
        <v>795</v>
      </c>
      <c r="B361" s="14">
        <v>41782</v>
      </c>
      <c r="C361" t="s">
        <v>111</v>
      </c>
      <c r="D361" t="s">
        <v>38</v>
      </c>
      <c r="E361" t="s">
        <v>796</v>
      </c>
      <c r="F361" s="25">
        <f>YEAR(B361)</f>
        <v>2014</v>
      </c>
      <c r="G361" s="25">
        <f>IF(DATE(MAX(F:F),MONTH(B361),DAY(B361))&lt;=MAX(B:B), 1, 0)</f>
        <v>0</v>
      </c>
    </row>
    <row r="362" spans="1:7" x14ac:dyDescent="0.2">
      <c r="A362" t="s">
        <v>797</v>
      </c>
      <c r="B362" s="14">
        <v>41781</v>
      </c>
      <c r="C362" t="s">
        <v>560</v>
      </c>
      <c r="D362" t="s">
        <v>38</v>
      </c>
      <c r="E362" t="s">
        <v>798</v>
      </c>
      <c r="F362" s="25">
        <f>YEAR(B362)</f>
        <v>2014</v>
      </c>
      <c r="G362" s="25">
        <f>IF(DATE(MAX(F:F),MONTH(B362),DAY(B362))&lt;=MAX(B:B), 1, 0)</f>
        <v>0</v>
      </c>
    </row>
    <row r="363" spans="1:7" x14ac:dyDescent="0.2">
      <c r="A363" t="s">
        <v>799</v>
      </c>
      <c r="B363" s="14">
        <v>41780</v>
      </c>
      <c r="C363" t="s">
        <v>211</v>
      </c>
      <c r="D363" t="s">
        <v>44</v>
      </c>
      <c r="E363" t="s">
        <v>800</v>
      </c>
      <c r="F363" s="25">
        <f>YEAR(B363)</f>
        <v>2014</v>
      </c>
      <c r="G363" s="25">
        <f>IF(DATE(MAX(F:F),MONTH(B363),DAY(B363))&lt;=MAX(B:B), 1, 0)</f>
        <v>0</v>
      </c>
    </row>
    <row r="364" spans="1:7" x14ac:dyDescent="0.2">
      <c r="A364" t="s">
        <v>801</v>
      </c>
      <c r="B364" s="14">
        <v>41779</v>
      </c>
      <c r="C364" t="s">
        <v>521</v>
      </c>
      <c r="D364" t="s">
        <v>301</v>
      </c>
      <c r="E364" t="s">
        <v>802</v>
      </c>
      <c r="F364" s="25">
        <f>YEAR(B364)</f>
        <v>2014</v>
      </c>
      <c r="G364" s="25">
        <f>IF(DATE(MAX(F:F),MONTH(B364),DAY(B364))&lt;=MAX(B:B), 1, 0)</f>
        <v>0</v>
      </c>
    </row>
    <row r="365" spans="1:7" x14ac:dyDescent="0.2">
      <c r="A365" t="s">
        <v>803</v>
      </c>
      <c r="B365" s="14">
        <v>41778</v>
      </c>
      <c r="C365" t="s">
        <v>229</v>
      </c>
      <c r="D365" t="s">
        <v>38</v>
      </c>
      <c r="E365" t="s">
        <v>804</v>
      </c>
      <c r="F365" s="25">
        <f>YEAR(B365)</f>
        <v>2014</v>
      </c>
      <c r="G365" s="25">
        <f>IF(DATE(MAX(F:F),MONTH(B365),DAY(B365))&lt;=MAX(B:B), 1, 0)</f>
        <v>0</v>
      </c>
    </row>
    <row r="366" spans="1:7" x14ac:dyDescent="0.2">
      <c r="A366" t="s">
        <v>805</v>
      </c>
      <c r="B366" s="14">
        <v>41778</v>
      </c>
      <c r="C366" t="s">
        <v>37</v>
      </c>
      <c r="D366" t="s">
        <v>38</v>
      </c>
      <c r="E366" t="s">
        <v>806</v>
      </c>
      <c r="F366" s="25">
        <f>YEAR(B366)</f>
        <v>2014</v>
      </c>
      <c r="G366" s="25">
        <f>IF(DATE(MAX(F:F),MONTH(B366),DAY(B366))&lt;=MAX(B:B), 1, 0)</f>
        <v>0</v>
      </c>
    </row>
    <row r="367" spans="1:7" x14ac:dyDescent="0.2">
      <c r="A367" t="s">
        <v>807</v>
      </c>
      <c r="B367" s="14">
        <v>41773</v>
      </c>
      <c r="C367" t="s">
        <v>808</v>
      </c>
      <c r="D367" t="s">
        <v>38</v>
      </c>
      <c r="E367" t="s">
        <v>809</v>
      </c>
      <c r="F367" s="25">
        <f>YEAR(B367)</f>
        <v>2014</v>
      </c>
      <c r="G367" s="25">
        <f>IF(DATE(MAX(F:F),MONTH(B367),DAY(B367))&lt;=MAX(B:B), 1, 0)</f>
        <v>0</v>
      </c>
    </row>
    <row r="368" spans="1:7" x14ac:dyDescent="0.2">
      <c r="A368" t="s">
        <v>810</v>
      </c>
      <c r="B368" s="14">
        <v>41771</v>
      </c>
      <c r="C368" t="s">
        <v>636</v>
      </c>
      <c r="D368" t="s">
        <v>44</v>
      </c>
      <c r="E368" t="s">
        <v>811</v>
      </c>
      <c r="F368" s="25">
        <f>YEAR(B368)</f>
        <v>2014</v>
      </c>
      <c r="G368" s="25">
        <f>IF(DATE(MAX(F:F),MONTH(B368),DAY(B368))&lt;=MAX(B:B), 1, 0)</f>
        <v>0</v>
      </c>
    </row>
    <row r="369" spans="1:7" x14ac:dyDescent="0.2">
      <c r="A369" t="s">
        <v>812</v>
      </c>
      <c r="B369" s="14">
        <v>41771</v>
      </c>
      <c r="C369" t="s">
        <v>521</v>
      </c>
      <c r="D369" t="s">
        <v>38</v>
      </c>
      <c r="E369" t="s">
        <v>813</v>
      </c>
      <c r="F369" s="25">
        <f>YEAR(B369)</f>
        <v>2014</v>
      </c>
      <c r="G369" s="25">
        <f>IF(DATE(MAX(F:F),MONTH(B369),DAY(B369))&lt;=MAX(B:B), 1, 0)</f>
        <v>0</v>
      </c>
    </row>
    <row r="370" spans="1:7" x14ac:dyDescent="0.2">
      <c r="A370" t="s">
        <v>814</v>
      </c>
      <c r="B370" s="14">
        <v>41768</v>
      </c>
      <c r="C370" t="s">
        <v>116</v>
      </c>
      <c r="D370" t="s">
        <v>44</v>
      </c>
      <c r="E370" t="s">
        <v>815</v>
      </c>
      <c r="F370" s="25">
        <f>YEAR(B370)</f>
        <v>2014</v>
      </c>
      <c r="G370" s="25">
        <f>IF(DATE(MAX(F:F),MONTH(B370),DAY(B370))&lt;=MAX(B:B), 1, 0)</f>
        <v>0</v>
      </c>
    </row>
    <row r="371" spans="1:7" x14ac:dyDescent="0.2">
      <c r="A371" t="s">
        <v>816</v>
      </c>
      <c r="B371" s="14">
        <v>41768</v>
      </c>
      <c r="C371" t="s">
        <v>67</v>
      </c>
      <c r="D371" t="s">
        <v>38</v>
      </c>
      <c r="E371" t="s">
        <v>817</v>
      </c>
      <c r="F371" s="25">
        <f>YEAR(B371)</f>
        <v>2014</v>
      </c>
      <c r="G371" s="25">
        <f>IF(DATE(MAX(F:F),MONTH(B371),DAY(B371))&lt;=MAX(B:B), 1, 0)</f>
        <v>0</v>
      </c>
    </row>
    <row r="372" spans="1:7" x14ac:dyDescent="0.2">
      <c r="A372" t="s">
        <v>818</v>
      </c>
      <c r="B372" s="14">
        <v>41767</v>
      </c>
      <c r="C372" t="s">
        <v>47</v>
      </c>
      <c r="D372" t="s">
        <v>819</v>
      </c>
      <c r="E372" t="s">
        <v>819</v>
      </c>
      <c r="F372" s="25">
        <f>YEAR(B372)</f>
        <v>2014</v>
      </c>
      <c r="G372" s="25">
        <f>IF(DATE(MAX(F:F),MONTH(B372),DAY(B372))&lt;=MAX(B:B), 1, 0)</f>
        <v>0</v>
      </c>
    </row>
    <row r="373" spans="1:7" x14ac:dyDescent="0.2">
      <c r="A373" t="s">
        <v>36</v>
      </c>
      <c r="B373" s="14">
        <v>41765</v>
      </c>
      <c r="C373" t="s">
        <v>338</v>
      </c>
      <c r="D373" t="s">
        <v>38</v>
      </c>
      <c r="E373" t="s">
        <v>39</v>
      </c>
      <c r="F373" s="25">
        <f>YEAR(B373)</f>
        <v>2014</v>
      </c>
      <c r="G373" s="25">
        <f>IF(DATE(MAX(F:F),MONTH(B373),DAY(B373))&lt;=MAX(B:B), 1, 0)</f>
        <v>1</v>
      </c>
    </row>
    <row r="374" spans="1:7" x14ac:dyDescent="0.2">
      <c r="A374" t="s">
        <v>820</v>
      </c>
      <c r="B374" s="14">
        <v>41764</v>
      </c>
      <c r="C374" t="s">
        <v>37</v>
      </c>
      <c r="D374" t="s">
        <v>38</v>
      </c>
      <c r="E374" t="s">
        <v>821</v>
      </c>
      <c r="F374" s="25">
        <f>YEAR(B374)</f>
        <v>2014</v>
      </c>
      <c r="G374" s="25">
        <f>IF(DATE(MAX(F:F),MONTH(B374),DAY(B374))&lt;=MAX(B:B), 1, 0)</f>
        <v>1</v>
      </c>
    </row>
    <row r="375" spans="1:7" x14ac:dyDescent="0.2">
      <c r="A375" t="s">
        <v>822</v>
      </c>
      <c r="B375" s="14">
        <v>41760</v>
      </c>
      <c r="C375" t="s">
        <v>229</v>
      </c>
      <c r="D375" t="s">
        <v>44</v>
      </c>
      <c r="E375" t="s">
        <v>823</v>
      </c>
      <c r="F375" s="25">
        <f>YEAR(B375)</f>
        <v>2014</v>
      </c>
      <c r="G375" s="25">
        <f>IF(DATE(MAX(F:F),MONTH(B375),DAY(B375))&lt;=MAX(B:B), 1, 0)</f>
        <v>1</v>
      </c>
    </row>
    <row r="376" spans="1:7" x14ac:dyDescent="0.2">
      <c r="A376" t="s">
        <v>824</v>
      </c>
      <c r="B376" s="14">
        <v>41760</v>
      </c>
      <c r="C376" t="s">
        <v>37</v>
      </c>
      <c r="D376" t="s">
        <v>44</v>
      </c>
      <c r="E376" t="s">
        <v>825</v>
      </c>
      <c r="F376" s="25">
        <f>YEAR(B376)</f>
        <v>2014</v>
      </c>
      <c r="G376" s="25">
        <f>IF(DATE(MAX(F:F),MONTH(B376),DAY(B376))&lt;=MAX(B:B), 1, 0)</f>
        <v>1</v>
      </c>
    </row>
    <row r="377" spans="1:7" x14ac:dyDescent="0.2">
      <c r="A377" t="s">
        <v>826</v>
      </c>
      <c r="B377" s="14">
        <v>41757</v>
      </c>
      <c r="C377" t="s">
        <v>62</v>
      </c>
      <c r="D377" t="s">
        <v>38</v>
      </c>
      <c r="E377" t="s">
        <v>827</v>
      </c>
      <c r="F377" s="25">
        <f>YEAR(B377)</f>
        <v>2014</v>
      </c>
      <c r="G377" s="25">
        <f>IF(DATE(MAX(F:F),MONTH(B377),DAY(B377))&lt;=MAX(B:B), 1, 0)</f>
        <v>1</v>
      </c>
    </row>
    <row r="378" spans="1:7" x14ac:dyDescent="0.2">
      <c r="A378" t="s">
        <v>91</v>
      </c>
      <c r="B378" s="14">
        <v>41753</v>
      </c>
      <c r="C378" t="s">
        <v>77</v>
      </c>
      <c r="D378" t="s">
        <v>44</v>
      </c>
      <c r="E378" t="s">
        <v>92</v>
      </c>
      <c r="F378" s="25">
        <f>YEAR(B378)</f>
        <v>2014</v>
      </c>
      <c r="G378" s="25">
        <f>IF(DATE(MAX(F:F),MONTH(B378),DAY(B378))&lt;=MAX(B:B), 1, 0)</f>
        <v>1</v>
      </c>
    </row>
    <row r="379" spans="1:7" x14ac:dyDescent="0.2">
      <c r="A379" t="s">
        <v>828</v>
      </c>
      <c r="B379" s="14">
        <v>41753</v>
      </c>
      <c r="C379" t="s">
        <v>80</v>
      </c>
      <c r="D379" t="s">
        <v>301</v>
      </c>
      <c r="E379" t="s">
        <v>829</v>
      </c>
      <c r="F379" s="25">
        <f>YEAR(B379)</f>
        <v>2014</v>
      </c>
      <c r="G379" s="25">
        <f>IF(DATE(MAX(F:F),MONTH(B379),DAY(B379))&lt;=MAX(B:B), 1, 0)</f>
        <v>1</v>
      </c>
    </row>
    <row r="380" spans="1:7" x14ac:dyDescent="0.2">
      <c r="A380" t="s">
        <v>830</v>
      </c>
      <c r="B380" s="14">
        <v>41752</v>
      </c>
      <c r="C380" t="s">
        <v>37</v>
      </c>
      <c r="D380" t="s">
        <v>301</v>
      </c>
      <c r="E380" t="s">
        <v>831</v>
      </c>
      <c r="F380" s="25">
        <f>YEAR(B380)</f>
        <v>2014</v>
      </c>
      <c r="G380" s="25">
        <f>IF(DATE(MAX(F:F),MONTH(B380),DAY(B380))&lt;=MAX(B:B), 1, 0)</f>
        <v>1</v>
      </c>
    </row>
    <row r="381" spans="1:7" x14ac:dyDescent="0.2">
      <c r="A381" t="s">
        <v>832</v>
      </c>
      <c r="B381" s="14">
        <v>41751</v>
      </c>
      <c r="C381" t="s">
        <v>416</v>
      </c>
      <c r="D381" t="s">
        <v>44</v>
      </c>
      <c r="E381" t="s">
        <v>833</v>
      </c>
      <c r="F381" s="25">
        <f>YEAR(B381)</f>
        <v>2014</v>
      </c>
      <c r="G381" s="25">
        <f>IF(DATE(MAX(F:F),MONTH(B381),DAY(B381))&lt;=MAX(B:B), 1, 0)</f>
        <v>1</v>
      </c>
    </row>
    <row r="382" spans="1:7" x14ac:dyDescent="0.2">
      <c r="A382" t="s">
        <v>834</v>
      </c>
      <c r="B382" s="14">
        <v>41747</v>
      </c>
      <c r="C382" t="s">
        <v>37</v>
      </c>
      <c r="D382" t="s">
        <v>37</v>
      </c>
      <c r="E382" t="s">
        <v>37</v>
      </c>
      <c r="F382" s="25">
        <f>YEAR(B382)</f>
        <v>2014</v>
      </c>
      <c r="G382" s="25">
        <f>IF(DATE(MAX(F:F),MONTH(B382),DAY(B382))&lt;=MAX(B:B), 1, 0)</f>
        <v>1</v>
      </c>
    </row>
    <row r="383" spans="1:7" x14ac:dyDescent="0.2">
      <c r="A383" t="s">
        <v>835</v>
      </c>
      <c r="B383" s="14">
        <v>41747</v>
      </c>
      <c r="C383" t="s">
        <v>83</v>
      </c>
      <c r="D383" t="s">
        <v>836</v>
      </c>
      <c r="E383" t="s">
        <v>837</v>
      </c>
      <c r="F383" s="25">
        <f>YEAR(B383)</f>
        <v>2014</v>
      </c>
      <c r="G383" s="25">
        <f>IF(DATE(MAX(F:F),MONTH(B383),DAY(B383))&lt;=MAX(B:B), 1, 0)</f>
        <v>1</v>
      </c>
    </row>
    <row r="384" spans="1:7" x14ac:dyDescent="0.2">
      <c r="A384" t="s">
        <v>838</v>
      </c>
      <c r="B384" s="14">
        <v>41744</v>
      </c>
      <c r="C384" t="s">
        <v>839</v>
      </c>
      <c r="D384" t="s">
        <v>38</v>
      </c>
      <c r="E384" t="s">
        <v>840</v>
      </c>
      <c r="F384" s="25">
        <f>YEAR(B384)</f>
        <v>2014</v>
      </c>
      <c r="G384" s="25">
        <f>IF(DATE(MAX(F:F),MONTH(B384),DAY(B384))&lt;=MAX(B:B), 1, 0)</f>
        <v>1</v>
      </c>
    </row>
    <row r="385" spans="1:7" x14ac:dyDescent="0.2">
      <c r="A385" t="s">
        <v>841</v>
      </c>
      <c r="B385" s="14">
        <v>41743</v>
      </c>
      <c r="C385" t="s">
        <v>83</v>
      </c>
      <c r="D385" t="s">
        <v>38</v>
      </c>
      <c r="E385" t="s">
        <v>842</v>
      </c>
      <c r="F385" s="25">
        <f>YEAR(B385)</f>
        <v>2014</v>
      </c>
      <c r="G385" s="25">
        <f>IF(DATE(MAX(F:F),MONTH(B385),DAY(B385))&lt;=MAX(B:B), 1, 0)</f>
        <v>1</v>
      </c>
    </row>
    <row r="386" spans="1:7" x14ac:dyDescent="0.2">
      <c r="A386" t="s">
        <v>843</v>
      </c>
      <c r="B386" s="14">
        <v>41740</v>
      </c>
      <c r="C386" t="s">
        <v>111</v>
      </c>
      <c r="D386" t="s">
        <v>38</v>
      </c>
      <c r="E386" t="s">
        <v>844</v>
      </c>
      <c r="F386" s="25">
        <f>YEAR(B386)</f>
        <v>2014</v>
      </c>
      <c r="G386" s="25">
        <f>IF(DATE(MAX(F:F),MONTH(B386),DAY(B386))&lt;=MAX(B:B), 1, 0)</f>
        <v>1</v>
      </c>
    </row>
    <row r="387" spans="1:7" x14ac:dyDescent="0.2">
      <c r="A387" t="s">
        <v>712</v>
      </c>
      <c r="B387" s="14">
        <v>41733</v>
      </c>
      <c r="C387" t="s">
        <v>37</v>
      </c>
      <c r="D387" t="s">
        <v>38</v>
      </c>
      <c r="E387" t="s">
        <v>713</v>
      </c>
      <c r="F387" s="25">
        <f>YEAR(B387)</f>
        <v>2014</v>
      </c>
      <c r="G387" s="25">
        <f>IF(DATE(MAX(F:F),MONTH(B387),DAY(B387))&lt;=MAX(B:B), 1, 0)</f>
        <v>1</v>
      </c>
    </row>
    <row r="388" spans="1:7" x14ac:dyDescent="0.2">
      <c r="A388" t="s">
        <v>845</v>
      </c>
      <c r="B388" s="14">
        <v>41732</v>
      </c>
      <c r="C388" t="s">
        <v>258</v>
      </c>
      <c r="D388" t="s">
        <v>846</v>
      </c>
      <c r="E388" t="s">
        <v>847</v>
      </c>
      <c r="F388" s="25">
        <f>YEAR(B388)</f>
        <v>2014</v>
      </c>
      <c r="G388" s="25">
        <f>IF(DATE(MAX(F:F),MONTH(B388),DAY(B388))&lt;=MAX(B:B), 1, 0)</f>
        <v>1</v>
      </c>
    </row>
    <row r="389" spans="1:7" x14ac:dyDescent="0.2">
      <c r="A389" t="s">
        <v>848</v>
      </c>
      <c r="B389" s="14">
        <v>41726</v>
      </c>
      <c r="C389" t="s">
        <v>50</v>
      </c>
      <c r="D389" t="s">
        <v>44</v>
      </c>
      <c r="E389" t="s">
        <v>849</v>
      </c>
      <c r="F389" s="25">
        <f>YEAR(B389)</f>
        <v>2014</v>
      </c>
      <c r="G389" s="25">
        <f>IF(DATE(MAX(F:F),MONTH(B389),DAY(B389))&lt;=MAX(B:B), 1, 0)</f>
        <v>1</v>
      </c>
    </row>
    <row r="390" spans="1:7" x14ac:dyDescent="0.2">
      <c r="A390" t="s">
        <v>850</v>
      </c>
      <c r="B390" s="14">
        <v>41726</v>
      </c>
      <c r="C390" t="s">
        <v>111</v>
      </c>
      <c r="D390" t="s">
        <v>44</v>
      </c>
      <c r="E390" t="s">
        <v>851</v>
      </c>
      <c r="F390" s="25">
        <f>YEAR(B390)</f>
        <v>2014</v>
      </c>
      <c r="G390" s="25">
        <f>IF(DATE(MAX(F:F),MONTH(B390),DAY(B390))&lt;=MAX(B:B), 1, 0)</f>
        <v>1</v>
      </c>
    </row>
    <row r="391" spans="1:7" x14ac:dyDescent="0.2">
      <c r="A391" t="s">
        <v>852</v>
      </c>
      <c r="B391" s="14">
        <v>41725</v>
      </c>
      <c r="C391" t="s">
        <v>37</v>
      </c>
      <c r="D391" t="s">
        <v>38</v>
      </c>
      <c r="E391" t="s">
        <v>853</v>
      </c>
      <c r="F391" s="25">
        <f>YEAR(B391)</f>
        <v>2014</v>
      </c>
      <c r="G391" s="25">
        <f>IF(DATE(MAX(F:F),MONTH(B391),DAY(B391))&lt;=MAX(B:B), 1, 0)</f>
        <v>1</v>
      </c>
    </row>
    <row r="392" spans="1:7" x14ac:dyDescent="0.2">
      <c r="A392" t="s">
        <v>854</v>
      </c>
      <c r="B392" s="14">
        <v>41719</v>
      </c>
      <c r="C392" t="s">
        <v>167</v>
      </c>
      <c r="D392" t="s">
        <v>38</v>
      </c>
      <c r="E392" t="s">
        <v>855</v>
      </c>
      <c r="F392" s="25">
        <f>YEAR(B392)</f>
        <v>2014</v>
      </c>
      <c r="G392" s="25">
        <f>IF(DATE(MAX(F:F),MONTH(B392),DAY(B392))&lt;=MAX(B:B), 1, 0)</f>
        <v>1</v>
      </c>
    </row>
    <row r="393" spans="1:7" x14ac:dyDescent="0.2">
      <c r="A393" t="s">
        <v>856</v>
      </c>
      <c r="B393" s="14">
        <v>41719</v>
      </c>
      <c r="C393" t="s">
        <v>37</v>
      </c>
      <c r="D393" t="s">
        <v>38</v>
      </c>
      <c r="E393" t="s">
        <v>857</v>
      </c>
      <c r="F393" s="25">
        <f>YEAR(B393)</f>
        <v>2014</v>
      </c>
      <c r="G393" s="25">
        <f>IF(DATE(MAX(F:F),MONTH(B393),DAY(B393))&lt;=MAX(B:B), 1, 0)</f>
        <v>1</v>
      </c>
    </row>
    <row r="394" spans="1:7" x14ac:dyDescent="0.2">
      <c r="A394" t="s">
        <v>858</v>
      </c>
      <c r="B394" s="14">
        <v>41718</v>
      </c>
      <c r="C394" t="s">
        <v>67</v>
      </c>
      <c r="D394" t="s">
        <v>38</v>
      </c>
      <c r="E394" t="s">
        <v>859</v>
      </c>
      <c r="F394" s="25">
        <f>YEAR(B394)</f>
        <v>2014</v>
      </c>
      <c r="G394" s="25">
        <f>IF(DATE(MAX(F:F),MONTH(B394),DAY(B394))&lt;=MAX(B:B), 1, 0)</f>
        <v>1</v>
      </c>
    </row>
    <row r="395" spans="1:7" x14ac:dyDescent="0.2">
      <c r="A395" t="s">
        <v>860</v>
      </c>
      <c r="B395" s="14">
        <v>41715</v>
      </c>
      <c r="C395" t="s">
        <v>83</v>
      </c>
      <c r="D395" t="s">
        <v>44</v>
      </c>
      <c r="E395" t="s">
        <v>861</v>
      </c>
      <c r="F395" s="25">
        <f>YEAR(B395)</f>
        <v>2014</v>
      </c>
      <c r="G395" s="25">
        <f>IF(DATE(MAX(F:F),MONTH(B395),DAY(B395))&lt;=MAX(B:B), 1, 0)</f>
        <v>1</v>
      </c>
    </row>
    <row r="396" spans="1:7" x14ac:dyDescent="0.2">
      <c r="A396" t="s">
        <v>862</v>
      </c>
      <c r="B396" s="14">
        <v>41712</v>
      </c>
      <c r="C396" t="s">
        <v>83</v>
      </c>
      <c r="D396" t="s">
        <v>44</v>
      </c>
      <c r="E396" t="s">
        <v>863</v>
      </c>
      <c r="F396" s="25">
        <f>YEAR(B396)</f>
        <v>2014</v>
      </c>
      <c r="G396" s="25">
        <f>IF(DATE(MAX(F:F),MONTH(B396),DAY(B396))&lt;=MAX(B:B), 1, 0)</f>
        <v>1</v>
      </c>
    </row>
    <row r="397" spans="1:7" x14ac:dyDescent="0.2">
      <c r="A397" t="s">
        <v>864</v>
      </c>
      <c r="B397" s="14">
        <v>41712</v>
      </c>
      <c r="C397" t="s">
        <v>111</v>
      </c>
      <c r="D397" t="s">
        <v>44</v>
      </c>
      <c r="E397" t="s">
        <v>865</v>
      </c>
      <c r="F397" s="25">
        <f>YEAR(B397)</f>
        <v>2014</v>
      </c>
      <c r="G397" s="25">
        <f>IF(DATE(MAX(F:F),MONTH(B397),DAY(B397))&lt;=MAX(B:B), 1, 0)</f>
        <v>1</v>
      </c>
    </row>
    <row r="398" spans="1:7" x14ac:dyDescent="0.2">
      <c r="A398" t="s">
        <v>866</v>
      </c>
      <c r="B398" s="14">
        <v>41711</v>
      </c>
      <c r="C398" t="s">
        <v>67</v>
      </c>
      <c r="D398" t="s">
        <v>38</v>
      </c>
      <c r="E398" t="s">
        <v>867</v>
      </c>
      <c r="F398" s="25">
        <f>YEAR(B398)</f>
        <v>2014</v>
      </c>
      <c r="G398" s="25">
        <f>IF(DATE(MAX(F:F),MONTH(B398),DAY(B398))&lt;=MAX(B:B), 1, 0)</f>
        <v>1</v>
      </c>
    </row>
    <row r="399" spans="1:7" x14ac:dyDescent="0.2">
      <c r="A399" t="s">
        <v>868</v>
      </c>
      <c r="B399" s="14">
        <v>41710</v>
      </c>
      <c r="C399" t="s">
        <v>111</v>
      </c>
      <c r="D399" t="s">
        <v>38</v>
      </c>
      <c r="E399" t="s">
        <v>477</v>
      </c>
      <c r="F399" s="25">
        <f>YEAR(B399)</f>
        <v>2014</v>
      </c>
      <c r="G399" s="25">
        <f>IF(DATE(MAX(F:F),MONTH(B399),DAY(B399))&lt;=MAX(B:B), 1, 0)</f>
        <v>1</v>
      </c>
    </row>
    <row r="400" spans="1:7" x14ac:dyDescent="0.2">
      <c r="A400" t="s">
        <v>589</v>
      </c>
      <c r="B400" s="14">
        <v>41703</v>
      </c>
      <c r="C400" t="s">
        <v>67</v>
      </c>
      <c r="D400" t="s">
        <v>44</v>
      </c>
      <c r="E400" t="s">
        <v>590</v>
      </c>
      <c r="F400" s="25">
        <f>YEAR(B400)</f>
        <v>2014</v>
      </c>
      <c r="G400" s="25">
        <f>IF(DATE(MAX(F:F),MONTH(B400),DAY(B400))&lt;=MAX(B:B), 1, 0)</f>
        <v>1</v>
      </c>
    </row>
    <row r="401" spans="1:7" x14ac:dyDescent="0.2">
      <c r="A401" t="s">
        <v>869</v>
      </c>
      <c r="B401" s="14">
        <v>41703</v>
      </c>
      <c r="C401" t="s">
        <v>74</v>
      </c>
      <c r="D401" t="s">
        <v>44</v>
      </c>
      <c r="E401" t="s">
        <v>870</v>
      </c>
      <c r="F401" s="25">
        <f>YEAR(B401)</f>
        <v>2014</v>
      </c>
      <c r="G401" s="25">
        <f>IF(DATE(MAX(F:F),MONTH(B401),DAY(B401))&lt;=MAX(B:B), 1, 0)</f>
        <v>1</v>
      </c>
    </row>
    <row r="402" spans="1:7" x14ac:dyDescent="0.2">
      <c r="A402" t="s">
        <v>871</v>
      </c>
      <c r="B402" s="14">
        <v>41702</v>
      </c>
      <c r="C402" t="s">
        <v>300</v>
      </c>
      <c r="D402" t="s">
        <v>44</v>
      </c>
      <c r="E402" t="s">
        <v>872</v>
      </c>
      <c r="F402" s="25">
        <f>YEAR(B402)</f>
        <v>2014</v>
      </c>
      <c r="G402" s="25">
        <f>IF(DATE(MAX(F:F),MONTH(B402),DAY(B402))&lt;=MAX(B:B), 1, 0)</f>
        <v>1</v>
      </c>
    </row>
    <row r="403" spans="1:7" x14ac:dyDescent="0.2">
      <c r="A403" t="s">
        <v>383</v>
      </c>
      <c r="B403" s="14">
        <v>41701</v>
      </c>
      <c r="C403" t="s">
        <v>77</v>
      </c>
      <c r="D403" t="s">
        <v>38</v>
      </c>
      <c r="E403" t="s">
        <v>384</v>
      </c>
      <c r="F403" s="25">
        <f>YEAR(B403)</f>
        <v>2014</v>
      </c>
      <c r="G403" s="25">
        <f>IF(DATE(MAX(F:F),MONTH(B403),DAY(B403))&lt;=MAX(B:B), 1, 0)</f>
        <v>1</v>
      </c>
    </row>
    <row r="404" spans="1:7" x14ac:dyDescent="0.2">
      <c r="A404" t="s">
        <v>873</v>
      </c>
      <c r="B404" s="14">
        <v>41697</v>
      </c>
      <c r="C404" t="s">
        <v>50</v>
      </c>
      <c r="D404" t="s">
        <v>44</v>
      </c>
      <c r="E404" t="s">
        <v>874</v>
      </c>
      <c r="F404" s="25">
        <f>YEAR(B404)</f>
        <v>2014</v>
      </c>
      <c r="G404" s="25">
        <f>IF(DATE(MAX(F:F),MONTH(B404),DAY(B404))&lt;=MAX(B:B), 1, 0)</f>
        <v>1</v>
      </c>
    </row>
    <row r="405" spans="1:7" x14ac:dyDescent="0.2">
      <c r="A405" t="s">
        <v>875</v>
      </c>
      <c r="B405" s="14">
        <v>41697</v>
      </c>
      <c r="C405" t="s">
        <v>123</v>
      </c>
      <c r="D405" t="s">
        <v>44</v>
      </c>
      <c r="E405" t="s">
        <v>876</v>
      </c>
      <c r="F405" s="25">
        <f>YEAR(B405)</f>
        <v>2014</v>
      </c>
      <c r="G405" s="25">
        <f>IF(DATE(MAX(F:F),MONTH(B405),DAY(B405))&lt;=MAX(B:B), 1, 0)</f>
        <v>1</v>
      </c>
    </row>
    <row r="406" spans="1:7" x14ac:dyDescent="0.2">
      <c r="A406" t="s">
        <v>877</v>
      </c>
      <c r="B406" s="14">
        <v>41691</v>
      </c>
      <c r="C406" t="s">
        <v>37</v>
      </c>
      <c r="D406" t="s">
        <v>44</v>
      </c>
      <c r="E406" t="s">
        <v>878</v>
      </c>
      <c r="F406" s="25">
        <f>YEAR(B406)</f>
        <v>2014</v>
      </c>
      <c r="G406" s="25">
        <f>IF(DATE(MAX(F:F),MONTH(B406),DAY(B406))&lt;=MAX(B:B), 1, 0)</f>
        <v>1</v>
      </c>
    </row>
    <row r="407" spans="1:7" x14ac:dyDescent="0.2">
      <c r="A407" t="s">
        <v>879</v>
      </c>
      <c r="B407" s="14">
        <v>41691</v>
      </c>
      <c r="C407" t="s">
        <v>50</v>
      </c>
      <c r="D407" t="s">
        <v>44</v>
      </c>
      <c r="E407" t="s">
        <v>880</v>
      </c>
      <c r="F407" s="25">
        <f>YEAR(B407)</f>
        <v>2014</v>
      </c>
      <c r="G407" s="25">
        <f>IF(DATE(MAX(F:F),MONTH(B407),DAY(B407))&lt;=MAX(B:B), 1, 0)</f>
        <v>1</v>
      </c>
    </row>
    <row r="408" spans="1:7" x14ac:dyDescent="0.2">
      <c r="A408" t="s">
        <v>881</v>
      </c>
      <c r="B408" s="14">
        <v>41689</v>
      </c>
      <c r="C408" t="s">
        <v>111</v>
      </c>
      <c r="D408" t="s">
        <v>44</v>
      </c>
      <c r="E408" t="s">
        <v>882</v>
      </c>
      <c r="F408" s="25">
        <f>YEAR(B408)</f>
        <v>2014</v>
      </c>
      <c r="G408" s="25">
        <f>IF(DATE(MAX(F:F),MONTH(B408),DAY(B408))&lt;=MAX(B:B), 1, 0)</f>
        <v>1</v>
      </c>
    </row>
    <row r="409" spans="1:7" x14ac:dyDescent="0.2">
      <c r="A409" t="s">
        <v>883</v>
      </c>
      <c r="B409" s="14">
        <v>41684</v>
      </c>
      <c r="C409" t="s">
        <v>37</v>
      </c>
      <c r="D409" t="s">
        <v>44</v>
      </c>
      <c r="E409" t="s">
        <v>884</v>
      </c>
      <c r="F409" s="25">
        <f>YEAR(B409)</f>
        <v>2014</v>
      </c>
      <c r="G409" s="25">
        <f>IF(DATE(MAX(F:F),MONTH(B409),DAY(B409))&lt;=MAX(B:B), 1, 0)</f>
        <v>1</v>
      </c>
    </row>
    <row r="410" spans="1:7" x14ac:dyDescent="0.2">
      <c r="A410" t="s">
        <v>885</v>
      </c>
      <c r="B410" s="14">
        <v>41683</v>
      </c>
      <c r="C410" t="s">
        <v>37</v>
      </c>
      <c r="D410" t="s">
        <v>38</v>
      </c>
      <c r="E410" t="s">
        <v>886</v>
      </c>
      <c r="F410" s="25">
        <f>YEAR(B410)</f>
        <v>2014</v>
      </c>
      <c r="G410" s="25">
        <f>IF(DATE(MAX(F:F),MONTH(B410),DAY(B410))&lt;=MAX(B:B), 1, 0)</f>
        <v>1</v>
      </c>
    </row>
    <row r="411" spans="1:7" x14ac:dyDescent="0.2">
      <c r="A411" t="s">
        <v>887</v>
      </c>
      <c r="B411" s="14">
        <v>41682</v>
      </c>
      <c r="C411" t="s">
        <v>216</v>
      </c>
      <c r="D411" t="s">
        <v>819</v>
      </c>
      <c r="E411" t="s">
        <v>819</v>
      </c>
      <c r="F411" s="25">
        <f>YEAR(B411)</f>
        <v>2014</v>
      </c>
      <c r="G411" s="25">
        <f>IF(DATE(MAX(F:F),MONTH(B411),DAY(B411))&lt;=MAX(B:B), 1, 0)</f>
        <v>1</v>
      </c>
    </row>
    <row r="412" spans="1:7" x14ac:dyDescent="0.2">
      <c r="A412" t="s">
        <v>888</v>
      </c>
      <c r="B412" s="14">
        <v>41674</v>
      </c>
      <c r="C412" t="s">
        <v>37</v>
      </c>
      <c r="D412" t="s">
        <v>44</v>
      </c>
      <c r="E412" t="s">
        <v>889</v>
      </c>
      <c r="F412" s="25">
        <f>YEAR(B412)</f>
        <v>2014</v>
      </c>
      <c r="G412" s="25">
        <f>IF(DATE(MAX(F:F),MONTH(B412),DAY(B412))&lt;=MAX(B:B), 1, 0)</f>
        <v>1</v>
      </c>
    </row>
    <row r="413" spans="1:7" x14ac:dyDescent="0.2">
      <c r="A413" t="s">
        <v>890</v>
      </c>
      <c r="B413" s="14">
        <v>41673</v>
      </c>
      <c r="C413" t="s">
        <v>261</v>
      </c>
      <c r="D413" t="s">
        <v>44</v>
      </c>
      <c r="E413" t="s">
        <v>891</v>
      </c>
      <c r="F413" s="25">
        <f>YEAR(B413)</f>
        <v>2014</v>
      </c>
      <c r="G413" s="25">
        <f>IF(DATE(MAX(F:F),MONTH(B413),DAY(B413))&lt;=MAX(B:B), 1, 0)</f>
        <v>1</v>
      </c>
    </row>
    <row r="414" spans="1:7" x14ac:dyDescent="0.2">
      <c r="A414" t="s">
        <v>892</v>
      </c>
      <c r="B414" s="14">
        <v>41669</v>
      </c>
      <c r="C414" t="s">
        <v>300</v>
      </c>
      <c r="D414" t="s">
        <v>38</v>
      </c>
      <c r="E414" t="s">
        <v>893</v>
      </c>
      <c r="F414" s="25">
        <f>YEAR(B414)</f>
        <v>2014</v>
      </c>
      <c r="G414" s="25">
        <f>IF(DATE(MAX(F:F),MONTH(B414),DAY(B414))&lt;=MAX(B:B), 1, 0)</f>
        <v>1</v>
      </c>
    </row>
    <row r="415" spans="1:7" x14ac:dyDescent="0.2">
      <c r="A415" t="s">
        <v>894</v>
      </c>
      <c r="B415" s="14">
        <v>41666</v>
      </c>
      <c r="C415" t="s">
        <v>47</v>
      </c>
      <c r="D415" t="s">
        <v>44</v>
      </c>
      <c r="E415" t="s">
        <v>895</v>
      </c>
      <c r="F415" s="25">
        <f>YEAR(B415)</f>
        <v>2014</v>
      </c>
      <c r="G415" s="25">
        <f>IF(DATE(MAX(F:F),MONTH(B415),DAY(B415))&lt;=MAX(B:B), 1, 0)</f>
        <v>1</v>
      </c>
    </row>
    <row r="416" spans="1:7" x14ac:dyDescent="0.2">
      <c r="A416" t="s">
        <v>896</v>
      </c>
      <c r="B416" s="14">
        <v>41663</v>
      </c>
      <c r="C416" t="s">
        <v>111</v>
      </c>
      <c r="D416" t="s">
        <v>44</v>
      </c>
      <c r="E416" t="s">
        <v>897</v>
      </c>
      <c r="F416" s="25">
        <f>YEAR(B416)</f>
        <v>2014</v>
      </c>
      <c r="G416" s="25">
        <f>IF(DATE(MAX(F:F),MONTH(B416),DAY(B416))&lt;=MAX(B:B), 1, 0)</f>
        <v>1</v>
      </c>
    </row>
    <row r="417" spans="1:7" x14ac:dyDescent="0.2">
      <c r="A417" t="s">
        <v>898</v>
      </c>
      <c r="B417" s="14">
        <v>41660</v>
      </c>
      <c r="C417" t="s">
        <v>132</v>
      </c>
      <c r="D417" t="s">
        <v>38</v>
      </c>
      <c r="E417" t="s">
        <v>899</v>
      </c>
      <c r="F417" s="25">
        <f>YEAR(B417)</f>
        <v>2014</v>
      </c>
      <c r="G417" s="25">
        <f>IF(DATE(MAX(F:F),MONTH(B417),DAY(B417))&lt;=MAX(B:B), 1, 0)</f>
        <v>1</v>
      </c>
    </row>
    <row r="418" spans="1:7" x14ac:dyDescent="0.2">
      <c r="A418" t="s">
        <v>900</v>
      </c>
      <c r="B418" s="14">
        <v>41656</v>
      </c>
      <c r="C418" t="s">
        <v>43</v>
      </c>
      <c r="D418" t="s">
        <v>38</v>
      </c>
      <c r="E418" t="s">
        <v>901</v>
      </c>
      <c r="F418" s="25">
        <f>YEAR(B418)</f>
        <v>2014</v>
      </c>
      <c r="G418" s="25">
        <f>IF(DATE(MAX(F:F),MONTH(B418),DAY(B418))&lt;=MAX(B:B), 1, 0)</f>
        <v>1</v>
      </c>
    </row>
    <row r="419" spans="1:7" x14ac:dyDescent="0.2">
      <c r="A419" t="s">
        <v>902</v>
      </c>
      <c r="B419" s="14">
        <v>41655</v>
      </c>
      <c r="C419" t="s">
        <v>123</v>
      </c>
      <c r="D419" t="s">
        <v>44</v>
      </c>
      <c r="E419" t="s">
        <v>903</v>
      </c>
      <c r="F419" s="25">
        <f>YEAR(B419)</f>
        <v>2014</v>
      </c>
      <c r="G419" s="25">
        <f>IF(DATE(MAX(F:F),MONTH(B419),DAY(B419))&lt;=MAX(B:B), 1, 0)</f>
        <v>1</v>
      </c>
    </row>
    <row r="420" spans="1:7" x14ac:dyDescent="0.2">
      <c r="A420" t="s">
        <v>904</v>
      </c>
      <c r="B420" s="14">
        <v>41654</v>
      </c>
      <c r="C420" t="s">
        <v>111</v>
      </c>
      <c r="D420" t="s">
        <v>38</v>
      </c>
      <c r="E420" t="s">
        <v>905</v>
      </c>
      <c r="F420" s="25">
        <f>YEAR(B420)</f>
        <v>2014</v>
      </c>
      <c r="G420" s="25">
        <f>IF(DATE(MAX(F:F),MONTH(B420),DAY(B420))&lt;=MAX(B:B), 1, 0)</f>
        <v>1</v>
      </c>
    </row>
    <row r="421" spans="1:7" x14ac:dyDescent="0.2">
      <c r="A421" t="s">
        <v>906</v>
      </c>
      <c r="B421" s="14">
        <v>41654</v>
      </c>
      <c r="C421" t="s">
        <v>47</v>
      </c>
      <c r="D421" t="s">
        <v>44</v>
      </c>
      <c r="E421" t="s">
        <v>907</v>
      </c>
      <c r="F421" s="25">
        <f>YEAR(B421)</f>
        <v>2014</v>
      </c>
      <c r="G421" s="25">
        <f>IF(DATE(MAX(F:F),MONTH(B421),DAY(B421))&lt;=MAX(B:B), 1, 0)</f>
        <v>1</v>
      </c>
    </row>
    <row r="422" spans="1:7" x14ac:dyDescent="0.2">
      <c r="A422" t="s">
        <v>908</v>
      </c>
      <c r="B422" s="14">
        <v>41654</v>
      </c>
      <c r="C422" t="s">
        <v>37</v>
      </c>
      <c r="D422" t="s">
        <v>44</v>
      </c>
      <c r="E422" t="s">
        <v>909</v>
      </c>
      <c r="F422" s="25">
        <f>YEAR(B422)</f>
        <v>2014</v>
      </c>
      <c r="G422" s="25">
        <f>IF(DATE(MAX(F:F),MONTH(B422),DAY(B422))&lt;=MAX(B:B), 1, 0)</f>
        <v>1</v>
      </c>
    </row>
    <row r="423" spans="1:7" x14ac:dyDescent="0.2">
      <c r="A423" t="s">
        <v>910</v>
      </c>
      <c r="B423" s="14">
        <v>41654</v>
      </c>
      <c r="C423" t="s">
        <v>43</v>
      </c>
      <c r="D423" t="s">
        <v>301</v>
      </c>
      <c r="E423" t="s">
        <v>911</v>
      </c>
      <c r="F423" s="25">
        <f>YEAR(B423)</f>
        <v>2014</v>
      </c>
      <c r="G423" s="25">
        <f>IF(DATE(MAX(F:F),MONTH(B423),DAY(B423))&lt;=MAX(B:B), 1, 0)</f>
        <v>1</v>
      </c>
    </row>
    <row r="424" spans="1:7" x14ac:dyDescent="0.2">
      <c r="A424" t="s">
        <v>912</v>
      </c>
      <c r="B424" s="14">
        <v>41652</v>
      </c>
      <c r="C424" t="s">
        <v>37</v>
      </c>
      <c r="D424" t="s">
        <v>44</v>
      </c>
      <c r="E424" t="s">
        <v>913</v>
      </c>
      <c r="F424" s="25">
        <f>YEAR(B424)</f>
        <v>2014</v>
      </c>
      <c r="G424" s="25">
        <f>IF(DATE(MAX(F:F),MONTH(B424),DAY(B424))&lt;=MAX(B:B), 1, 0)</f>
        <v>1</v>
      </c>
    </row>
    <row r="425" spans="1:7" x14ac:dyDescent="0.2">
      <c r="A425" t="s">
        <v>914</v>
      </c>
      <c r="B425" s="14">
        <v>41647</v>
      </c>
      <c r="C425" t="s">
        <v>37</v>
      </c>
      <c r="D425" t="s">
        <v>38</v>
      </c>
      <c r="E425" t="s">
        <v>915</v>
      </c>
      <c r="F425" s="25">
        <f>YEAR(B425)</f>
        <v>2014</v>
      </c>
      <c r="G425" s="25">
        <f>IF(DATE(MAX(F:F),MONTH(B425),DAY(B425))&lt;=MAX(B:B), 1, 0)</f>
        <v>1</v>
      </c>
    </row>
    <row r="426" spans="1:7" x14ac:dyDescent="0.2">
      <c r="A426" t="s">
        <v>916</v>
      </c>
      <c r="B426" s="14">
        <v>41638</v>
      </c>
      <c r="C426" t="s">
        <v>37</v>
      </c>
      <c r="D426" t="s">
        <v>44</v>
      </c>
      <c r="E426" t="s">
        <v>917</v>
      </c>
      <c r="F426" s="25">
        <f>YEAR(B426)</f>
        <v>2013</v>
      </c>
      <c r="G426" s="25">
        <f>IF(DATE(MAX(F:F),MONTH(B426),DAY(B426))&lt;=MAX(B:B), 1, 0)</f>
        <v>0</v>
      </c>
    </row>
    <row r="427" spans="1:7" x14ac:dyDescent="0.2">
      <c r="A427" t="s">
        <v>918</v>
      </c>
      <c r="B427" s="14">
        <v>41631</v>
      </c>
      <c r="C427" t="s">
        <v>669</v>
      </c>
      <c r="D427" t="s">
        <v>44</v>
      </c>
      <c r="E427" t="s">
        <v>919</v>
      </c>
      <c r="F427" s="25">
        <f>YEAR(B427)</f>
        <v>2013</v>
      </c>
      <c r="G427" s="25">
        <f>IF(DATE(MAX(F:F),MONTH(B427),DAY(B427))&lt;=MAX(B:B), 1, 0)</f>
        <v>0</v>
      </c>
    </row>
    <row r="428" spans="1:7" x14ac:dyDescent="0.2">
      <c r="A428" t="s">
        <v>920</v>
      </c>
      <c r="B428" s="14">
        <v>41628</v>
      </c>
      <c r="C428" t="s">
        <v>37</v>
      </c>
      <c r="D428" t="s">
        <v>44</v>
      </c>
      <c r="E428" t="s">
        <v>921</v>
      </c>
      <c r="F428" s="25">
        <f>YEAR(B428)</f>
        <v>2013</v>
      </c>
      <c r="G428" s="25">
        <f>IF(DATE(MAX(F:F),MONTH(B428),DAY(B428))&lt;=MAX(B:B), 1, 0)</f>
        <v>0</v>
      </c>
    </row>
    <row r="429" spans="1:7" x14ac:dyDescent="0.2">
      <c r="A429" t="s">
        <v>922</v>
      </c>
      <c r="B429" s="14">
        <v>41626</v>
      </c>
      <c r="C429" t="s">
        <v>37</v>
      </c>
      <c r="D429" t="s">
        <v>38</v>
      </c>
      <c r="E429" t="s">
        <v>923</v>
      </c>
      <c r="F429" s="25">
        <f>YEAR(B429)</f>
        <v>2013</v>
      </c>
      <c r="G429" s="25">
        <f>IF(DATE(MAX(F:F),MONTH(B429),DAY(B429))&lt;=MAX(B:B), 1, 0)</f>
        <v>0</v>
      </c>
    </row>
    <row r="430" spans="1:7" x14ac:dyDescent="0.2">
      <c r="A430" t="s">
        <v>924</v>
      </c>
      <c r="B430" s="14">
        <v>41625</v>
      </c>
      <c r="C430" t="s">
        <v>111</v>
      </c>
      <c r="D430" t="s">
        <v>44</v>
      </c>
      <c r="E430" t="s">
        <v>925</v>
      </c>
      <c r="F430" s="25">
        <f>YEAR(B430)</f>
        <v>2013</v>
      </c>
      <c r="G430" s="25">
        <f>IF(DATE(MAX(F:F),MONTH(B430),DAY(B430))&lt;=MAX(B:B), 1, 0)</f>
        <v>0</v>
      </c>
    </row>
    <row r="431" spans="1:7" x14ac:dyDescent="0.2">
      <c r="A431" t="s">
        <v>144</v>
      </c>
      <c r="B431" s="14">
        <v>41624</v>
      </c>
      <c r="C431" t="s">
        <v>77</v>
      </c>
      <c r="D431" t="s">
        <v>44</v>
      </c>
      <c r="E431" t="s">
        <v>145</v>
      </c>
      <c r="F431" s="25">
        <f>YEAR(B431)</f>
        <v>2013</v>
      </c>
      <c r="G431" s="25">
        <f>IF(DATE(MAX(F:F),MONTH(B431),DAY(B431))&lt;=MAX(B:B), 1, 0)</f>
        <v>0</v>
      </c>
    </row>
    <row r="432" spans="1:7" x14ac:dyDescent="0.2">
      <c r="A432" t="s">
        <v>926</v>
      </c>
      <c r="B432" s="14">
        <v>41621</v>
      </c>
      <c r="C432" t="s">
        <v>37</v>
      </c>
      <c r="D432" t="s">
        <v>38</v>
      </c>
      <c r="E432" t="s">
        <v>927</v>
      </c>
      <c r="F432" s="25">
        <f>YEAR(B432)</f>
        <v>2013</v>
      </c>
      <c r="G432" s="25">
        <f>IF(DATE(MAX(F:F),MONTH(B432),DAY(B432))&lt;=MAX(B:B), 1, 0)</f>
        <v>0</v>
      </c>
    </row>
    <row r="433" spans="1:7" x14ac:dyDescent="0.2">
      <c r="A433" t="s">
        <v>527</v>
      </c>
      <c r="B433" s="14">
        <v>41620</v>
      </c>
      <c r="C433" t="s">
        <v>37</v>
      </c>
      <c r="D433" t="s">
        <v>38</v>
      </c>
      <c r="E433" t="s">
        <v>528</v>
      </c>
      <c r="F433" s="25">
        <f>YEAR(B433)</f>
        <v>2013</v>
      </c>
      <c r="G433" s="25">
        <f>IF(DATE(MAX(F:F),MONTH(B433),DAY(B433))&lt;=MAX(B:B), 1, 0)</f>
        <v>0</v>
      </c>
    </row>
    <row r="434" spans="1:7" x14ac:dyDescent="0.2">
      <c r="A434" t="s">
        <v>928</v>
      </c>
      <c r="B434" s="14">
        <v>41620</v>
      </c>
      <c r="C434" t="s">
        <v>83</v>
      </c>
      <c r="D434" t="s">
        <v>44</v>
      </c>
      <c r="E434" t="s">
        <v>929</v>
      </c>
      <c r="F434" s="25">
        <f>YEAR(B434)</f>
        <v>2013</v>
      </c>
      <c r="G434" s="25">
        <f>IF(DATE(MAX(F:F),MONTH(B434),DAY(B434))&lt;=MAX(B:B), 1, 0)</f>
        <v>0</v>
      </c>
    </row>
    <row r="435" spans="1:7" x14ac:dyDescent="0.2">
      <c r="A435" t="s">
        <v>930</v>
      </c>
      <c r="B435" s="14">
        <v>41619</v>
      </c>
      <c r="C435" t="s">
        <v>37</v>
      </c>
      <c r="D435" t="s">
        <v>44</v>
      </c>
      <c r="E435" t="s">
        <v>931</v>
      </c>
      <c r="F435" s="25">
        <f>YEAR(B435)</f>
        <v>2013</v>
      </c>
      <c r="G435" s="25">
        <f>IF(DATE(MAX(F:F),MONTH(B435),DAY(B435))&lt;=MAX(B:B), 1, 0)</f>
        <v>0</v>
      </c>
    </row>
    <row r="436" spans="1:7" x14ac:dyDescent="0.2">
      <c r="A436" t="s">
        <v>932</v>
      </c>
      <c r="B436" s="14">
        <v>41618</v>
      </c>
      <c r="C436" t="s">
        <v>229</v>
      </c>
      <c r="D436" t="s">
        <v>38</v>
      </c>
      <c r="E436" t="s">
        <v>933</v>
      </c>
      <c r="F436" s="25">
        <f>YEAR(B436)</f>
        <v>2013</v>
      </c>
      <c r="G436" s="25">
        <f>IF(DATE(MAX(F:F),MONTH(B436),DAY(B436))&lt;=MAX(B:B), 1, 0)</f>
        <v>0</v>
      </c>
    </row>
    <row r="437" spans="1:7" x14ac:dyDescent="0.2">
      <c r="A437" t="s">
        <v>934</v>
      </c>
      <c r="B437" s="14">
        <v>41612</v>
      </c>
      <c r="C437" t="s">
        <v>43</v>
      </c>
      <c r="D437" t="s">
        <v>44</v>
      </c>
      <c r="E437" t="s">
        <v>935</v>
      </c>
      <c r="F437" s="25">
        <f>YEAR(B437)</f>
        <v>2013</v>
      </c>
      <c r="G437" s="25">
        <f>IF(DATE(MAX(F:F),MONTH(B437),DAY(B437))&lt;=MAX(B:B), 1, 0)</f>
        <v>0</v>
      </c>
    </row>
    <row r="438" spans="1:7" x14ac:dyDescent="0.2">
      <c r="A438" t="s">
        <v>936</v>
      </c>
      <c r="B438" s="14">
        <v>41611</v>
      </c>
      <c r="C438" t="s">
        <v>660</v>
      </c>
      <c r="D438" t="s">
        <v>819</v>
      </c>
      <c r="E438" t="s">
        <v>819</v>
      </c>
      <c r="F438" s="25">
        <f>YEAR(B438)</f>
        <v>2013</v>
      </c>
      <c r="G438" s="25">
        <f>IF(DATE(MAX(F:F),MONTH(B438),DAY(B438))&lt;=MAX(B:B), 1, 0)</f>
        <v>0</v>
      </c>
    </row>
    <row r="439" spans="1:7" x14ac:dyDescent="0.2">
      <c r="A439" t="s">
        <v>681</v>
      </c>
      <c r="B439" s="14">
        <v>41604</v>
      </c>
      <c r="C439" t="s">
        <v>300</v>
      </c>
      <c r="D439" t="s">
        <v>38</v>
      </c>
      <c r="E439" t="s">
        <v>682</v>
      </c>
      <c r="F439" s="25">
        <f>YEAR(B439)</f>
        <v>2013</v>
      </c>
      <c r="G439" s="25">
        <f>IF(DATE(MAX(F:F),MONTH(B439),DAY(B439))&lt;=MAX(B:B), 1, 0)</f>
        <v>0</v>
      </c>
    </row>
    <row r="440" spans="1:7" x14ac:dyDescent="0.2">
      <c r="A440" t="s">
        <v>937</v>
      </c>
      <c r="B440" s="14">
        <v>41604</v>
      </c>
      <c r="C440" t="s">
        <v>111</v>
      </c>
      <c r="D440" t="s">
        <v>38</v>
      </c>
      <c r="E440" t="s">
        <v>938</v>
      </c>
      <c r="F440" s="25">
        <f>YEAR(B440)</f>
        <v>2013</v>
      </c>
      <c r="G440" s="25">
        <f>IF(DATE(MAX(F:F),MONTH(B440),DAY(B440))&lt;=MAX(B:B), 1, 0)</f>
        <v>0</v>
      </c>
    </row>
    <row r="441" spans="1:7" x14ac:dyDescent="0.2">
      <c r="A441" t="s">
        <v>939</v>
      </c>
      <c r="B441" s="14">
        <v>41603</v>
      </c>
      <c r="C441" t="s">
        <v>184</v>
      </c>
      <c r="D441" t="s">
        <v>38</v>
      </c>
      <c r="E441" t="s">
        <v>940</v>
      </c>
      <c r="F441" s="25">
        <f>YEAR(B441)</f>
        <v>2013</v>
      </c>
      <c r="G441" s="25">
        <f>IF(DATE(MAX(F:F),MONTH(B441),DAY(B441))&lt;=MAX(B:B), 1, 0)</f>
        <v>0</v>
      </c>
    </row>
    <row r="442" spans="1:7" x14ac:dyDescent="0.2">
      <c r="A442" t="s">
        <v>941</v>
      </c>
      <c r="B442" s="14">
        <v>41600</v>
      </c>
      <c r="C442" t="s">
        <v>184</v>
      </c>
      <c r="D442" t="s">
        <v>44</v>
      </c>
      <c r="E442" t="s">
        <v>942</v>
      </c>
      <c r="F442" s="25">
        <f>YEAR(B442)</f>
        <v>2013</v>
      </c>
      <c r="G442" s="25">
        <f>IF(DATE(MAX(F:F),MONTH(B442),DAY(B442))&lt;=MAX(B:B), 1, 0)</f>
        <v>0</v>
      </c>
    </row>
    <row r="443" spans="1:7" x14ac:dyDescent="0.2">
      <c r="A443" t="s">
        <v>943</v>
      </c>
      <c r="B443" s="14">
        <v>41600</v>
      </c>
      <c r="C443" t="s">
        <v>37</v>
      </c>
      <c r="D443" t="s">
        <v>38</v>
      </c>
      <c r="E443" t="s">
        <v>944</v>
      </c>
      <c r="F443" s="25">
        <f>YEAR(B443)</f>
        <v>2013</v>
      </c>
      <c r="G443" s="25">
        <f>IF(DATE(MAX(F:F),MONTH(B443),DAY(B443))&lt;=MAX(B:B), 1, 0)</f>
        <v>0</v>
      </c>
    </row>
    <row r="444" spans="1:7" x14ac:dyDescent="0.2">
      <c r="A444" t="s">
        <v>945</v>
      </c>
      <c r="B444" s="14">
        <v>41598</v>
      </c>
      <c r="C444" t="s">
        <v>184</v>
      </c>
      <c r="D444" t="s">
        <v>44</v>
      </c>
      <c r="E444" t="s">
        <v>946</v>
      </c>
      <c r="F444" s="25">
        <f>YEAR(B444)</f>
        <v>2013</v>
      </c>
      <c r="G444" s="25">
        <f>IF(DATE(MAX(F:F),MONTH(B444),DAY(B444))&lt;=MAX(B:B), 1, 0)</f>
        <v>0</v>
      </c>
    </row>
    <row r="445" spans="1:7" x14ac:dyDescent="0.2">
      <c r="A445" t="s">
        <v>775</v>
      </c>
      <c r="B445" s="14">
        <v>41598</v>
      </c>
      <c r="C445" t="s">
        <v>50</v>
      </c>
      <c r="D445" t="s">
        <v>38</v>
      </c>
      <c r="E445" t="s">
        <v>776</v>
      </c>
      <c r="F445" s="25">
        <f>YEAR(B445)</f>
        <v>2013</v>
      </c>
      <c r="G445" s="25">
        <f>IF(DATE(MAX(F:F),MONTH(B445),DAY(B445))&lt;=MAX(B:B), 1, 0)</f>
        <v>0</v>
      </c>
    </row>
    <row r="446" spans="1:7" x14ac:dyDescent="0.2">
      <c r="A446" t="s">
        <v>947</v>
      </c>
      <c r="B446" s="14">
        <v>41597</v>
      </c>
      <c r="C446" t="s">
        <v>111</v>
      </c>
      <c r="D446" t="s">
        <v>38</v>
      </c>
      <c r="E446" t="s">
        <v>948</v>
      </c>
      <c r="F446" s="25">
        <f>YEAR(B446)</f>
        <v>2013</v>
      </c>
      <c r="G446" s="25">
        <f>IF(DATE(MAX(F:F),MONTH(B446),DAY(B446))&lt;=MAX(B:B), 1, 0)</f>
        <v>0</v>
      </c>
    </row>
    <row r="447" spans="1:7" x14ac:dyDescent="0.2">
      <c r="A447" t="s">
        <v>949</v>
      </c>
      <c r="B447" s="14">
        <v>41597</v>
      </c>
      <c r="C447" t="s">
        <v>83</v>
      </c>
      <c r="D447" t="s">
        <v>44</v>
      </c>
      <c r="E447" t="s">
        <v>950</v>
      </c>
      <c r="F447" s="25">
        <f>YEAR(B447)</f>
        <v>2013</v>
      </c>
      <c r="G447" s="25">
        <f>IF(DATE(MAX(F:F),MONTH(B447),DAY(B447))&lt;=MAX(B:B), 1, 0)</f>
        <v>0</v>
      </c>
    </row>
    <row r="448" spans="1:7" x14ac:dyDescent="0.2">
      <c r="A448" t="s">
        <v>951</v>
      </c>
      <c r="B448" s="14">
        <v>41596</v>
      </c>
      <c r="C448" t="s">
        <v>37</v>
      </c>
      <c r="D448" t="s">
        <v>38</v>
      </c>
      <c r="E448" t="s">
        <v>952</v>
      </c>
      <c r="F448" s="25">
        <f>YEAR(B448)</f>
        <v>2013</v>
      </c>
      <c r="G448" s="25">
        <f>IF(DATE(MAX(F:F),MONTH(B448),DAY(B448))&lt;=MAX(B:B), 1, 0)</f>
        <v>0</v>
      </c>
    </row>
    <row r="449" spans="1:7" x14ac:dyDescent="0.2">
      <c r="A449" t="s">
        <v>953</v>
      </c>
      <c r="B449" s="14">
        <v>41593</v>
      </c>
      <c r="C449" t="s">
        <v>62</v>
      </c>
      <c r="D449" t="s">
        <v>44</v>
      </c>
      <c r="E449" t="s">
        <v>954</v>
      </c>
      <c r="F449" s="25">
        <f>YEAR(B449)</f>
        <v>2013</v>
      </c>
      <c r="G449" s="25">
        <f>IF(DATE(MAX(F:F),MONTH(B449),DAY(B449))&lt;=MAX(B:B), 1, 0)</f>
        <v>0</v>
      </c>
    </row>
    <row r="450" spans="1:7" x14ac:dyDescent="0.2">
      <c r="A450" t="s">
        <v>955</v>
      </c>
      <c r="B450" s="14">
        <v>41593</v>
      </c>
      <c r="C450" t="s">
        <v>216</v>
      </c>
      <c r="D450" t="s">
        <v>44</v>
      </c>
      <c r="E450" t="s">
        <v>956</v>
      </c>
      <c r="F450" s="25">
        <f>YEAR(B450)</f>
        <v>2013</v>
      </c>
      <c r="G450" s="25">
        <f>IF(DATE(MAX(F:F),MONTH(B450),DAY(B450))&lt;=MAX(B:B), 1, 0)</f>
        <v>0</v>
      </c>
    </row>
    <row r="451" spans="1:7" x14ac:dyDescent="0.2">
      <c r="A451" t="s">
        <v>957</v>
      </c>
      <c r="B451" s="14">
        <v>41592</v>
      </c>
      <c r="C451" t="s">
        <v>83</v>
      </c>
      <c r="D451" t="s">
        <v>44</v>
      </c>
      <c r="E451" t="s">
        <v>958</v>
      </c>
      <c r="F451" s="25">
        <f>YEAR(B451)</f>
        <v>2013</v>
      </c>
      <c r="G451" s="25">
        <f>IF(DATE(MAX(F:F),MONTH(B451),DAY(B451))&lt;=MAX(B:B), 1, 0)</f>
        <v>0</v>
      </c>
    </row>
    <row r="452" spans="1:7" x14ac:dyDescent="0.2">
      <c r="A452" t="s">
        <v>959</v>
      </c>
      <c r="B452" s="14">
        <v>41586</v>
      </c>
      <c r="C452" t="s">
        <v>111</v>
      </c>
      <c r="D452" t="s">
        <v>44</v>
      </c>
      <c r="E452" t="s">
        <v>960</v>
      </c>
      <c r="F452" s="25">
        <f>YEAR(B452)</f>
        <v>2013</v>
      </c>
      <c r="G452" s="25">
        <f>IF(DATE(MAX(F:F),MONTH(B452),DAY(B452))&lt;=MAX(B:B), 1, 0)</f>
        <v>0</v>
      </c>
    </row>
    <row r="453" spans="1:7" x14ac:dyDescent="0.2">
      <c r="A453" t="s">
        <v>961</v>
      </c>
      <c r="B453" s="14">
        <v>41583</v>
      </c>
      <c r="C453" t="s">
        <v>123</v>
      </c>
      <c r="D453" t="s">
        <v>44</v>
      </c>
      <c r="E453" t="s">
        <v>962</v>
      </c>
      <c r="F453" s="25">
        <f>YEAR(B453)</f>
        <v>2013</v>
      </c>
      <c r="G453" s="25">
        <f>IF(DATE(MAX(F:F),MONTH(B453),DAY(B453))&lt;=MAX(B:B), 1, 0)</f>
        <v>0</v>
      </c>
    </row>
    <row r="454" spans="1:7" x14ac:dyDescent="0.2">
      <c r="A454" t="s">
        <v>963</v>
      </c>
      <c r="B454" s="14">
        <v>41579</v>
      </c>
      <c r="C454" t="s">
        <v>50</v>
      </c>
      <c r="D454" t="s">
        <v>44</v>
      </c>
      <c r="E454" t="s">
        <v>964</v>
      </c>
      <c r="F454" s="25">
        <f>YEAR(B454)</f>
        <v>2013</v>
      </c>
      <c r="G454" s="25">
        <f>IF(DATE(MAX(F:F),MONTH(B454),DAY(B454))&lt;=MAX(B:B), 1, 0)</f>
        <v>0</v>
      </c>
    </row>
    <row r="455" spans="1:7" x14ac:dyDescent="0.2">
      <c r="A455" t="s">
        <v>965</v>
      </c>
      <c r="B455" s="14">
        <v>41579</v>
      </c>
      <c r="C455" t="s">
        <v>193</v>
      </c>
      <c r="D455" t="s">
        <v>44</v>
      </c>
      <c r="E455" t="s">
        <v>966</v>
      </c>
      <c r="F455" s="25">
        <f>YEAR(B455)</f>
        <v>2013</v>
      </c>
      <c r="G455" s="25">
        <f>IF(DATE(MAX(F:F),MONTH(B455),DAY(B455))&lt;=MAX(B:B), 1, 0)</f>
        <v>0</v>
      </c>
    </row>
    <row r="456" spans="1:7" x14ac:dyDescent="0.2">
      <c r="A456" t="s">
        <v>967</v>
      </c>
      <c r="B456" s="14">
        <v>41578</v>
      </c>
      <c r="C456" t="s">
        <v>184</v>
      </c>
      <c r="D456" t="s">
        <v>44</v>
      </c>
      <c r="E456" t="s">
        <v>968</v>
      </c>
      <c r="F456" s="25">
        <f>YEAR(B456)</f>
        <v>2013</v>
      </c>
      <c r="G456" s="25">
        <f>IF(DATE(MAX(F:F),MONTH(B456),DAY(B456))&lt;=MAX(B:B), 1, 0)</f>
        <v>0</v>
      </c>
    </row>
    <row r="457" spans="1:7" x14ac:dyDescent="0.2">
      <c r="A457" t="s">
        <v>969</v>
      </c>
      <c r="B457" s="14">
        <v>41577</v>
      </c>
      <c r="C457" t="s">
        <v>80</v>
      </c>
      <c r="D457" t="s">
        <v>44</v>
      </c>
      <c r="E457" t="s">
        <v>970</v>
      </c>
      <c r="F457" s="25">
        <f>YEAR(B457)</f>
        <v>2013</v>
      </c>
      <c r="G457" s="25">
        <f>IF(DATE(MAX(F:F),MONTH(B457),DAY(B457))&lt;=MAX(B:B), 1, 0)</f>
        <v>0</v>
      </c>
    </row>
    <row r="458" spans="1:7" x14ac:dyDescent="0.2">
      <c r="A458" t="s">
        <v>350</v>
      </c>
      <c r="B458" s="14">
        <v>41572</v>
      </c>
      <c r="C458" t="s">
        <v>37</v>
      </c>
      <c r="D458" t="s">
        <v>38</v>
      </c>
      <c r="E458" t="s">
        <v>351</v>
      </c>
      <c r="F458" s="25">
        <f>YEAR(B458)</f>
        <v>2013</v>
      </c>
      <c r="G458" s="25">
        <f>IF(DATE(MAX(F:F),MONTH(B458),DAY(B458))&lt;=MAX(B:B), 1, 0)</f>
        <v>0</v>
      </c>
    </row>
    <row r="459" spans="1:7" x14ac:dyDescent="0.2">
      <c r="A459" t="s">
        <v>971</v>
      </c>
      <c r="B459" s="14">
        <v>41572</v>
      </c>
      <c r="C459" t="s">
        <v>37</v>
      </c>
      <c r="D459" t="s">
        <v>38</v>
      </c>
      <c r="E459" t="s">
        <v>972</v>
      </c>
      <c r="F459" s="25">
        <f>YEAR(B459)</f>
        <v>2013</v>
      </c>
      <c r="G459" s="25">
        <f>IF(DATE(MAX(F:F),MONTH(B459),DAY(B459))&lt;=MAX(B:B), 1, 0)</f>
        <v>0</v>
      </c>
    </row>
    <row r="460" spans="1:7" x14ac:dyDescent="0.2">
      <c r="A460" t="s">
        <v>973</v>
      </c>
      <c r="B460" s="14">
        <v>41570</v>
      </c>
      <c r="C460" t="s">
        <v>111</v>
      </c>
      <c r="D460" t="s">
        <v>819</v>
      </c>
      <c r="E460" t="s">
        <v>819</v>
      </c>
      <c r="F460" s="25">
        <f>YEAR(B460)</f>
        <v>2013</v>
      </c>
      <c r="G460" s="25">
        <f>IF(DATE(MAX(F:F),MONTH(B460),DAY(B460))&lt;=MAX(B:B), 1, 0)</f>
        <v>0</v>
      </c>
    </row>
    <row r="461" spans="1:7" x14ac:dyDescent="0.2">
      <c r="A461" t="s">
        <v>974</v>
      </c>
      <c r="B461" s="14">
        <v>41568</v>
      </c>
      <c r="C461" t="s">
        <v>975</v>
      </c>
      <c r="D461" t="s">
        <v>38</v>
      </c>
      <c r="E461" t="s">
        <v>976</v>
      </c>
      <c r="F461" s="25">
        <f>YEAR(B461)</f>
        <v>2013</v>
      </c>
      <c r="G461" s="25">
        <f>IF(DATE(MAX(F:F),MONTH(B461),DAY(B461))&lt;=MAX(B:B), 1, 0)</f>
        <v>0</v>
      </c>
    </row>
    <row r="462" spans="1:7" x14ac:dyDescent="0.2">
      <c r="A462" t="s">
        <v>977</v>
      </c>
      <c r="B462" s="14">
        <v>41558</v>
      </c>
      <c r="C462" t="s">
        <v>184</v>
      </c>
      <c r="D462" t="s">
        <v>44</v>
      </c>
      <c r="E462" t="s">
        <v>978</v>
      </c>
      <c r="F462" s="25">
        <f>YEAR(B462)</f>
        <v>2013</v>
      </c>
      <c r="G462" s="25">
        <f>IF(DATE(MAX(F:F),MONTH(B462),DAY(B462))&lt;=MAX(B:B), 1, 0)</f>
        <v>0</v>
      </c>
    </row>
    <row r="463" spans="1:7" x14ac:dyDescent="0.2">
      <c r="A463" t="s">
        <v>979</v>
      </c>
      <c r="B463" s="14">
        <v>41557</v>
      </c>
      <c r="C463" t="s">
        <v>47</v>
      </c>
      <c r="D463" t="s">
        <v>44</v>
      </c>
      <c r="E463" t="s">
        <v>980</v>
      </c>
      <c r="F463" s="25">
        <f>YEAR(B463)</f>
        <v>2013</v>
      </c>
      <c r="G463" s="25">
        <f>IF(DATE(MAX(F:F),MONTH(B463),DAY(B463))&lt;=MAX(B:B), 1, 0)</f>
        <v>0</v>
      </c>
    </row>
    <row r="464" spans="1:7" x14ac:dyDescent="0.2">
      <c r="A464" t="s">
        <v>981</v>
      </c>
      <c r="B464" s="14">
        <v>41557</v>
      </c>
      <c r="C464" t="s">
        <v>636</v>
      </c>
      <c r="D464" t="s">
        <v>44</v>
      </c>
      <c r="E464" t="s">
        <v>982</v>
      </c>
      <c r="F464" s="25">
        <f>YEAR(B464)</f>
        <v>2013</v>
      </c>
      <c r="G464" s="25">
        <f>IF(DATE(MAX(F:F),MONTH(B464),DAY(B464))&lt;=MAX(B:B), 1, 0)</f>
        <v>0</v>
      </c>
    </row>
    <row r="465" spans="1:7" x14ac:dyDescent="0.2">
      <c r="A465" t="s">
        <v>983</v>
      </c>
      <c r="B465" s="14">
        <v>41557</v>
      </c>
      <c r="C465" t="s">
        <v>37</v>
      </c>
      <c r="D465" t="s">
        <v>38</v>
      </c>
      <c r="E465" t="s">
        <v>680</v>
      </c>
      <c r="F465" s="25">
        <f>YEAR(B465)</f>
        <v>2013</v>
      </c>
      <c r="G465" s="25">
        <f>IF(DATE(MAX(F:F),MONTH(B465),DAY(B465))&lt;=MAX(B:B), 1, 0)</f>
        <v>0</v>
      </c>
    </row>
    <row r="466" spans="1:7" x14ac:dyDescent="0.2">
      <c r="A466" t="s">
        <v>984</v>
      </c>
      <c r="B466" s="14">
        <v>41555</v>
      </c>
      <c r="C466" t="s">
        <v>106</v>
      </c>
      <c r="D466" t="s">
        <v>44</v>
      </c>
      <c r="E466" t="s">
        <v>985</v>
      </c>
      <c r="F466" s="25">
        <f>YEAR(B466)</f>
        <v>2013</v>
      </c>
      <c r="G466" s="25">
        <f>IF(DATE(MAX(F:F),MONTH(B466),DAY(B466))&lt;=MAX(B:B), 1, 0)</f>
        <v>0</v>
      </c>
    </row>
    <row r="467" spans="1:7" x14ac:dyDescent="0.2">
      <c r="A467" t="s">
        <v>986</v>
      </c>
      <c r="B467" s="14">
        <v>41551</v>
      </c>
      <c r="C467" t="s">
        <v>37</v>
      </c>
      <c r="D467" t="s">
        <v>44</v>
      </c>
      <c r="E467" t="s">
        <v>987</v>
      </c>
      <c r="F467" s="25">
        <f>YEAR(B467)</f>
        <v>2013</v>
      </c>
      <c r="G467" s="25">
        <f>IF(DATE(MAX(F:F),MONTH(B467),DAY(B467))&lt;=MAX(B:B), 1, 0)</f>
        <v>0</v>
      </c>
    </row>
    <row r="468" spans="1:7" x14ac:dyDescent="0.2">
      <c r="A468" t="s">
        <v>988</v>
      </c>
      <c r="B468" s="14">
        <v>41548</v>
      </c>
      <c r="C468" t="s">
        <v>687</v>
      </c>
      <c r="D468" t="s">
        <v>38</v>
      </c>
      <c r="E468" t="s">
        <v>989</v>
      </c>
      <c r="F468" s="25">
        <f>YEAR(B468)</f>
        <v>2013</v>
      </c>
      <c r="G468" s="25">
        <f>IF(DATE(MAX(F:F),MONTH(B468),DAY(B468))&lt;=MAX(B:B), 1, 0)</f>
        <v>0</v>
      </c>
    </row>
    <row r="469" spans="1:7" x14ac:dyDescent="0.2">
      <c r="A469" t="s">
        <v>990</v>
      </c>
      <c r="B469" s="14">
        <v>41547</v>
      </c>
      <c r="C469" t="s">
        <v>37</v>
      </c>
      <c r="D469" t="s">
        <v>44</v>
      </c>
      <c r="E469" t="s">
        <v>991</v>
      </c>
      <c r="F469" s="25">
        <f>YEAR(B469)</f>
        <v>2013</v>
      </c>
      <c r="G469" s="25">
        <f>IF(DATE(MAX(F:F),MONTH(B469),DAY(B469))&lt;=MAX(B:B), 1, 0)</f>
        <v>0</v>
      </c>
    </row>
    <row r="470" spans="1:7" x14ac:dyDescent="0.2">
      <c r="A470" t="s">
        <v>992</v>
      </c>
      <c r="B470" s="14">
        <v>41544</v>
      </c>
      <c r="C470" t="s">
        <v>37</v>
      </c>
      <c r="D470" t="s">
        <v>44</v>
      </c>
      <c r="E470" t="s">
        <v>993</v>
      </c>
      <c r="F470" s="25">
        <f>YEAR(B470)</f>
        <v>2013</v>
      </c>
      <c r="G470" s="25">
        <f>IF(DATE(MAX(F:F),MONTH(B470),DAY(B470))&lt;=MAX(B:B), 1, 0)</f>
        <v>0</v>
      </c>
    </row>
    <row r="471" spans="1:7" x14ac:dyDescent="0.2">
      <c r="A471" t="s">
        <v>994</v>
      </c>
      <c r="B471" s="14">
        <v>41544</v>
      </c>
      <c r="C471" t="s">
        <v>37</v>
      </c>
      <c r="D471" t="s">
        <v>44</v>
      </c>
      <c r="E471" t="s">
        <v>995</v>
      </c>
      <c r="F471" s="25">
        <f>YEAR(B471)</f>
        <v>2013</v>
      </c>
      <c r="G471" s="25">
        <f>IF(DATE(MAX(F:F),MONTH(B471),DAY(B471))&lt;=MAX(B:B), 1, 0)</f>
        <v>0</v>
      </c>
    </row>
    <row r="472" spans="1:7" x14ac:dyDescent="0.2">
      <c r="A472" t="s">
        <v>996</v>
      </c>
      <c r="B472" s="14">
        <v>41542</v>
      </c>
      <c r="C472" t="s">
        <v>80</v>
      </c>
      <c r="D472" t="s">
        <v>301</v>
      </c>
      <c r="E472" t="s">
        <v>997</v>
      </c>
      <c r="F472" s="25">
        <f>YEAR(B472)</f>
        <v>2013</v>
      </c>
      <c r="G472" s="25">
        <f>IF(DATE(MAX(F:F),MONTH(B472),DAY(B472))&lt;=MAX(B:B), 1, 0)</f>
        <v>0</v>
      </c>
    </row>
    <row r="473" spans="1:7" x14ac:dyDescent="0.2">
      <c r="A473" t="s">
        <v>998</v>
      </c>
      <c r="B473" s="14">
        <v>41541</v>
      </c>
      <c r="C473" t="s">
        <v>83</v>
      </c>
      <c r="D473" t="s">
        <v>44</v>
      </c>
      <c r="E473" t="s">
        <v>999</v>
      </c>
      <c r="F473" s="25">
        <f>YEAR(B473)</f>
        <v>2013</v>
      </c>
      <c r="G473" s="25">
        <f>IF(DATE(MAX(F:F),MONTH(B473),DAY(B473))&lt;=MAX(B:B), 1, 0)</f>
        <v>0</v>
      </c>
    </row>
    <row r="474" spans="1:7" x14ac:dyDescent="0.2">
      <c r="A474" t="s">
        <v>1000</v>
      </c>
      <c r="B474" s="14">
        <v>41540</v>
      </c>
      <c r="C474" t="s">
        <v>37</v>
      </c>
      <c r="D474" t="s">
        <v>44</v>
      </c>
      <c r="E474" t="s">
        <v>1001</v>
      </c>
      <c r="F474" s="25">
        <f>YEAR(B474)</f>
        <v>2013</v>
      </c>
      <c r="G474" s="25">
        <f>IF(DATE(MAX(F:F),MONTH(B474),DAY(B474))&lt;=MAX(B:B), 1, 0)</f>
        <v>0</v>
      </c>
    </row>
    <row r="475" spans="1:7" x14ac:dyDescent="0.2">
      <c r="A475" t="s">
        <v>1002</v>
      </c>
      <c r="B475" s="14">
        <v>41540</v>
      </c>
      <c r="C475" t="s">
        <v>83</v>
      </c>
      <c r="D475" t="s">
        <v>819</v>
      </c>
      <c r="E475" t="s">
        <v>819</v>
      </c>
      <c r="F475" s="25">
        <f>YEAR(B475)</f>
        <v>2013</v>
      </c>
      <c r="G475" s="25">
        <f>IF(DATE(MAX(F:F),MONTH(B475),DAY(B475))&lt;=MAX(B:B), 1, 0)</f>
        <v>0</v>
      </c>
    </row>
    <row r="476" spans="1:7" x14ac:dyDescent="0.2">
      <c r="A476" t="s">
        <v>1003</v>
      </c>
      <c r="B476" s="14">
        <v>41535</v>
      </c>
      <c r="C476" t="s">
        <v>83</v>
      </c>
      <c r="D476" t="s">
        <v>38</v>
      </c>
      <c r="E476" t="s">
        <v>1004</v>
      </c>
      <c r="F476" s="25">
        <f>YEAR(B476)</f>
        <v>2013</v>
      </c>
      <c r="G476" s="25">
        <f>IF(DATE(MAX(F:F),MONTH(B476),DAY(B476))&lt;=MAX(B:B), 1, 0)</f>
        <v>0</v>
      </c>
    </row>
    <row r="477" spans="1:7" x14ac:dyDescent="0.2">
      <c r="A477" t="s">
        <v>204</v>
      </c>
      <c r="B477" s="14">
        <v>41533</v>
      </c>
      <c r="C477" t="s">
        <v>47</v>
      </c>
      <c r="D477" t="s">
        <v>44</v>
      </c>
      <c r="E477" t="s">
        <v>205</v>
      </c>
      <c r="F477" s="25">
        <f>YEAR(B477)</f>
        <v>2013</v>
      </c>
      <c r="G477" s="25">
        <f>IF(DATE(MAX(F:F),MONTH(B477),DAY(B477))&lt;=MAX(B:B), 1, 0)</f>
        <v>0</v>
      </c>
    </row>
    <row r="478" spans="1:7" x14ac:dyDescent="0.2">
      <c r="A478" t="s">
        <v>1005</v>
      </c>
      <c r="B478" s="14">
        <v>41528</v>
      </c>
      <c r="C478" t="s">
        <v>62</v>
      </c>
      <c r="D478" t="s">
        <v>311</v>
      </c>
      <c r="E478" t="s">
        <v>1006</v>
      </c>
      <c r="F478" s="25">
        <f>YEAR(B478)</f>
        <v>2013</v>
      </c>
      <c r="G478" s="25">
        <f>IF(DATE(MAX(F:F),MONTH(B478),DAY(B478))&lt;=MAX(B:B), 1, 0)</f>
        <v>0</v>
      </c>
    </row>
    <row r="479" spans="1:7" x14ac:dyDescent="0.2">
      <c r="A479" t="s">
        <v>1007</v>
      </c>
      <c r="B479" s="14">
        <v>41527</v>
      </c>
      <c r="C479" t="s">
        <v>211</v>
      </c>
      <c r="D479" t="s">
        <v>44</v>
      </c>
      <c r="E479" t="s">
        <v>1008</v>
      </c>
      <c r="F479" s="25">
        <f>YEAR(B479)</f>
        <v>2013</v>
      </c>
      <c r="G479" s="25">
        <f>IF(DATE(MAX(F:F),MONTH(B479),DAY(B479))&lt;=MAX(B:B), 1, 0)</f>
        <v>0</v>
      </c>
    </row>
    <row r="480" spans="1:7" x14ac:dyDescent="0.2">
      <c r="A480" t="s">
        <v>539</v>
      </c>
      <c r="B480" s="14">
        <v>41527</v>
      </c>
      <c r="C480" t="s">
        <v>308</v>
      </c>
      <c r="D480" t="s">
        <v>44</v>
      </c>
      <c r="E480" t="s">
        <v>540</v>
      </c>
      <c r="F480" s="25">
        <f>YEAR(B480)</f>
        <v>2013</v>
      </c>
      <c r="G480" s="25">
        <f>IF(DATE(MAX(F:F),MONTH(B480),DAY(B480))&lt;=MAX(B:B), 1, 0)</f>
        <v>0</v>
      </c>
    </row>
    <row r="481" spans="1:7" x14ac:dyDescent="0.2">
      <c r="A481" t="s">
        <v>1009</v>
      </c>
      <c r="B481" s="14">
        <v>41520</v>
      </c>
      <c r="C481" t="s">
        <v>1010</v>
      </c>
      <c r="D481" t="s">
        <v>38</v>
      </c>
      <c r="E481" t="s">
        <v>1011</v>
      </c>
      <c r="F481" s="25">
        <f>YEAR(B481)</f>
        <v>2013</v>
      </c>
      <c r="G481" s="25">
        <f>IF(DATE(MAX(F:F),MONTH(B481),DAY(B481))&lt;=MAX(B:B), 1, 0)</f>
        <v>0</v>
      </c>
    </row>
    <row r="482" spans="1:7" x14ac:dyDescent="0.2">
      <c r="A482" t="s">
        <v>1012</v>
      </c>
      <c r="B482" s="14">
        <v>41520</v>
      </c>
      <c r="C482" t="s">
        <v>77</v>
      </c>
      <c r="D482" t="s">
        <v>38</v>
      </c>
      <c r="E482" t="s">
        <v>1013</v>
      </c>
      <c r="F482" s="25">
        <f>YEAR(B482)</f>
        <v>2013</v>
      </c>
      <c r="G482" s="25">
        <f>IF(DATE(MAX(F:F),MONTH(B482),DAY(B482))&lt;=MAX(B:B), 1, 0)</f>
        <v>0</v>
      </c>
    </row>
    <row r="483" spans="1:7" x14ac:dyDescent="0.2">
      <c r="A483" t="s">
        <v>1014</v>
      </c>
      <c r="B483" s="14">
        <v>41520</v>
      </c>
      <c r="C483" t="s">
        <v>37</v>
      </c>
      <c r="D483" t="s">
        <v>38</v>
      </c>
      <c r="E483" t="s">
        <v>1015</v>
      </c>
      <c r="F483" s="25">
        <f>YEAR(B483)</f>
        <v>2013</v>
      </c>
      <c r="G483" s="25">
        <f>IF(DATE(MAX(F:F),MONTH(B483),DAY(B483))&lt;=MAX(B:B), 1, 0)</f>
        <v>0</v>
      </c>
    </row>
    <row r="484" spans="1:7" x14ac:dyDescent="0.2">
      <c r="A484" t="s">
        <v>1016</v>
      </c>
      <c r="B484" s="14">
        <v>41516</v>
      </c>
      <c r="C484" t="s">
        <v>67</v>
      </c>
      <c r="D484" t="s">
        <v>44</v>
      </c>
      <c r="E484" t="s">
        <v>1017</v>
      </c>
      <c r="F484" s="25">
        <f>YEAR(B484)</f>
        <v>2013</v>
      </c>
      <c r="G484" s="25">
        <f>IF(DATE(MAX(F:F),MONTH(B484),DAY(B484))&lt;=MAX(B:B), 1, 0)</f>
        <v>0</v>
      </c>
    </row>
    <row r="485" spans="1:7" x14ac:dyDescent="0.2">
      <c r="A485" t="s">
        <v>1018</v>
      </c>
      <c r="B485" s="14">
        <v>41516</v>
      </c>
      <c r="C485" t="s">
        <v>224</v>
      </c>
      <c r="D485" t="s">
        <v>38</v>
      </c>
      <c r="E485" t="s">
        <v>1019</v>
      </c>
      <c r="F485" s="25">
        <f>YEAR(B485)</f>
        <v>2013</v>
      </c>
      <c r="G485" s="25">
        <f>IF(DATE(MAX(F:F),MONTH(B485),DAY(B485))&lt;=MAX(B:B), 1, 0)</f>
        <v>0</v>
      </c>
    </row>
    <row r="486" spans="1:7" x14ac:dyDescent="0.2">
      <c r="A486" t="s">
        <v>1020</v>
      </c>
      <c r="B486" s="14">
        <v>41514</v>
      </c>
      <c r="C486" t="s">
        <v>80</v>
      </c>
      <c r="D486" t="s">
        <v>44</v>
      </c>
      <c r="E486" t="s">
        <v>1021</v>
      </c>
      <c r="F486" s="25">
        <f>YEAR(B486)</f>
        <v>2013</v>
      </c>
      <c r="G486" s="25">
        <f>IF(DATE(MAX(F:F),MONTH(B486),DAY(B486))&lt;=MAX(B:B), 1, 0)</f>
        <v>0</v>
      </c>
    </row>
    <row r="487" spans="1:7" x14ac:dyDescent="0.2">
      <c r="A487" t="s">
        <v>1022</v>
      </c>
      <c r="B487" s="14">
        <v>41514</v>
      </c>
      <c r="C487" t="s">
        <v>47</v>
      </c>
      <c r="D487" t="s">
        <v>38</v>
      </c>
      <c r="E487" t="s">
        <v>1023</v>
      </c>
      <c r="F487" s="25">
        <f>YEAR(B487)</f>
        <v>2013</v>
      </c>
      <c r="G487" s="25">
        <f>IF(DATE(MAX(F:F),MONTH(B487),DAY(B487))&lt;=MAX(B:B), 1, 0)</f>
        <v>0</v>
      </c>
    </row>
    <row r="488" spans="1:7" x14ac:dyDescent="0.2">
      <c r="A488" t="s">
        <v>1024</v>
      </c>
      <c r="B488" s="14">
        <v>41513</v>
      </c>
      <c r="C488" t="s">
        <v>636</v>
      </c>
      <c r="D488" t="s">
        <v>44</v>
      </c>
      <c r="E488" t="s">
        <v>1025</v>
      </c>
      <c r="F488" s="25">
        <f>YEAR(B488)</f>
        <v>2013</v>
      </c>
      <c r="G488" s="25">
        <f>IF(DATE(MAX(F:F),MONTH(B488),DAY(B488))&lt;=MAX(B:B), 1, 0)</f>
        <v>0</v>
      </c>
    </row>
    <row r="489" spans="1:7" x14ac:dyDescent="0.2">
      <c r="A489" t="s">
        <v>1026</v>
      </c>
      <c r="B489" s="14">
        <v>41513</v>
      </c>
      <c r="C489" t="s">
        <v>37</v>
      </c>
      <c r="D489" t="s">
        <v>38</v>
      </c>
      <c r="E489" t="s">
        <v>1027</v>
      </c>
      <c r="F489" s="25">
        <f>YEAR(B489)</f>
        <v>2013</v>
      </c>
      <c r="G489" s="25">
        <f>IF(DATE(MAX(F:F),MONTH(B489),DAY(B489))&lt;=MAX(B:B), 1, 0)</f>
        <v>0</v>
      </c>
    </row>
    <row r="490" spans="1:7" x14ac:dyDescent="0.2">
      <c r="A490" t="s">
        <v>1028</v>
      </c>
      <c r="B490" s="14">
        <v>41509</v>
      </c>
      <c r="C490" t="s">
        <v>83</v>
      </c>
      <c r="D490" t="s">
        <v>44</v>
      </c>
      <c r="E490" t="s">
        <v>1029</v>
      </c>
      <c r="F490" s="25">
        <f>YEAR(B490)</f>
        <v>2013</v>
      </c>
      <c r="G490" s="25">
        <f>IF(DATE(MAX(F:F),MONTH(B490),DAY(B490))&lt;=MAX(B:B), 1, 0)</f>
        <v>0</v>
      </c>
    </row>
    <row r="491" spans="1:7" x14ac:dyDescent="0.2">
      <c r="A491" t="s">
        <v>1030</v>
      </c>
      <c r="B491" s="14">
        <v>41508</v>
      </c>
      <c r="C491" t="s">
        <v>111</v>
      </c>
      <c r="D491" t="s">
        <v>44</v>
      </c>
      <c r="E491" t="s">
        <v>1031</v>
      </c>
      <c r="F491" s="25">
        <f>YEAR(B491)</f>
        <v>2013</v>
      </c>
      <c r="G491" s="25">
        <f>IF(DATE(MAX(F:F),MONTH(B491),DAY(B491))&lt;=MAX(B:B), 1, 0)</f>
        <v>0</v>
      </c>
    </row>
    <row r="492" spans="1:7" x14ac:dyDescent="0.2">
      <c r="A492" t="s">
        <v>1032</v>
      </c>
      <c r="B492" s="14">
        <v>41506</v>
      </c>
      <c r="C492" t="s">
        <v>67</v>
      </c>
      <c r="D492" t="s">
        <v>44</v>
      </c>
      <c r="E492" t="s">
        <v>1033</v>
      </c>
      <c r="F492" s="25">
        <f>YEAR(B492)</f>
        <v>2013</v>
      </c>
      <c r="G492" s="25">
        <f>IF(DATE(MAX(F:F),MONTH(B492),DAY(B492))&lt;=MAX(B:B), 1, 0)</f>
        <v>0</v>
      </c>
    </row>
    <row r="493" spans="1:7" x14ac:dyDescent="0.2">
      <c r="A493" t="s">
        <v>1034</v>
      </c>
      <c r="B493" s="14">
        <v>41506</v>
      </c>
      <c r="C493" t="s">
        <v>37</v>
      </c>
      <c r="D493" t="s">
        <v>44</v>
      </c>
      <c r="E493" t="s">
        <v>1035</v>
      </c>
      <c r="F493" s="25">
        <f>YEAR(B493)</f>
        <v>2013</v>
      </c>
      <c r="G493" s="25">
        <f>IF(DATE(MAX(F:F),MONTH(B493),DAY(B493))&lt;=MAX(B:B), 1, 0)</f>
        <v>0</v>
      </c>
    </row>
    <row r="494" spans="1:7" x14ac:dyDescent="0.2">
      <c r="A494" t="s">
        <v>1036</v>
      </c>
      <c r="B494" s="14">
        <v>41501</v>
      </c>
      <c r="C494" t="s">
        <v>111</v>
      </c>
      <c r="D494" t="s">
        <v>44</v>
      </c>
      <c r="E494" t="s">
        <v>1037</v>
      </c>
      <c r="F494" s="25">
        <f>YEAR(B494)</f>
        <v>2013</v>
      </c>
      <c r="G494" s="25">
        <f>IF(DATE(MAX(F:F),MONTH(B494),DAY(B494))&lt;=MAX(B:B), 1, 0)</f>
        <v>0</v>
      </c>
    </row>
    <row r="495" spans="1:7" x14ac:dyDescent="0.2">
      <c r="A495" t="s">
        <v>1038</v>
      </c>
      <c r="B495" s="14">
        <v>41501</v>
      </c>
      <c r="C495" t="s">
        <v>67</v>
      </c>
      <c r="D495" t="s">
        <v>38</v>
      </c>
      <c r="E495" t="s">
        <v>1039</v>
      </c>
      <c r="F495" s="25">
        <f>YEAR(B495)</f>
        <v>2013</v>
      </c>
      <c r="G495" s="25">
        <f>IF(DATE(MAX(F:F),MONTH(B495),DAY(B495))&lt;=MAX(B:B), 1, 0)</f>
        <v>0</v>
      </c>
    </row>
    <row r="496" spans="1:7" x14ac:dyDescent="0.2">
      <c r="A496" t="s">
        <v>1040</v>
      </c>
      <c r="B496" s="14">
        <v>41501</v>
      </c>
      <c r="C496" t="s">
        <v>37</v>
      </c>
      <c r="D496" t="s">
        <v>38</v>
      </c>
      <c r="E496" t="s">
        <v>1041</v>
      </c>
      <c r="F496" s="25">
        <f>YEAR(B496)</f>
        <v>2013</v>
      </c>
      <c r="G496" s="25">
        <f>IF(DATE(MAX(F:F),MONTH(B496),DAY(B496))&lt;=MAX(B:B), 1, 0)</f>
        <v>0</v>
      </c>
    </row>
    <row r="497" spans="1:7" x14ac:dyDescent="0.2">
      <c r="A497" t="s">
        <v>1042</v>
      </c>
      <c r="B497" s="14">
        <v>41500</v>
      </c>
      <c r="C497" t="s">
        <v>37</v>
      </c>
      <c r="D497" t="s">
        <v>38</v>
      </c>
      <c r="E497" t="s">
        <v>1043</v>
      </c>
      <c r="F497" s="25">
        <f>YEAR(B497)</f>
        <v>2013</v>
      </c>
      <c r="G497" s="25">
        <f>IF(DATE(MAX(F:F),MONTH(B497),DAY(B497))&lt;=MAX(B:B), 1, 0)</f>
        <v>0</v>
      </c>
    </row>
    <row r="498" spans="1:7" x14ac:dyDescent="0.2">
      <c r="A498" t="s">
        <v>1044</v>
      </c>
      <c r="B498" s="14">
        <v>41500</v>
      </c>
      <c r="C498" t="s">
        <v>37</v>
      </c>
      <c r="D498" t="s">
        <v>44</v>
      </c>
      <c r="E498" t="s">
        <v>1045</v>
      </c>
      <c r="F498" s="25">
        <f>YEAR(B498)</f>
        <v>2013</v>
      </c>
      <c r="G498" s="25">
        <f>IF(DATE(MAX(F:F),MONTH(B498),DAY(B498))&lt;=MAX(B:B), 1, 0)</f>
        <v>0</v>
      </c>
    </row>
    <row r="499" spans="1:7" x14ac:dyDescent="0.2">
      <c r="A499" t="s">
        <v>1046</v>
      </c>
      <c r="B499" s="14">
        <v>41498</v>
      </c>
      <c r="C499" t="s">
        <v>111</v>
      </c>
      <c r="D499" t="s">
        <v>38</v>
      </c>
      <c r="E499" t="s">
        <v>1047</v>
      </c>
      <c r="F499" s="25">
        <f>YEAR(B499)</f>
        <v>2013</v>
      </c>
      <c r="G499" s="25">
        <f>IF(DATE(MAX(F:F),MONTH(B499),DAY(B499))&lt;=MAX(B:B), 1, 0)</f>
        <v>0</v>
      </c>
    </row>
    <row r="500" spans="1:7" x14ac:dyDescent="0.2">
      <c r="A500" t="s">
        <v>1048</v>
      </c>
      <c r="B500" s="14">
        <v>41498</v>
      </c>
      <c r="C500" t="s">
        <v>636</v>
      </c>
      <c r="D500" t="s">
        <v>44</v>
      </c>
      <c r="E500" t="s">
        <v>1049</v>
      </c>
      <c r="F500" s="25">
        <f>YEAR(B500)</f>
        <v>2013</v>
      </c>
      <c r="G500" s="25">
        <f>IF(DATE(MAX(F:F),MONTH(B500),DAY(B500))&lt;=MAX(B:B), 1, 0)</f>
        <v>0</v>
      </c>
    </row>
    <row r="501" spans="1:7" x14ac:dyDescent="0.2">
      <c r="A501" t="s">
        <v>1050</v>
      </c>
      <c r="B501" s="14">
        <v>41495</v>
      </c>
      <c r="C501" t="s">
        <v>123</v>
      </c>
      <c r="D501" t="s">
        <v>44</v>
      </c>
      <c r="E501" t="s">
        <v>1051</v>
      </c>
      <c r="F501" s="25">
        <f>YEAR(B501)</f>
        <v>2013</v>
      </c>
      <c r="G501" s="25">
        <f>IF(DATE(MAX(F:F),MONTH(B501),DAY(B501))&lt;=MAX(B:B), 1, 0)</f>
        <v>0</v>
      </c>
    </row>
    <row r="502" spans="1:7" x14ac:dyDescent="0.2">
      <c r="A502" t="s">
        <v>1052</v>
      </c>
      <c r="B502" s="14">
        <v>41494</v>
      </c>
      <c r="C502" t="s">
        <v>111</v>
      </c>
      <c r="D502" t="s">
        <v>44</v>
      </c>
      <c r="E502" t="s">
        <v>1053</v>
      </c>
      <c r="F502" s="25">
        <f>YEAR(B502)</f>
        <v>2013</v>
      </c>
      <c r="G502" s="25">
        <f>IF(DATE(MAX(F:F),MONTH(B502),DAY(B502))&lt;=MAX(B:B), 1, 0)</f>
        <v>0</v>
      </c>
    </row>
    <row r="503" spans="1:7" x14ac:dyDescent="0.2">
      <c r="A503" t="s">
        <v>1054</v>
      </c>
      <c r="B503" s="14">
        <v>41487</v>
      </c>
      <c r="C503" t="s">
        <v>111</v>
      </c>
      <c r="D503" t="s">
        <v>38</v>
      </c>
      <c r="E503" t="s">
        <v>1055</v>
      </c>
      <c r="F503" s="25">
        <f>YEAR(B503)</f>
        <v>2013</v>
      </c>
      <c r="G503" s="25">
        <f>IF(DATE(MAX(F:F),MONTH(B503),DAY(B503))&lt;=MAX(B:B), 1, 0)</f>
        <v>0</v>
      </c>
    </row>
    <row r="504" spans="1:7" x14ac:dyDescent="0.2">
      <c r="A504" t="s">
        <v>1056</v>
      </c>
      <c r="B504" s="14">
        <v>41485</v>
      </c>
      <c r="C504" t="s">
        <v>1057</v>
      </c>
      <c r="D504" t="s">
        <v>44</v>
      </c>
      <c r="E504" t="s">
        <v>1058</v>
      </c>
      <c r="F504" s="25">
        <f>YEAR(B504)</f>
        <v>2013</v>
      </c>
      <c r="G504" s="25">
        <f>IF(DATE(MAX(F:F),MONTH(B504),DAY(B504))&lt;=MAX(B:B), 1, 0)</f>
        <v>0</v>
      </c>
    </row>
    <row r="505" spans="1:7" x14ac:dyDescent="0.2">
      <c r="A505" t="s">
        <v>1059</v>
      </c>
      <c r="B505" s="14">
        <v>41484</v>
      </c>
      <c r="C505" t="s">
        <v>50</v>
      </c>
      <c r="D505" t="s">
        <v>44</v>
      </c>
      <c r="E505" t="s">
        <v>1060</v>
      </c>
      <c r="F505" s="25">
        <f>YEAR(B505)</f>
        <v>2013</v>
      </c>
      <c r="G505" s="25">
        <f>IF(DATE(MAX(F:F),MONTH(B505),DAY(B505))&lt;=MAX(B:B), 1, 0)</f>
        <v>0</v>
      </c>
    </row>
    <row r="506" spans="1:7" x14ac:dyDescent="0.2">
      <c r="A506" t="s">
        <v>1061</v>
      </c>
      <c r="B506" s="14">
        <v>41481</v>
      </c>
      <c r="C506" t="s">
        <v>261</v>
      </c>
      <c r="D506" t="s">
        <v>311</v>
      </c>
      <c r="E506" t="s">
        <v>1062</v>
      </c>
      <c r="F506" s="25">
        <f>YEAR(B506)</f>
        <v>2013</v>
      </c>
      <c r="G506" s="25">
        <f>IF(DATE(MAX(F:F),MONTH(B506),DAY(B506))&lt;=MAX(B:B), 1, 0)</f>
        <v>0</v>
      </c>
    </row>
    <row r="507" spans="1:7" x14ac:dyDescent="0.2">
      <c r="A507" t="s">
        <v>1063</v>
      </c>
      <c r="B507" s="14">
        <v>41481</v>
      </c>
      <c r="C507" t="s">
        <v>111</v>
      </c>
      <c r="D507" t="s">
        <v>44</v>
      </c>
      <c r="E507" t="s">
        <v>1064</v>
      </c>
      <c r="F507" s="25">
        <f>YEAR(B507)</f>
        <v>2013</v>
      </c>
      <c r="G507" s="25">
        <f>IF(DATE(MAX(F:F),MONTH(B507),DAY(B507))&lt;=MAX(B:B), 1, 0)</f>
        <v>0</v>
      </c>
    </row>
    <row r="508" spans="1:7" x14ac:dyDescent="0.2">
      <c r="A508" t="s">
        <v>1065</v>
      </c>
      <c r="B508" s="14">
        <v>41480</v>
      </c>
      <c r="C508" t="s">
        <v>83</v>
      </c>
      <c r="D508" t="s">
        <v>44</v>
      </c>
      <c r="E508" t="s">
        <v>1066</v>
      </c>
      <c r="F508" s="25">
        <f>YEAR(B508)</f>
        <v>2013</v>
      </c>
      <c r="G508" s="25">
        <f>IF(DATE(MAX(F:F),MONTH(B508),DAY(B508))&lt;=MAX(B:B), 1, 0)</f>
        <v>0</v>
      </c>
    </row>
    <row r="509" spans="1:7" x14ac:dyDescent="0.2">
      <c r="A509" t="s">
        <v>1067</v>
      </c>
      <c r="B509" s="14">
        <v>41479</v>
      </c>
      <c r="C509" t="s">
        <v>37</v>
      </c>
      <c r="D509" t="s">
        <v>38</v>
      </c>
      <c r="E509" t="s">
        <v>1068</v>
      </c>
      <c r="F509" s="25">
        <f>YEAR(B509)</f>
        <v>2013</v>
      </c>
      <c r="G509" s="25">
        <f>IF(DATE(MAX(F:F),MONTH(B509),DAY(B509))&lt;=MAX(B:B), 1, 0)</f>
        <v>0</v>
      </c>
    </row>
    <row r="510" spans="1:7" x14ac:dyDescent="0.2">
      <c r="A510" t="s">
        <v>1069</v>
      </c>
      <c r="B510" s="14">
        <v>41479</v>
      </c>
      <c r="C510" t="s">
        <v>521</v>
      </c>
      <c r="D510" t="s">
        <v>44</v>
      </c>
      <c r="E510" t="s">
        <v>1070</v>
      </c>
      <c r="F510" s="25">
        <f>YEAR(B510)</f>
        <v>2013</v>
      </c>
      <c r="G510" s="25">
        <f>IF(DATE(MAX(F:F),MONTH(B510),DAY(B510))&lt;=MAX(B:B), 1, 0)</f>
        <v>0</v>
      </c>
    </row>
    <row r="511" spans="1:7" x14ac:dyDescent="0.2">
      <c r="A511" t="s">
        <v>1071</v>
      </c>
      <c r="B511" s="14">
        <v>41479</v>
      </c>
      <c r="C511" t="s">
        <v>261</v>
      </c>
      <c r="D511" t="s">
        <v>38</v>
      </c>
      <c r="E511" t="s">
        <v>1072</v>
      </c>
      <c r="F511" s="25">
        <f>YEAR(B511)</f>
        <v>2013</v>
      </c>
      <c r="G511" s="25">
        <f>IF(DATE(MAX(F:F),MONTH(B511),DAY(B511))&lt;=MAX(B:B), 1, 0)</f>
        <v>0</v>
      </c>
    </row>
    <row r="512" spans="1:7" x14ac:dyDescent="0.2">
      <c r="A512" t="s">
        <v>1073</v>
      </c>
      <c r="B512" s="14">
        <v>41478</v>
      </c>
      <c r="C512" t="s">
        <v>37</v>
      </c>
      <c r="D512" t="s">
        <v>301</v>
      </c>
      <c r="E512" t="s">
        <v>1074</v>
      </c>
      <c r="F512" s="25">
        <f>YEAR(B512)</f>
        <v>2013</v>
      </c>
      <c r="G512" s="25">
        <f>IF(DATE(MAX(F:F),MONTH(B512),DAY(B512))&lt;=MAX(B:B), 1, 0)</f>
        <v>0</v>
      </c>
    </row>
    <row r="513" spans="1:7" x14ac:dyDescent="0.2">
      <c r="A513" t="s">
        <v>1075</v>
      </c>
      <c r="B513" s="14">
        <v>41465</v>
      </c>
      <c r="C513" t="s">
        <v>37</v>
      </c>
      <c r="D513" t="s">
        <v>44</v>
      </c>
      <c r="E513" t="s">
        <v>1076</v>
      </c>
      <c r="F513" s="25">
        <f>YEAR(B513)</f>
        <v>2013</v>
      </c>
      <c r="G513" s="25">
        <f>IF(DATE(MAX(F:F),MONTH(B513),DAY(B513))&lt;=MAX(B:B), 1, 0)</f>
        <v>0</v>
      </c>
    </row>
    <row r="514" spans="1:7" x14ac:dyDescent="0.2">
      <c r="A514" t="s">
        <v>1077</v>
      </c>
      <c r="B514" s="14">
        <v>41465</v>
      </c>
      <c r="C514" t="s">
        <v>37</v>
      </c>
      <c r="D514" t="s">
        <v>44</v>
      </c>
      <c r="E514" t="s">
        <v>1078</v>
      </c>
      <c r="F514" s="25">
        <f>YEAR(B514)</f>
        <v>2013</v>
      </c>
      <c r="G514" s="25">
        <f>IF(DATE(MAX(F:F),MONTH(B514),DAY(B514))&lt;=MAX(B:B), 1, 0)</f>
        <v>0</v>
      </c>
    </row>
    <row r="515" spans="1:7" x14ac:dyDescent="0.2">
      <c r="A515" t="s">
        <v>1079</v>
      </c>
      <c r="B515" s="14">
        <v>41457</v>
      </c>
      <c r="C515" t="s">
        <v>37</v>
      </c>
      <c r="D515" t="s">
        <v>44</v>
      </c>
      <c r="E515" t="s">
        <v>1080</v>
      </c>
      <c r="F515" s="25">
        <f>YEAR(B515)</f>
        <v>2013</v>
      </c>
      <c r="G515" s="25">
        <f>IF(DATE(MAX(F:F),MONTH(B515),DAY(B515))&lt;=MAX(B:B), 1, 0)</f>
        <v>0</v>
      </c>
    </row>
    <row r="516" spans="1:7" x14ac:dyDescent="0.2">
      <c r="A516" t="s">
        <v>1081</v>
      </c>
      <c r="B516" s="14">
        <v>41456</v>
      </c>
      <c r="C516" t="s">
        <v>37</v>
      </c>
      <c r="D516" t="s">
        <v>44</v>
      </c>
      <c r="E516" t="s">
        <v>1082</v>
      </c>
      <c r="F516" s="25">
        <f>YEAR(B516)</f>
        <v>2013</v>
      </c>
      <c r="G516" s="25">
        <f>IF(DATE(MAX(F:F),MONTH(B516),DAY(B516))&lt;=MAX(B:B), 1, 0)</f>
        <v>0</v>
      </c>
    </row>
    <row r="517" spans="1:7" x14ac:dyDescent="0.2">
      <c r="A517" t="s">
        <v>1083</v>
      </c>
      <c r="B517" s="14">
        <v>41453</v>
      </c>
      <c r="C517" t="s">
        <v>37</v>
      </c>
      <c r="D517" t="s">
        <v>38</v>
      </c>
      <c r="E517" t="s">
        <v>1084</v>
      </c>
      <c r="F517" s="25">
        <f>YEAR(B517)</f>
        <v>2013</v>
      </c>
      <c r="G517" s="25">
        <f>IF(DATE(MAX(F:F),MONTH(B517),DAY(B517))&lt;=MAX(B:B), 1, 0)</f>
        <v>0</v>
      </c>
    </row>
    <row r="518" spans="1:7" x14ac:dyDescent="0.2">
      <c r="A518" t="s">
        <v>1085</v>
      </c>
      <c r="B518" s="14">
        <v>41453</v>
      </c>
      <c r="C518" t="s">
        <v>83</v>
      </c>
      <c r="D518" t="s">
        <v>44</v>
      </c>
      <c r="E518" t="s">
        <v>1086</v>
      </c>
      <c r="F518" s="25">
        <f>YEAR(B518)</f>
        <v>2013</v>
      </c>
      <c r="G518" s="25">
        <f>IF(DATE(MAX(F:F),MONTH(B518),DAY(B518))&lt;=MAX(B:B), 1, 0)</f>
        <v>0</v>
      </c>
    </row>
    <row r="519" spans="1:7" x14ac:dyDescent="0.2">
      <c r="A519" t="s">
        <v>1087</v>
      </c>
      <c r="B519" s="14">
        <v>41452</v>
      </c>
      <c r="C519" t="s">
        <v>37</v>
      </c>
      <c r="D519" t="s">
        <v>38</v>
      </c>
      <c r="E519" t="s">
        <v>1088</v>
      </c>
      <c r="F519" s="25">
        <f>YEAR(B519)</f>
        <v>2013</v>
      </c>
      <c r="G519" s="25">
        <f>IF(DATE(MAX(F:F),MONTH(B519),DAY(B519))&lt;=MAX(B:B), 1, 0)</f>
        <v>0</v>
      </c>
    </row>
    <row r="520" spans="1:7" x14ac:dyDescent="0.2">
      <c r="A520" t="s">
        <v>1089</v>
      </c>
      <c r="B520" s="14">
        <v>41452</v>
      </c>
      <c r="C520" t="s">
        <v>216</v>
      </c>
      <c r="D520" t="s">
        <v>38</v>
      </c>
      <c r="E520" t="s">
        <v>1090</v>
      </c>
      <c r="F520" s="25">
        <f>YEAR(B520)</f>
        <v>2013</v>
      </c>
      <c r="G520" s="25">
        <f>IF(DATE(MAX(F:F),MONTH(B520),DAY(B520))&lt;=MAX(B:B), 1, 0)</f>
        <v>0</v>
      </c>
    </row>
    <row r="521" spans="1:7" x14ac:dyDescent="0.2">
      <c r="A521" t="s">
        <v>1091</v>
      </c>
      <c r="B521" s="14">
        <v>41451</v>
      </c>
      <c r="C521" t="s">
        <v>83</v>
      </c>
      <c r="D521" t="s">
        <v>44</v>
      </c>
      <c r="E521" t="s">
        <v>1092</v>
      </c>
      <c r="F521" s="25">
        <f>YEAR(B521)</f>
        <v>2013</v>
      </c>
      <c r="G521" s="25">
        <f>IF(DATE(MAX(F:F),MONTH(B521),DAY(B521))&lt;=MAX(B:B), 1, 0)</f>
        <v>0</v>
      </c>
    </row>
    <row r="522" spans="1:7" x14ac:dyDescent="0.2">
      <c r="A522" t="s">
        <v>1093</v>
      </c>
      <c r="B522" s="14">
        <v>41449</v>
      </c>
      <c r="C522" t="s">
        <v>759</v>
      </c>
      <c r="D522" t="s">
        <v>44</v>
      </c>
      <c r="E522" t="s">
        <v>1094</v>
      </c>
      <c r="F522" s="25">
        <f>YEAR(B522)</f>
        <v>2013</v>
      </c>
      <c r="G522" s="25">
        <f>IF(DATE(MAX(F:F),MONTH(B522),DAY(B522))&lt;=MAX(B:B), 1, 0)</f>
        <v>0</v>
      </c>
    </row>
    <row r="523" spans="1:7" x14ac:dyDescent="0.2">
      <c r="A523" t="s">
        <v>1095</v>
      </c>
      <c r="B523" s="14">
        <v>41445</v>
      </c>
      <c r="C523" t="s">
        <v>37</v>
      </c>
      <c r="D523" t="s">
        <v>44</v>
      </c>
      <c r="E523" t="s">
        <v>1096</v>
      </c>
      <c r="F523" s="25">
        <f>YEAR(B523)</f>
        <v>2013</v>
      </c>
      <c r="G523" s="25">
        <f>IF(DATE(MAX(F:F),MONTH(B523),DAY(B523))&lt;=MAX(B:B), 1, 0)</f>
        <v>0</v>
      </c>
    </row>
    <row r="524" spans="1:7" x14ac:dyDescent="0.2">
      <c r="A524" t="s">
        <v>1097</v>
      </c>
      <c r="B524" s="14">
        <v>41444</v>
      </c>
      <c r="C524" t="s">
        <v>43</v>
      </c>
      <c r="D524" t="s">
        <v>44</v>
      </c>
      <c r="E524" t="s">
        <v>1098</v>
      </c>
      <c r="F524" s="25">
        <f>YEAR(B524)</f>
        <v>2013</v>
      </c>
      <c r="G524" s="25">
        <f>IF(DATE(MAX(F:F),MONTH(B524),DAY(B524))&lt;=MAX(B:B), 1, 0)</f>
        <v>0</v>
      </c>
    </row>
    <row r="525" spans="1:7" x14ac:dyDescent="0.2">
      <c r="A525" t="s">
        <v>1099</v>
      </c>
      <c r="B525" s="14">
        <v>41443</v>
      </c>
      <c r="C525" t="s">
        <v>111</v>
      </c>
      <c r="D525" t="s">
        <v>44</v>
      </c>
      <c r="E525" t="s">
        <v>1100</v>
      </c>
      <c r="F525" s="25">
        <f>YEAR(B525)</f>
        <v>2013</v>
      </c>
      <c r="G525" s="25">
        <f>IF(DATE(MAX(F:F),MONTH(B525),DAY(B525))&lt;=MAX(B:B), 1, 0)</f>
        <v>0</v>
      </c>
    </row>
    <row r="526" spans="1:7" x14ac:dyDescent="0.2">
      <c r="A526" t="s">
        <v>1101</v>
      </c>
      <c r="B526" s="14">
        <v>41442</v>
      </c>
      <c r="C526" t="s">
        <v>111</v>
      </c>
      <c r="D526" t="s">
        <v>44</v>
      </c>
      <c r="E526" t="s">
        <v>1102</v>
      </c>
      <c r="F526" s="25">
        <f>YEAR(B526)</f>
        <v>2013</v>
      </c>
      <c r="G526" s="25">
        <f>IF(DATE(MAX(F:F),MONTH(B526),DAY(B526))&lt;=MAX(B:B), 1, 0)</f>
        <v>0</v>
      </c>
    </row>
    <row r="527" spans="1:7" x14ac:dyDescent="0.2">
      <c r="A527" t="s">
        <v>1103</v>
      </c>
      <c r="B527" s="14">
        <v>41442</v>
      </c>
      <c r="C527" t="s">
        <v>67</v>
      </c>
      <c r="D527" t="s">
        <v>38</v>
      </c>
      <c r="E527" t="s">
        <v>1104</v>
      </c>
      <c r="F527" s="25">
        <f>YEAR(B527)</f>
        <v>2013</v>
      </c>
      <c r="G527" s="25">
        <f>IF(DATE(MAX(F:F),MONTH(B527),DAY(B527))&lt;=MAX(B:B), 1, 0)</f>
        <v>0</v>
      </c>
    </row>
    <row r="528" spans="1:7" x14ac:dyDescent="0.2">
      <c r="A528" t="s">
        <v>1105</v>
      </c>
      <c r="B528" s="14">
        <v>41439</v>
      </c>
      <c r="C528" t="s">
        <v>111</v>
      </c>
      <c r="D528" t="s">
        <v>44</v>
      </c>
      <c r="E528" t="s">
        <v>1106</v>
      </c>
      <c r="F528" s="25">
        <f>YEAR(B528)</f>
        <v>2013</v>
      </c>
      <c r="G528" s="25">
        <f>IF(DATE(MAX(F:F),MONTH(B528),DAY(B528))&lt;=MAX(B:B), 1, 0)</f>
        <v>0</v>
      </c>
    </row>
    <row r="529" spans="1:7" x14ac:dyDescent="0.2">
      <c r="A529" t="s">
        <v>1107</v>
      </c>
      <c r="B529" s="14">
        <v>41438</v>
      </c>
      <c r="C529" t="s">
        <v>47</v>
      </c>
      <c r="D529" t="s">
        <v>819</v>
      </c>
      <c r="E529" t="s">
        <v>819</v>
      </c>
      <c r="F529" s="25">
        <f>YEAR(B529)</f>
        <v>2013</v>
      </c>
      <c r="G529" s="25">
        <f>IF(DATE(MAX(F:F),MONTH(B529),DAY(B529))&lt;=MAX(B:B), 1, 0)</f>
        <v>0</v>
      </c>
    </row>
    <row r="530" spans="1:7" x14ac:dyDescent="0.2">
      <c r="A530" t="s">
        <v>1108</v>
      </c>
      <c r="B530" s="14">
        <v>41432</v>
      </c>
      <c r="C530" t="s">
        <v>37</v>
      </c>
      <c r="D530" t="s">
        <v>38</v>
      </c>
      <c r="E530" t="s">
        <v>1109</v>
      </c>
      <c r="F530" s="25">
        <f>YEAR(B530)</f>
        <v>2013</v>
      </c>
      <c r="G530" s="25">
        <f>IF(DATE(MAX(F:F),MONTH(B530),DAY(B530))&lt;=MAX(B:B), 1, 0)</f>
        <v>0</v>
      </c>
    </row>
    <row r="531" spans="1:7" x14ac:dyDescent="0.2">
      <c r="A531" t="s">
        <v>1110</v>
      </c>
      <c r="B531" s="14">
        <v>41430</v>
      </c>
      <c r="C531" t="s">
        <v>37</v>
      </c>
      <c r="D531" t="s">
        <v>38</v>
      </c>
      <c r="E531" t="s">
        <v>1111</v>
      </c>
      <c r="F531" s="25">
        <f>YEAR(B531)</f>
        <v>2013</v>
      </c>
      <c r="G531" s="25">
        <f>IF(DATE(MAX(F:F),MONTH(B531),DAY(B531))&lt;=MAX(B:B), 1, 0)</f>
        <v>0</v>
      </c>
    </row>
    <row r="532" spans="1:7" x14ac:dyDescent="0.2">
      <c r="A532" t="s">
        <v>1112</v>
      </c>
      <c r="B532" s="14">
        <v>41430</v>
      </c>
      <c r="C532" t="s">
        <v>37</v>
      </c>
      <c r="D532" t="s">
        <v>38</v>
      </c>
      <c r="E532" t="s">
        <v>1113</v>
      </c>
      <c r="F532" s="25">
        <f>YEAR(B532)</f>
        <v>2013</v>
      </c>
      <c r="G532" s="25">
        <f>IF(DATE(MAX(F:F),MONTH(B532),DAY(B532))&lt;=MAX(B:B), 1, 0)</f>
        <v>0</v>
      </c>
    </row>
    <row r="533" spans="1:7" x14ac:dyDescent="0.2">
      <c r="A533" t="s">
        <v>1114</v>
      </c>
      <c r="B533" s="14">
        <v>41430</v>
      </c>
      <c r="C533" t="s">
        <v>37</v>
      </c>
      <c r="D533" t="s">
        <v>44</v>
      </c>
      <c r="E533" t="s">
        <v>1115</v>
      </c>
      <c r="F533" s="25">
        <f>YEAR(B533)</f>
        <v>2013</v>
      </c>
      <c r="G533" s="25">
        <f>IF(DATE(MAX(F:F),MONTH(B533),DAY(B533))&lt;=MAX(B:B), 1, 0)</f>
        <v>0</v>
      </c>
    </row>
    <row r="534" spans="1:7" x14ac:dyDescent="0.2">
      <c r="A534" t="s">
        <v>1116</v>
      </c>
      <c r="B534" s="14">
        <v>41428</v>
      </c>
      <c r="C534" t="s">
        <v>1117</v>
      </c>
      <c r="D534" t="s">
        <v>38</v>
      </c>
      <c r="E534" t="s">
        <v>1118</v>
      </c>
      <c r="F534" s="25">
        <f>YEAR(B534)</f>
        <v>2013</v>
      </c>
      <c r="G534" s="25">
        <f>IF(DATE(MAX(F:F),MONTH(B534),DAY(B534))&lt;=MAX(B:B), 1, 0)</f>
        <v>0</v>
      </c>
    </row>
    <row r="535" spans="1:7" x14ac:dyDescent="0.2">
      <c r="A535" t="s">
        <v>1119</v>
      </c>
      <c r="B535" s="14">
        <v>41418</v>
      </c>
      <c r="C535" t="s">
        <v>1120</v>
      </c>
      <c r="D535" t="s">
        <v>44</v>
      </c>
      <c r="E535" t="s">
        <v>1017</v>
      </c>
      <c r="F535" s="25">
        <f>YEAR(B535)</f>
        <v>2013</v>
      </c>
      <c r="G535" s="25">
        <f>IF(DATE(MAX(F:F),MONTH(B535),DAY(B535))&lt;=MAX(B:B), 1, 0)</f>
        <v>0</v>
      </c>
    </row>
    <row r="536" spans="1:7" x14ac:dyDescent="0.2">
      <c r="A536" t="s">
        <v>1121</v>
      </c>
      <c r="B536" s="14">
        <v>41418</v>
      </c>
      <c r="C536" t="s">
        <v>43</v>
      </c>
      <c r="D536" t="s">
        <v>44</v>
      </c>
      <c r="E536" t="s">
        <v>1122</v>
      </c>
      <c r="F536" s="25">
        <f>YEAR(B536)</f>
        <v>2013</v>
      </c>
      <c r="G536" s="25">
        <f>IF(DATE(MAX(F:F),MONTH(B536),DAY(B536))&lt;=MAX(B:B), 1, 0)</f>
        <v>0</v>
      </c>
    </row>
    <row r="537" spans="1:7" x14ac:dyDescent="0.2">
      <c r="A537" t="s">
        <v>1123</v>
      </c>
      <c r="B537" s="14">
        <v>41418</v>
      </c>
      <c r="C537" t="s">
        <v>521</v>
      </c>
      <c r="D537" t="s">
        <v>38</v>
      </c>
      <c r="E537" t="s">
        <v>1124</v>
      </c>
      <c r="F537" s="25">
        <f>YEAR(B537)</f>
        <v>2013</v>
      </c>
      <c r="G537" s="25">
        <f>IF(DATE(MAX(F:F),MONTH(B537),DAY(B537))&lt;=MAX(B:B), 1, 0)</f>
        <v>0</v>
      </c>
    </row>
    <row r="538" spans="1:7" x14ac:dyDescent="0.2">
      <c r="A538" t="s">
        <v>494</v>
      </c>
      <c r="B538" s="14">
        <v>41417</v>
      </c>
      <c r="C538" t="s">
        <v>111</v>
      </c>
      <c r="D538" t="s">
        <v>44</v>
      </c>
      <c r="E538" t="s">
        <v>495</v>
      </c>
      <c r="F538" s="25">
        <f>YEAR(B538)</f>
        <v>2013</v>
      </c>
      <c r="G538" s="25">
        <f>IF(DATE(MAX(F:F),MONTH(B538),DAY(B538))&lt;=MAX(B:B), 1, 0)</f>
        <v>0</v>
      </c>
    </row>
    <row r="539" spans="1:7" x14ac:dyDescent="0.2">
      <c r="A539" t="s">
        <v>1125</v>
      </c>
      <c r="B539" s="14">
        <v>41411</v>
      </c>
      <c r="C539" t="s">
        <v>123</v>
      </c>
      <c r="D539" t="s">
        <v>38</v>
      </c>
      <c r="E539" t="s">
        <v>1126</v>
      </c>
      <c r="F539" s="25">
        <f>YEAR(B539)</f>
        <v>2013</v>
      </c>
      <c r="G539" s="25">
        <f>IF(DATE(MAX(F:F),MONTH(B539),DAY(B539))&lt;=MAX(B:B), 1, 0)</f>
        <v>0</v>
      </c>
    </row>
    <row r="540" spans="1:7" x14ac:dyDescent="0.2">
      <c r="A540" t="s">
        <v>1127</v>
      </c>
      <c r="B540" s="14">
        <v>41411</v>
      </c>
      <c r="C540" t="s">
        <v>83</v>
      </c>
      <c r="D540" t="s">
        <v>44</v>
      </c>
      <c r="E540" t="s">
        <v>1128</v>
      </c>
      <c r="F540" s="25">
        <f>YEAR(B540)</f>
        <v>2013</v>
      </c>
      <c r="G540" s="25">
        <f>IF(DATE(MAX(F:F),MONTH(B540),DAY(B540))&lt;=MAX(B:B), 1, 0)</f>
        <v>0</v>
      </c>
    </row>
    <row r="541" spans="1:7" x14ac:dyDescent="0.2">
      <c r="A541" t="s">
        <v>1129</v>
      </c>
      <c r="B541" s="14">
        <v>41411</v>
      </c>
      <c r="C541" t="s">
        <v>37</v>
      </c>
      <c r="D541" t="s">
        <v>38</v>
      </c>
      <c r="E541" t="s">
        <v>1130</v>
      </c>
      <c r="F541" s="25">
        <f>YEAR(B541)</f>
        <v>2013</v>
      </c>
      <c r="G541" s="25">
        <f>IF(DATE(MAX(F:F),MONTH(B541),DAY(B541))&lt;=MAX(B:B), 1, 0)</f>
        <v>0</v>
      </c>
    </row>
    <row r="542" spans="1:7" x14ac:dyDescent="0.2">
      <c r="A542" t="s">
        <v>1131</v>
      </c>
      <c r="B542" s="14">
        <v>41408</v>
      </c>
      <c r="C542" t="s">
        <v>111</v>
      </c>
      <c r="D542" t="s">
        <v>44</v>
      </c>
      <c r="E542" t="s">
        <v>1132</v>
      </c>
      <c r="F542" s="25">
        <f>YEAR(B542)</f>
        <v>2013</v>
      </c>
      <c r="G542" s="25">
        <f>IF(DATE(MAX(F:F),MONTH(B542),DAY(B542))&lt;=MAX(B:B), 1, 0)</f>
        <v>0</v>
      </c>
    </row>
    <row r="543" spans="1:7" x14ac:dyDescent="0.2">
      <c r="A543" t="s">
        <v>1133</v>
      </c>
      <c r="B543" s="14">
        <v>41404</v>
      </c>
      <c r="C543" t="s">
        <v>37</v>
      </c>
      <c r="D543" t="s">
        <v>44</v>
      </c>
      <c r="E543" t="s">
        <v>1134</v>
      </c>
      <c r="F543" s="25">
        <f>YEAR(B543)</f>
        <v>2013</v>
      </c>
      <c r="G543" s="25">
        <f>IF(DATE(MAX(F:F),MONTH(B543),DAY(B543))&lt;=MAX(B:B), 1, 0)</f>
        <v>0</v>
      </c>
    </row>
    <row r="544" spans="1:7" x14ac:dyDescent="0.2">
      <c r="A544" t="s">
        <v>1135</v>
      </c>
      <c r="B544" s="14">
        <v>41403</v>
      </c>
      <c r="C544" t="s">
        <v>47</v>
      </c>
      <c r="D544" t="s">
        <v>44</v>
      </c>
      <c r="E544" t="s">
        <v>1136</v>
      </c>
      <c r="F544" s="25">
        <f>YEAR(B544)</f>
        <v>2013</v>
      </c>
      <c r="G544" s="25">
        <f>IF(DATE(MAX(F:F),MONTH(B544),DAY(B544))&lt;=MAX(B:B), 1, 0)</f>
        <v>0</v>
      </c>
    </row>
    <row r="545" spans="1:7" x14ac:dyDescent="0.2">
      <c r="A545" t="s">
        <v>1137</v>
      </c>
      <c r="B545" s="14">
        <v>41402</v>
      </c>
      <c r="C545" t="s">
        <v>37</v>
      </c>
      <c r="D545" t="s">
        <v>44</v>
      </c>
      <c r="E545" t="s">
        <v>1138</v>
      </c>
      <c r="F545" s="25">
        <f>YEAR(B545)</f>
        <v>2013</v>
      </c>
      <c r="G545" s="25">
        <f>IF(DATE(MAX(F:F),MONTH(B545),DAY(B545))&lt;=MAX(B:B), 1, 0)</f>
        <v>0</v>
      </c>
    </row>
    <row r="546" spans="1:7" x14ac:dyDescent="0.2">
      <c r="A546" t="s">
        <v>1139</v>
      </c>
      <c r="B546" s="14">
        <v>41401</v>
      </c>
      <c r="C546" t="s">
        <v>50</v>
      </c>
      <c r="D546" t="s">
        <v>38</v>
      </c>
      <c r="E546" t="s">
        <v>1140</v>
      </c>
      <c r="F546" s="25">
        <f>YEAR(B546)</f>
        <v>2013</v>
      </c>
      <c r="G546" s="25">
        <f>IF(DATE(MAX(F:F),MONTH(B546),DAY(B546))&lt;=MAX(B:B), 1, 0)</f>
        <v>0</v>
      </c>
    </row>
    <row r="547" spans="1:7" x14ac:dyDescent="0.2">
      <c r="A547" t="s">
        <v>1141</v>
      </c>
      <c r="B547" s="14">
        <v>41396</v>
      </c>
      <c r="C547" t="s">
        <v>116</v>
      </c>
      <c r="D547" t="s">
        <v>44</v>
      </c>
      <c r="E547" t="s">
        <v>1142</v>
      </c>
      <c r="F547" s="25">
        <f>YEAR(B547)</f>
        <v>2013</v>
      </c>
      <c r="G547" s="25">
        <f>IF(DATE(MAX(F:F),MONTH(B547),DAY(B547))&lt;=MAX(B:B), 1, 0)</f>
        <v>1</v>
      </c>
    </row>
    <row r="548" spans="1:7" x14ac:dyDescent="0.2">
      <c r="A548" t="s">
        <v>1143</v>
      </c>
      <c r="B548" s="14">
        <v>41390</v>
      </c>
      <c r="C548" t="s">
        <v>111</v>
      </c>
      <c r="D548" t="s">
        <v>44</v>
      </c>
      <c r="E548" t="s">
        <v>1144</v>
      </c>
      <c r="F548" s="25">
        <f>YEAR(B548)</f>
        <v>2013</v>
      </c>
      <c r="G548" s="25">
        <f>IF(DATE(MAX(F:F),MONTH(B548),DAY(B548))&lt;=MAX(B:B), 1, 0)</f>
        <v>1</v>
      </c>
    </row>
    <row r="549" spans="1:7" x14ac:dyDescent="0.2">
      <c r="A549" t="s">
        <v>1145</v>
      </c>
      <c r="B549" s="14">
        <v>41387</v>
      </c>
      <c r="C549" t="s">
        <v>37</v>
      </c>
      <c r="D549" t="s">
        <v>38</v>
      </c>
      <c r="E549" t="s">
        <v>1146</v>
      </c>
      <c r="F549" s="25">
        <f>YEAR(B549)</f>
        <v>2013</v>
      </c>
      <c r="G549" s="25">
        <f>IF(DATE(MAX(F:F),MONTH(B549),DAY(B549))&lt;=MAX(B:B), 1, 0)</f>
        <v>1</v>
      </c>
    </row>
    <row r="550" spans="1:7" x14ac:dyDescent="0.2">
      <c r="A550" t="s">
        <v>1147</v>
      </c>
      <c r="B550" s="14">
        <v>41383</v>
      </c>
      <c r="C550" t="s">
        <v>184</v>
      </c>
      <c r="D550" t="s">
        <v>44</v>
      </c>
      <c r="E550" t="s">
        <v>1148</v>
      </c>
      <c r="F550" s="25">
        <f>YEAR(B550)</f>
        <v>2013</v>
      </c>
      <c r="G550" s="25">
        <f>IF(DATE(MAX(F:F),MONTH(B550),DAY(B550))&lt;=MAX(B:B), 1, 0)</f>
        <v>1</v>
      </c>
    </row>
    <row r="551" spans="1:7" x14ac:dyDescent="0.2">
      <c r="A551" t="s">
        <v>1149</v>
      </c>
      <c r="B551" s="14">
        <v>41381</v>
      </c>
      <c r="C551" t="s">
        <v>37</v>
      </c>
      <c r="D551" t="s">
        <v>38</v>
      </c>
      <c r="E551" t="s">
        <v>1150</v>
      </c>
      <c r="F551" s="25">
        <f>YEAR(B551)</f>
        <v>2013</v>
      </c>
      <c r="G551" s="25">
        <f>IF(DATE(MAX(F:F),MONTH(B551),DAY(B551))&lt;=MAX(B:B), 1, 0)</f>
        <v>1</v>
      </c>
    </row>
    <row r="552" spans="1:7" x14ac:dyDescent="0.2">
      <c r="A552" t="s">
        <v>1151</v>
      </c>
      <c r="B552" s="14">
        <v>41381</v>
      </c>
      <c r="C552" t="s">
        <v>106</v>
      </c>
      <c r="D552" t="s">
        <v>38</v>
      </c>
      <c r="E552" t="s">
        <v>1152</v>
      </c>
      <c r="F552" s="25">
        <f>YEAR(B552)</f>
        <v>2013</v>
      </c>
      <c r="G552" s="25">
        <f>IF(DATE(MAX(F:F),MONTH(B552),DAY(B552))&lt;=MAX(B:B), 1, 0)</f>
        <v>1</v>
      </c>
    </row>
    <row r="553" spans="1:7" x14ac:dyDescent="0.2">
      <c r="A553" t="s">
        <v>1153</v>
      </c>
      <c r="B553" s="14">
        <v>41379</v>
      </c>
      <c r="C553" t="s">
        <v>83</v>
      </c>
      <c r="D553" t="s">
        <v>44</v>
      </c>
      <c r="E553" t="s">
        <v>1154</v>
      </c>
      <c r="F553" s="25">
        <f>YEAR(B553)</f>
        <v>2013</v>
      </c>
      <c r="G553" s="25">
        <f>IF(DATE(MAX(F:F),MONTH(B553),DAY(B553))&lt;=MAX(B:B), 1, 0)</f>
        <v>1</v>
      </c>
    </row>
    <row r="554" spans="1:7" x14ac:dyDescent="0.2">
      <c r="A554" t="s">
        <v>1155</v>
      </c>
      <c r="B554" s="14">
        <v>41372</v>
      </c>
      <c r="C554" t="s">
        <v>37</v>
      </c>
      <c r="D554" t="s">
        <v>301</v>
      </c>
      <c r="E554" t="s">
        <v>1156</v>
      </c>
      <c r="F554" s="25">
        <f>YEAR(B554)</f>
        <v>2013</v>
      </c>
      <c r="G554" s="25">
        <f>IF(DATE(MAX(F:F),MONTH(B554),DAY(B554))&lt;=MAX(B:B), 1, 0)</f>
        <v>1</v>
      </c>
    </row>
    <row r="555" spans="1:7" x14ac:dyDescent="0.2">
      <c r="A555" t="s">
        <v>1157</v>
      </c>
      <c r="B555" s="14">
        <v>41372</v>
      </c>
      <c r="C555" t="s">
        <v>77</v>
      </c>
      <c r="D555" t="s">
        <v>819</v>
      </c>
      <c r="E555" t="s">
        <v>1158</v>
      </c>
      <c r="F555" s="25">
        <f>YEAR(B555)</f>
        <v>2013</v>
      </c>
      <c r="G555" s="25">
        <f>IF(DATE(MAX(F:F),MONTH(B555),DAY(B555))&lt;=MAX(B:B), 1, 0)</f>
        <v>1</v>
      </c>
    </row>
    <row r="556" spans="1:7" x14ac:dyDescent="0.2">
      <c r="A556" t="s">
        <v>1159</v>
      </c>
      <c r="B556" s="14">
        <v>41372</v>
      </c>
      <c r="C556" t="s">
        <v>1160</v>
      </c>
      <c r="D556" t="s">
        <v>44</v>
      </c>
      <c r="E556" t="s">
        <v>1161</v>
      </c>
      <c r="F556" s="25">
        <f>YEAR(B556)</f>
        <v>2013</v>
      </c>
      <c r="G556" s="25">
        <f>IF(DATE(MAX(F:F),MONTH(B556),DAY(B556))&lt;=MAX(B:B), 1, 0)</f>
        <v>1</v>
      </c>
    </row>
    <row r="557" spans="1:7" x14ac:dyDescent="0.2">
      <c r="A557" t="s">
        <v>1162</v>
      </c>
      <c r="B557" s="14">
        <v>41369</v>
      </c>
      <c r="C557" t="s">
        <v>37</v>
      </c>
      <c r="D557" t="s">
        <v>301</v>
      </c>
      <c r="E557" t="s">
        <v>1163</v>
      </c>
      <c r="F557" s="25">
        <f>YEAR(B557)</f>
        <v>2013</v>
      </c>
      <c r="G557" s="25">
        <f>IF(DATE(MAX(F:F),MONTH(B557),DAY(B557))&lt;=MAX(B:B), 1, 0)</f>
        <v>1</v>
      </c>
    </row>
    <row r="558" spans="1:7" x14ac:dyDescent="0.2">
      <c r="A558" t="s">
        <v>1164</v>
      </c>
      <c r="B558" s="14">
        <v>41358</v>
      </c>
      <c r="C558" t="s">
        <v>47</v>
      </c>
      <c r="D558" t="s">
        <v>44</v>
      </c>
      <c r="E558" t="s">
        <v>1165</v>
      </c>
      <c r="F558" s="25">
        <f>YEAR(B558)</f>
        <v>2013</v>
      </c>
      <c r="G558" s="25">
        <f>IF(DATE(MAX(F:F),MONTH(B558),DAY(B558))&lt;=MAX(B:B), 1, 0)</f>
        <v>1</v>
      </c>
    </row>
    <row r="559" spans="1:7" x14ac:dyDescent="0.2">
      <c r="A559" t="s">
        <v>1166</v>
      </c>
      <c r="B559" s="14">
        <v>41358</v>
      </c>
      <c r="C559" t="s">
        <v>300</v>
      </c>
      <c r="D559" t="s">
        <v>44</v>
      </c>
      <c r="E559" t="s">
        <v>935</v>
      </c>
      <c r="F559" s="25">
        <f>YEAR(B559)</f>
        <v>2013</v>
      </c>
      <c r="G559" s="25">
        <f>IF(DATE(MAX(F:F),MONTH(B559),DAY(B559))&lt;=MAX(B:B), 1, 0)</f>
        <v>1</v>
      </c>
    </row>
    <row r="560" spans="1:7" x14ac:dyDescent="0.2">
      <c r="A560" t="s">
        <v>1167</v>
      </c>
      <c r="B560" s="14">
        <v>41355</v>
      </c>
      <c r="C560" t="s">
        <v>67</v>
      </c>
      <c r="D560" t="s">
        <v>38</v>
      </c>
      <c r="E560" t="s">
        <v>1168</v>
      </c>
      <c r="F560" s="25">
        <f>YEAR(B560)</f>
        <v>2013</v>
      </c>
      <c r="G560" s="25">
        <f>IF(DATE(MAX(F:F),MONTH(B560),DAY(B560))&lt;=MAX(B:B), 1, 0)</f>
        <v>1</v>
      </c>
    </row>
    <row r="561" spans="1:7" x14ac:dyDescent="0.2">
      <c r="A561" t="s">
        <v>1169</v>
      </c>
      <c r="B561" s="14">
        <v>41352</v>
      </c>
      <c r="C561" t="s">
        <v>123</v>
      </c>
      <c r="D561" t="s">
        <v>44</v>
      </c>
      <c r="E561" t="s">
        <v>1170</v>
      </c>
      <c r="F561" s="25">
        <f>YEAR(B561)</f>
        <v>2013</v>
      </c>
      <c r="G561" s="25">
        <f>IF(DATE(MAX(F:F),MONTH(B561),DAY(B561))&lt;=MAX(B:B), 1, 0)</f>
        <v>1</v>
      </c>
    </row>
    <row r="562" spans="1:7" x14ac:dyDescent="0.2">
      <c r="A562" t="s">
        <v>1171</v>
      </c>
      <c r="B562" s="14">
        <v>41352</v>
      </c>
      <c r="C562" t="s">
        <v>123</v>
      </c>
      <c r="D562" t="s">
        <v>38</v>
      </c>
      <c r="E562" t="s">
        <v>1172</v>
      </c>
      <c r="F562" s="25">
        <f>YEAR(B562)</f>
        <v>2013</v>
      </c>
      <c r="G562" s="25">
        <f>IF(DATE(MAX(F:F),MONTH(B562),DAY(B562))&lt;=MAX(B:B), 1, 0)</f>
        <v>1</v>
      </c>
    </row>
    <row r="563" spans="1:7" x14ac:dyDescent="0.2">
      <c r="A563" t="s">
        <v>1173</v>
      </c>
      <c r="B563" s="14">
        <v>41348</v>
      </c>
      <c r="C563" t="s">
        <v>687</v>
      </c>
      <c r="D563" t="s">
        <v>44</v>
      </c>
      <c r="E563" t="s">
        <v>1174</v>
      </c>
      <c r="F563" s="25">
        <f>YEAR(B563)</f>
        <v>2013</v>
      </c>
      <c r="G563" s="25">
        <f>IF(DATE(MAX(F:F),MONTH(B563),DAY(B563))&lt;=MAX(B:B), 1, 0)</f>
        <v>1</v>
      </c>
    </row>
    <row r="564" spans="1:7" x14ac:dyDescent="0.2">
      <c r="A564" t="s">
        <v>257</v>
      </c>
      <c r="B564" s="14">
        <v>41347</v>
      </c>
      <c r="C564" t="s">
        <v>258</v>
      </c>
      <c r="D564" t="s">
        <v>44</v>
      </c>
      <c r="E564" t="s">
        <v>259</v>
      </c>
      <c r="F564" s="25">
        <f>YEAR(B564)</f>
        <v>2013</v>
      </c>
      <c r="G564" s="25">
        <f>IF(DATE(MAX(F:F),MONTH(B564),DAY(B564))&lt;=MAX(B:B), 1, 0)</f>
        <v>1</v>
      </c>
    </row>
    <row r="565" spans="1:7" x14ac:dyDescent="0.2">
      <c r="A565" t="s">
        <v>1175</v>
      </c>
      <c r="B565" s="14">
        <v>41346</v>
      </c>
      <c r="C565" t="s">
        <v>80</v>
      </c>
      <c r="D565" t="s">
        <v>44</v>
      </c>
      <c r="E565" t="s">
        <v>1176</v>
      </c>
      <c r="F565" s="25">
        <f>YEAR(B565)</f>
        <v>2013</v>
      </c>
      <c r="G565" s="25">
        <f>IF(DATE(MAX(F:F),MONTH(B565),DAY(B565))&lt;=MAX(B:B), 1, 0)</f>
        <v>1</v>
      </c>
    </row>
    <row r="566" spans="1:7" x14ac:dyDescent="0.2">
      <c r="A566" t="s">
        <v>1177</v>
      </c>
      <c r="B566" s="14">
        <v>41344</v>
      </c>
      <c r="C566" t="s">
        <v>37</v>
      </c>
      <c r="D566" t="s">
        <v>38</v>
      </c>
      <c r="E566" t="s">
        <v>670</v>
      </c>
      <c r="F566" s="25">
        <f>YEAR(B566)</f>
        <v>2013</v>
      </c>
      <c r="G566" s="25">
        <f>IF(DATE(MAX(F:F),MONTH(B566),DAY(B566))&lt;=MAX(B:B), 1, 0)</f>
        <v>1</v>
      </c>
    </row>
    <row r="567" spans="1:7" x14ac:dyDescent="0.2">
      <c r="A567" t="s">
        <v>1178</v>
      </c>
      <c r="B567" s="14">
        <v>41341</v>
      </c>
      <c r="C567" t="s">
        <v>47</v>
      </c>
      <c r="D567" t="s">
        <v>38</v>
      </c>
      <c r="E567" t="s">
        <v>1179</v>
      </c>
      <c r="F567" s="25">
        <f>YEAR(B567)</f>
        <v>2013</v>
      </c>
      <c r="G567" s="25">
        <f>IF(DATE(MAX(F:F),MONTH(B567),DAY(B567))&lt;=MAX(B:B), 1, 0)</f>
        <v>1</v>
      </c>
    </row>
    <row r="568" spans="1:7" x14ac:dyDescent="0.2">
      <c r="A568" t="s">
        <v>1180</v>
      </c>
      <c r="B568" s="14">
        <v>41341</v>
      </c>
      <c r="C568" t="s">
        <v>83</v>
      </c>
      <c r="D568" t="s">
        <v>44</v>
      </c>
      <c r="E568" t="s">
        <v>1181</v>
      </c>
      <c r="F568" s="25">
        <f>YEAR(B568)</f>
        <v>2013</v>
      </c>
      <c r="G568" s="25">
        <f>IF(DATE(MAX(F:F),MONTH(B568),DAY(B568))&lt;=MAX(B:B), 1, 0)</f>
        <v>1</v>
      </c>
    </row>
    <row r="569" spans="1:7" x14ac:dyDescent="0.2">
      <c r="A569" t="s">
        <v>716</v>
      </c>
      <c r="B569" s="14">
        <v>41340</v>
      </c>
      <c r="C569" t="s">
        <v>111</v>
      </c>
      <c r="D569" t="s">
        <v>44</v>
      </c>
      <c r="E569" t="s">
        <v>717</v>
      </c>
      <c r="F569" s="25">
        <f>YEAR(B569)</f>
        <v>2013</v>
      </c>
      <c r="G569" s="25">
        <f>IF(DATE(MAX(F:F),MONTH(B569),DAY(B569))&lt;=MAX(B:B), 1, 0)</f>
        <v>1</v>
      </c>
    </row>
    <row r="570" spans="1:7" x14ac:dyDescent="0.2">
      <c r="A570" t="s">
        <v>1182</v>
      </c>
      <c r="B570" s="14">
        <v>41340</v>
      </c>
      <c r="C570" t="s">
        <v>111</v>
      </c>
      <c r="D570" t="s">
        <v>38</v>
      </c>
      <c r="E570" t="s">
        <v>1183</v>
      </c>
      <c r="F570" s="25">
        <f>YEAR(B570)</f>
        <v>2013</v>
      </c>
      <c r="G570" s="25">
        <f>IF(DATE(MAX(F:F),MONTH(B570),DAY(B570))&lt;=MAX(B:B), 1, 0)</f>
        <v>1</v>
      </c>
    </row>
    <row r="571" spans="1:7" x14ac:dyDescent="0.2">
      <c r="A571" t="s">
        <v>1184</v>
      </c>
      <c r="B571" s="14">
        <v>41339</v>
      </c>
      <c r="C571" t="s">
        <v>43</v>
      </c>
      <c r="D571" t="s">
        <v>44</v>
      </c>
      <c r="E571" t="s">
        <v>1185</v>
      </c>
      <c r="F571" s="25">
        <f>YEAR(B571)</f>
        <v>2013</v>
      </c>
      <c r="G571" s="25">
        <f>IF(DATE(MAX(F:F),MONTH(B571),DAY(B571))&lt;=MAX(B:B), 1, 0)</f>
        <v>1</v>
      </c>
    </row>
    <row r="572" spans="1:7" x14ac:dyDescent="0.2">
      <c r="A572" t="s">
        <v>1186</v>
      </c>
      <c r="B572" s="14">
        <v>41334</v>
      </c>
      <c r="C572" t="s">
        <v>111</v>
      </c>
      <c r="D572" t="s">
        <v>44</v>
      </c>
      <c r="E572" t="s">
        <v>1187</v>
      </c>
      <c r="F572" s="25">
        <f>YEAR(B572)</f>
        <v>2013</v>
      </c>
      <c r="G572" s="25">
        <f>IF(DATE(MAX(F:F),MONTH(B572),DAY(B572))&lt;=MAX(B:B), 1, 0)</f>
        <v>1</v>
      </c>
    </row>
    <row r="573" spans="1:7" x14ac:dyDescent="0.2">
      <c r="A573" t="s">
        <v>1188</v>
      </c>
      <c r="B573" s="14">
        <v>41334</v>
      </c>
      <c r="C573" t="s">
        <v>106</v>
      </c>
      <c r="D573" t="s">
        <v>44</v>
      </c>
      <c r="E573" t="s">
        <v>1189</v>
      </c>
      <c r="F573" s="25">
        <f>YEAR(B573)</f>
        <v>2013</v>
      </c>
      <c r="G573" s="25">
        <f>IF(DATE(MAX(F:F),MONTH(B573),DAY(B573))&lt;=MAX(B:B), 1, 0)</f>
        <v>1</v>
      </c>
    </row>
    <row r="574" spans="1:7" x14ac:dyDescent="0.2">
      <c r="A574" t="s">
        <v>1190</v>
      </c>
      <c r="B574" s="14">
        <v>41332</v>
      </c>
      <c r="C574" t="s">
        <v>111</v>
      </c>
      <c r="D574" t="s">
        <v>44</v>
      </c>
      <c r="E574" t="s">
        <v>1191</v>
      </c>
      <c r="F574" s="25">
        <f>YEAR(B574)</f>
        <v>2013</v>
      </c>
      <c r="G574" s="25">
        <f>IF(DATE(MAX(F:F),MONTH(B574),DAY(B574))&lt;=MAX(B:B), 1, 0)</f>
        <v>1</v>
      </c>
    </row>
    <row r="575" spans="1:7" x14ac:dyDescent="0.2">
      <c r="A575" t="s">
        <v>1192</v>
      </c>
      <c r="B575" s="14">
        <v>41330</v>
      </c>
      <c r="C575" t="s">
        <v>229</v>
      </c>
      <c r="D575" t="s">
        <v>44</v>
      </c>
      <c r="E575" t="s">
        <v>1193</v>
      </c>
      <c r="F575" s="25">
        <f>YEAR(B575)</f>
        <v>2013</v>
      </c>
      <c r="G575" s="25">
        <f>IF(DATE(MAX(F:F),MONTH(B575),DAY(B575))&lt;=MAX(B:B), 1, 0)</f>
        <v>1</v>
      </c>
    </row>
    <row r="576" spans="1:7" x14ac:dyDescent="0.2">
      <c r="A576" t="s">
        <v>1194</v>
      </c>
      <c r="B576" s="14">
        <v>41327</v>
      </c>
      <c r="C576" t="s">
        <v>37</v>
      </c>
      <c r="D576" t="s">
        <v>311</v>
      </c>
      <c r="E576" t="s">
        <v>1195</v>
      </c>
      <c r="F576" s="25">
        <f>YEAR(B576)</f>
        <v>2013</v>
      </c>
      <c r="G576" s="25">
        <f>IF(DATE(MAX(F:F),MONTH(B576),DAY(B576))&lt;=MAX(B:B), 1, 0)</f>
        <v>1</v>
      </c>
    </row>
    <row r="577" spans="1:7" x14ac:dyDescent="0.2">
      <c r="A577" t="s">
        <v>1196</v>
      </c>
      <c r="B577" s="14">
        <v>41326</v>
      </c>
      <c r="C577" t="s">
        <v>1197</v>
      </c>
      <c r="D577" t="s">
        <v>38</v>
      </c>
      <c r="E577" t="s">
        <v>1198</v>
      </c>
      <c r="F577" s="25">
        <f>YEAR(B577)</f>
        <v>2013</v>
      </c>
      <c r="G577" s="25">
        <f>IF(DATE(MAX(F:F),MONTH(B577),DAY(B577))&lt;=MAX(B:B), 1, 0)</f>
        <v>1</v>
      </c>
    </row>
    <row r="578" spans="1:7" x14ac:dyDescent="0.2">
      <c r="A578" t="s">
        <v>1199</v>
      </c>
      <c r="B578" s="14">
        <v>41324</v>
      </c>
      <c r="C578" t="s">
        <v>111</v>
      </c>
      <c r="D578" t="s">
        <v>44</v>
      </c>
      <c r="E578" t="s">
        <v>1200</v>
      </c>
      <c r="F578" s="25">
        <f>YEAR(B578)</f>
        <v>2013</v>
      </c>
      <c r="G578" s="25">
        <f>IF(DATE(MAX(F:F),MONTH(B578),DAY(B578))&lt;=MAX(B:B), 1, 0)</f>
        <v>1</v>
      </c>
    </row>
    <row r="579" spans="1:7" x14ac:dyDescent="0.2">
      <c r="A579" t="s">
        <v>1201</v>
      </c>
      <c r="B579" s="14">
        <v>41317</v>
      </c>
      <c r="C579" t="s">
        <v>50</v>
      </c>
      <c r="D579" t="s">
        <v>38</v>
      </c>
      <c r="E579" t="s">
        <v>1202</v>
      </c>
      <c r="F579" s="25">
        <f>YEAR(B579)</f>
        <v>2013</v>
      </c>
      <c r="G579" s="25">
        <f>IF(DATE(MAX(F:F),MONTH(B579),DAY(B579))&lt;=MAX(B:B), 1, 0)</f>
        <v>1</v>
      </c>
    </row>
    <row r="580" spans="1:7" x14ac:dyDescent="0.2">
      <c r="A580" t="s">
        <v>1203</v>
      </c>
      <c r="B580" s="14">
        <v>41313</v>
      </c>
      <c r="C580" t="s">
        <v>37</v>
      </c>
      <c r="D580" t="s">
        <v>44</v>
      </c>
      <c r="E580" t="s">
        <v>1204</v>
      </c>
      <c r="F580" s="25">
        <f>YEAR(B580)</f>
        <v>2013</v>
      </c>
      <c r="G580" s="25">
        <f>IF(DATE(MAX(F:F),MONTH(B580),DAY(B580))&lt;=MAX(B:B), 1, 0)</f>
        <v>1</v>
      </c>
    </row>
    <row r="581" spans="1:7" x14ac:dyDescent="0.2">
      <c r="A581" t="s">
        <v>1205</v>
      </c>
      <c r="B581" s="14">
        <v>41312</v>
      </c>
      <c r="C581" t="s">
        <v>111</v>
      </c>
      <c r="D581" t="s">
        <v>44</v>
      </c>
      <c r="E581" t="s">
        <v>1206</v>
      </c>
      <c r="F581" s="25">
        <f>YEAR(B581)</f>
        <v>2013</v>
      </c>
      <c r="G581" s="25">
        <f>IF(DATE(MAX(F:F),MONTH(B581),DAY(B581))&lt;=MAX(B:B), 1, 0)</f>
        <v>1</v>
      </c>
    </row>
    <row r="582" spans="1:7" x14ac:dyDescent="0.2">
      <c r="A582" t="s">
        <v>1207</v>
      </c>
      <c r="B582" s="14">
        <v>41310</v>
      </c>
      <c r="C582" t="s">
        <v>37</v>
      </c>
      <c r="D582" t="s">
        <v>38</v>
      </c>
      <c r="E582" t="s">
        <v>1208</v>
      </c>
      <c r="F582" s="25">
        <f>YEAR(B582)</f>
        <v>2013</v>
      </c>
      <c r="G582" s="25">
        <f>IF(DATE(MAX(F:F),MONTH(B582),DAY(B582))&lt;=MAX(B:B), 1, 0)</f>
        <v>1</v>
      </c>
    </row>
    <row r="583" spans="1:7" x14ac:dyDescent="0.2">
      <c r="A583" t="s">
        <v>1209</v>
      </c>
      <c r="B583" s="14">
        <v>41309</v>
      </c>
      <c r="C583" t="s">
        <v>37</v>
      </c>
      <c r="D583" t="s">
        <v>44</v>
      </c>
      <c r="E583" t="s">
        <v>1210</v>
      </c>
      <c r="F583" s="25">
        <f>YEAR(B583)</f>
        <v>2013</v>
      </c>
      <c r="G583" s="25">
        <f>IF(DATE(MAX(F:F),MONTH(B583),DAY(B583))&lt;=MAX(B:B), 1, 0)</f>
        <v>1</v>
      </c>
    </row>
    <row r="584" spans="1:7" x14ac:dyDescent="0.2">
      <c r="A584" t="s">
        <v>1211</v>
      </c>
      <c r="B584" s="14">
        <v>41306</v>
      </c>
      <c r="C584" t="s">
        <v>37</v>
      </c>
      <c r="D584" t="s">
        <v>44</v>
      </c>
      <c r="E584" t="s">
        <v>1212</v>
      </c>
      <c r="F584" s="25">
        <f>YEAR(B584)</f>
        <v>2013</v>
      </c>
      <c r="G584" s="25">
        <f>IF(DATE(MAX(F:F),MONTH(B584),DAY(B584))&lt;=MAX(B:B), 1, 0)</f>
        <v>1</v>
      </c>
    </row>
    <row r="585" spans="1:7" x14ac:dyDescent="0.2">
      <c r="A585" t="s">
        <v>1213</v>
      </c>
      <c r="B585" s="14">
        <v>41305</v>
      </c>
      <c r="C585" t="s">
        <v>83</v>
      </c>
      <c r="D585" t="s">
        <v>819</v>
      </c>
      <c r="E585" t="s">
        <v>819</v>
      </c>
      <c r="F585" s="25">
        <f>YEAR(B585)</f>
        <v>2013</v>
      </c>
      <c r="G585" s="25">
        <f>IF(DATE(MAX(F:F),MONTH(B585),DAY(B585))&lt;=MAX(B:B), 1, 0)</f>
        <v>1</v>
      </c>
    </row>
    <row r="586" spans="1:7" x14ac:dyDescent="0.2">
      <c r="A586" t="s">
        <v>1214</v>
      </c>
      <c r="B586" s="14">
        <v>41298</v>
      </c>
      <c r="C586" t="s">
        <v>1215</v>
      </c>
      <c r="D586" t="s">
        <v>38</v>
      </c>
      <c r="E586" t="s">
        <v>1216</v>
      </c>
      <c r="F586" s="25">
        <f>YEAR(B586)</f>
        <v>2013</v>
      </c>
      <c r="G586" s="25">
        <f>IF(DATE(MAX(F:F),MONTH(B586),DAY(B586))&lt;=MAX(B:B), 1, 0)</f>
        <v>1</v>
      </c>
    </row>
    <row r="587" spans="1:7" x14ac:dyDescent="0.2">
      <c r="A587" t="s">
        <v>961</v>
      </c>
      <c r="B587" s="14">
        <v>41297</v>
      </c>
      <c r="C587" t="s">
        <v>123</v>
      </c>
      <c r="D587" t="s">
        <v>44</v>
      </c>
      <c r="E587" t="s">
        <v>962</v>
      </c>
      <c r="F587" s="25">
        <f>YEAR(B587)</f>
        <v>2013</v>
      </c>
      <c r="G587" s="25">
        <f>IF(DATE(MAX(F:F),MONTH(B587),DAY(B587))&lt;=MAX(B:B), 1, 0)</f>
        <v>1</v>
      </c>
    </row>
    <row r="588" spans="1:7" x14ac:dyDescent="0.2">
      <c r="A588" t="s">
        <v>1217</v>
      </c>
      <c r="B588" s="14">
        <v>41296</v>
      </c>
      <c r="C588" t="s">
        <v>300</v>
      </c>
      <c r="D588" t="s">
        <v>301</v>
      </c>
      <c r="E588" t="s">
        <v>1218</v>
      </c>
      <c r="F588" s="25">
        <f>YEAR(B588)</f>
        <v>2013</v>
      </c>
      <c r="G588" s="25">
        <f>IF(DATE(MAX(F:F),MONTH(B588),DAY(B588))&lt;=MAX(B:B), 1, 0)</f>
        <v>1</v>
      </c>
    </row>
    <row r="589" spans="1:7" x14ac:dyDescent="0.2">
      <c r="A589" t="s">
        <v>1219</v>
      </c>
      <c r="B589" s="14">
        <v>41292</v>
      </c>
      <c r="C589" t="s">
        <v>37</v>
      </c>
      <c r="D589" t="s">
        <v>44</v>
      </c>
      <c r="E589" t="s">
        <v>94</v>
      </c>
      <c r="F589" s="25">
        <f>YEAR(B589)</f>
        <v>2013</v>
      </c>
      <c r="G589" s="25">
        <f>IF(DATE(MAX(F:F),MONTH(B589),DAY(B589))&lt;=MAX(B:B), 1, 0)</f>
        <v>1</v>
      </c>
    </row>
    <row r="590" spans="1:7" x14ac:dyDescent="0.2">
      <c r="A590" t="s">
        <v>1220</v>
      </c>
      <c r="B590" s="14">
        <v>41290</v>
      </c>
      <c r="C590" t="s">
        <v>300</v>
      </c>
      <c r="D590" t="s">
        <v>44</v>
      </c>
      <c r="E590" t="s">
        <v>1221</v>
      </c>
      <c r="F590" s="25">
        <f>YEAR(B590)</f>
        <v>2013</v>
      </c>
      <c r="G590" s="25">
        <f>IF(DATE(MAX(F:F),MONTH(B590),DAY(B590))&lt;=MAX(B:B), 1, 0)</f>
        <v>1</v>
      </c>
    </row>
    <row r="591" spans="1:7" x14ac:dyDescent="0.2">
      <c r="A591" t="s">
        <v>1222</v>
      </c>
      <c r="B591" s="14">
        <v>41278</v>
      </c>
      <c r="C591" t="s">
        <v>37</v>
      </c>
      <c r="D591" t="s">
        <v>38</v>
      </c>
      <c r="E591" t="s">
        <v>1223</v>
      </c>
      <c r="F591" s="25">
        <f>YEAR(B591)</f>
        <v>2013</v>
      </c>
      <c r="G591" s="25">
        <f>IF(DATE(MAX(F:F),MONTH(B591),DAY(B591))&lt;=MAX(B:B), 1, 0)</f>
        <v>1</v>
      </c>
    </row>
    <row r="592" spans="1:7" x14ac:dyDescent="0.2">
      <c r="A592" t="s">
        <v>1224</v>
      </c>
      <c r="B592" s="14">
        <v>41271</v>
      </c>
      <c r="C592" t="s">
        <v>80</v>
      </c>
      <c r="D592" t="s">
        <v>44</v>
      </c>
      <c r="E592" t="s">
        <v>1225</v>
      </c>
      <c r="F592" s="25">
        <f>YEAR(B592)</f>
        <v>2012</v>
      </c>
      <c r="G592" s="25">
        <f>IF(DATE(MAX(F:F),MONTH(B592),DAY(B592))&lt;=MAX(B:B), 1, 0)</f>
        <v>0</v>
      </c>
    </row>
    <row r="593" spans="1:7" x14ac:dyDescent="0.2">
      <c r="A593" t="s">
        <v>1226</v>
      </c>
      <c r="B593" s="14">
        <v>41271</v>
      </c>
      <c r="C593" t="s">
        <v>37</v>
      </c>
      <c r="D593" t="s">
        <v>38</v>
      </c>
      <c r="E593" t="s">
        <v>1227</v>
      </c>
      <c r="F593" s="25">
        <f>YEAR(B593)</f>
        <v>2012</v>
      </c>
      <c r="G593" s="25">
        <f>IF(DATE(MAX(F:F),MONTH(B593),DAY(B593))&lt;=MAX(B:B), 1, 0)</f>
        <v>0</v>
      </c>
    </row>
    <row r="594" spans="1:7" x14ac:dyDescent="0.2">
      <c r="A594" t="s">
        <v>1228</v>
      </c>
      <c r="B594" s="14">
        <v>41270</v>
      </c>
      <c r="C594" t="s">
        <v>47</v>
      </c>
      <c r="D594" t="s">
        <v>38</v>
      </c>
      <c r="E594" t="s">
        <v>1229</v>
      </c>
      <c r="F594" s="25">
        <f>YEAR(B594)</f>
        <v>2012</v>
      </c>
      <c r="G594" s="25">
        <f>IF(DATE(MAX(F:F),MONTH(B594),DAY(B594))&lt;=MAX(B:B), 1, 0)</f>
        <v>0</v>
      </c>
    </row>
    <row r="595" spans="1:7" x14ac:dyDescent="0.2">
      <c r="A595" t="s">
        <v>1230</v>
      </c>
      <c r="B595" s="14">
        <v>41270</v>
      </c>
      <c r="C595" t="s">
        <v>50</v>
      </c>
      <c r="D595" t="s">
        <v>38</v>
      </c>
      <c r="E595" t="s">
        <v>1231</v>
      </c>
      <c r="F595" s="25">
        <f>YEAR(B595)</f>
        <v>2012</v>
      </c>
      <c r="G595" s="25">
        <f>IF(DATE(MAX(F:F),MONTH(B595),DAY(B595))&lt;=MAX(B:B), 1, 0)</f>
        <v>0</v>
      </c>
    </row>
    <row r="596" spans="1:7" x14ac:dyDescent="0.2">
      <c r="A596" t="s">
        <v>1232</v>
      </c>
      <c r="B596" s="14">
        <v>41264</v>
      </c>
      <c r="C596" t="s">
        <v>123</v>
      </c>
      <c r="D596" t="s">
        <v>44</v>
      </c>
      <c r="E596" t="s">
        <v>1122</v>
      </c>
      <c r="F596" s="25">
        <f>YEAR(B596)</f>
        <v>2012</v>
      </c>
      <c r="G596" s="25">
        <f>IF(DATE(MAX(F:F),MONTH(B596),DAY(B596))&lt;=MAX(B:B), 1, 0)</f>
        <v>0</v>
      </c>
    </row>
    <row r="597" spans="1:7" x14ac:dyDescent="0.2">
      <c r="A597" t="s">
        <v>1233</v>
      </c>
      <c r="B597" s="14">
        <v>41264</v>
      </c>
      <c r="C597" t="s">
        <v>184</v>
      </c>
      <c r="D597" t="s">
        <v>38</v>
      </c>
      <c r="E597" t="s">
        <v>1234</v>
      </c>
      <c r="F597" s="25">
        <f>YEAR(B597)</f>
        <v>2012</v>
      </c>
      <c r="G597" s="25">
        <f>IF(DATE(MAX(F:F),MONTH(B597),DAY(B597))&lt;=MAX(B:B), 1, 0)</f>
        <v>0</v>
      </c>
    </row>
    <row r="598" spans="1:7" x14ac:dyDescent="0.2">
      <c r="A598" t="s">
        <v>1235</v>
      </c>
      <c r="B598" s="14">
        <v>41264</v>
      </c>
      <c r="C598" t="s">
        <v>37</v>
      </c>
      <c r="D598" t="s">
        <v>38</v>
      </c>
      <c r="E598" t="s">
        <v>1236</v>
      </c>
      <c r="F598" s="25">
        <f>YEAR(B598)</f>
        <v>2012</v>
      </c>
      <c r="G598" s="25">
        <f>IF(DATE(MAX(F:F),MONTH(B598),DAY(B598))&lt;=MAX(B:B), 1, 0)</f>
        <v>0</v>
      </c>
    </row>
    <row r="599" spans="1:7" x14ac:dyDescent="0.2">
      <c r="A599" t="s">
        <v>1237</v>
      </c>
      <c r="B599" s="14">
        <v>41262</v>
      </c>
      <c r="C599" t="s">
        <v>37</v>
      </c>
      <c r="D599" t="s">
        <v>44</v>
      </c>
      <c r="E599" t="s">
        <v>1238</v>
      </c>
      <c r="F599" s="25">
        <f>YEAR(B599)</f>
        <v>2012</v>
      </c>
      <c r="G599" s="25">
        <f>IF(DATE(MAX(F:F),MONTH(B599),DAY(B599))&lt;=MAX(B:B), 1, 0)</f>
        <v>0</v>
      </c>
    </row>
    <row r="600" spans="1:7" x14ac:dyDescent="0.2">
      <c r="A600" t="s">
        <v>1239</v>
      </c>
      <c r="B600" s="14">
        <v>41262</v>
      </c>
      <c r="C600" t="s">
        <v>37</v>
      </c>
      <c r="D600" t="s">
        <v>44</v>
      </c>
      <c r="E600" t="s">
        <v>1240</v>
      </c>
      <c r="F600" s="25">
        <f>YEAR(B600)</f>
        <v>2012</v>
      </c>
      <c r="G600" s="25">
        <f>IF(DATE(MAX(F:F),MONTH(B600),DAY(B600))&lt;=MAX(B:B), 1, 0)</f>
        <v>0</v>
      </c>
    </row>
    <row r="601" spans="1:7" x14ac:dyDescent="0.2">
      <c r="A601" t="s">
        <v>1241</v>
      </c>
      <c r="B601" s="14">
        <v>41250</v>
      </c>
      <c r="C601" t="s">
        <v>216</v>
      </c>
      <c r="D601" t="s">
        <v>38</v>
      </c>
      <c r="E601" t="s">
        <v>1242</v>
      </c>
      <c r="F601" s="25">
        <f>YEAR(B601)</f>
        <v>2012</v>
      </c>
      <c r="G601" s="25">
        <f>IF(DATE(MAX(F:F),MONTH(B601),DAY(B601))&lt;=MAX(B:B), 1, 0)</f>
        <v>0</v>
      </c>
    </row>
    <row r="602" spans="1:7" x14ac:dyDescent="0.2">
      <c r="A602" t="s">
        <v>1243</v>
      </c>
      <c r="B602" s="14">
        <v>41248</v>
      </c>
      <c r="C602" t="s">
        <v>419</v>
      </c>
      <c r="D602" t="s">
        <v>38</v>
      </c>
      <c r="E602" t="s">
        <v>632</v>
      </c>
      <c r="F602" s="25">
        <f>YEAR(B602)</f>
        <v>2012</v>
      </c>
      <c r="G602" s="25">
        <f>IF(DATE(MAX(F:F),MONTH(B602),DAY(B602))&lt;=MAX(B:B), 1, 0)</f>
        <v>0</v>
      </c>
    </row>
    <row r="603" spans="1:7" x14ac:dyDescent="0.2">
      <c r="A603" t="s">
        <v>1244</v>
      </c>
      <c r="B603" s="14">
        <v>41242</v>
      </c>
      <c r="C603" t="s">
        <v>636</v>
      </c>
      <c r="D603" t="s">
        <v>44</v>
      </c>
      <c r="E603" t="s">
        <v>1245</v>
      </c>
      <c r="F603" s="25">
        <f>YEAR(B603)</f>
        <v>2012</v>
      </c>
      <c r="G603" s="25">
        <f>IF(DATE(MAX(F:F),MONTH(B603),DAY(B603))&lt;=MAX(B:B), 1, 0)</f>
        <v>0</v>
      </c>
    </row>
    <row r="604" spans="1:7" x14ac:dyDescent="0.2">
      <c r="A604" t="s">
        <v>1246</v>
      </c>
      <c r="B604" s="14">
        <v>41241</v>
      </c>
      <c r="C604" t="s">
        <v>111</v>
      </c>
      <c r="D604" t="s">
        <v>44</v>
      </c>
      <c r="E604" t="s">
        <v>1247</v>
      </c>
      <c r="F604" s="25">
        <f>YEAR(B604)</f>
        <v>2012</v>
      </c>
      <c r="G604" s="25">
        <f>IF(DATE(MAX(F:F),MONTH(B604),DAY(B604))&lt;=MAX(B:B), 1, 0)</f>
        <v>0</v>
      </c>
    </row>
    <row r="605" spans="1:7" x14ac:dyDescent="0.2">
      <c r="A605" t="s">
        <v>1248</v>
      </c>
      <c r="B605" s="14">
        <v>41239</v>
      </c>
      <c r="C605" t="s">
        <v>111</v>
      </c>
      <c r="D605" t="s">
        <v>38</v>
      </c>
      <c r="E605" t="s">
        <v>1249</v>
      </c>
      <c r="F605" s="25">
        <f>YEAR(B605)</f>
        <v>2012</v>
      </c>
      <c r="G605" s="25">
        <f>IF(DATE(MAX(F:F),MONTH(B605),DAY(B605))&lt;=MAX(B:B), 1, 0)</f>
        <v>0</v>
      </c>
    </row>
    <row r="606" spans="1:7" x14ac:dyDescent="0.2">
      <c r="A606" t="s">
        <v>1250</v>
      </c>
      <c r="B606" s="14">
        <v>41234</v>
      </c>
      <c r="C606" t="s">
        <v>37</v>
      </c>
      <c r="D606" t="s">
        <v>38</v>
      </c>
      <c r="E606" t="s">
        <v>1251</v>
      </c>
      <c r="F606" s="25">
        <f>YEAR(B606)</f>
        <v>2012</v>
      </c>
      <c r="G606" s="25">
        <f>IF(DATE(MAX(F:F),MONTH(B606),DAY(B606))&lt;=MAX(B:B), 1, 0)</f>
        <v>0</v>
      </c>
    </row>
    <row r="607" spans="1:7" x14ac:dyDescent="0.2">
      <c r="A607" t="s">
        <v>1252</v>
      </c>
      <c r="B607" s="14">
        <v>41233</v>
      </c>
      <c r="C607" t="s">
        <v>37</v>
      </c>
      <c r="D607" t="s">
        <v>38</v>
      </c>
      <c r="E607" t="s">
        <v>1253</v>
      </c>
      <c r="F607" s="25">
        <f>YEAR(B607)</f>
        <v>2012</v>
      </c>
      <c r="G607" s="25">
        <f>IF(DATE(MAX(F:F),MONTH(B607),DAY(B607))&lt;=MAX(B:B), 1, 0)</f>
        <v>0</v>
      </c>
    </row>
    <row r="608" spans="1:7" x14ac:dyDescent="0.2">
      <c r="A608" t="s">
        <v>1254</v>
      </c>
      <c r="B608" s="14">
        <v>41229</v>
      </c>
      <c r="C608" t="s">
        <v>47</v>
      </c>
      <c r="D608" t="s">
        <v>44</v>
      </c>
      <c r="E608" t="s">
        <v>1255</v>
      </c>
      <c r="F608" s="25">
        <f>YEAR(B608)</f>
        <v>2012</v>
      </c>
      <c r="G608" s="25">
        <f>IF(DATE(MAX(F:F),MONTH(B608),DAY(B608))&lt;=MAX(B:B), 1, 0)</f>
        <v>0</v>
      </c>
    </row>
    <row r="609" spans="1:7" x14ac:dyDescent="0.2">
      <c r="A609" t="s">
        <v>1256</v>
      </c>
      <c r="B609" s="14">
        <v>41225</v>
      </c>
      <c r="C609" t="s">
        <v>106</v>
      </c>
      <c r="D609" t="s">
        <v>38</v>
      </c>
      <c r="E609" t="s">
        <v>1257</v>
      </c>
      <c r="F609" s="25">
        <f>YEAR(B609)</f>
        <v>2012</v>
      </c>
      <c r="G609" s="25">
        <f>IF(DATE(MAX(F:F),MONTH(B609),DAY(B609))&lt;=MAX(B:B), 1, 0)</f>
        <v>0</v>
      </c>
    </row>
    <row r="610" spans="1:7" x14ac:dyDescent="0.2">
      <c r="A610" t="s">
        <v>1258</v>
      </c>
      <c r="B610" s="14">
        <v>41215</v>
      </c>
      <c r="C610" t="s">
        <v>111</v>
      </c>
      <c r="D610" t="s">
        <v>44</v>
      </c>
      <c r="E610" t="s">
        <v>1259</v>
      </c>
      <c r="F610" s="25">
        <f>YEAR(B610)</f>
        <v>2012</v>
      </c>
      <c r="G610" s="25">
        <f>IF(DATE(MAX(F:F),MONTH(B610),DAY(B610))&lt;=MAX(B:B), 1, 0)</f>
        <v>0</v>
      </c>
    </row>
    <row r="611" spans="1:7" x14ac:dyDescent="0.2">
      <c r="A611" t="s">
        <v>1260</v>
      </c>
      <c r="B611" s="14">
        <v>41215</v>
      </c>
      <c r="C611" t="s">
        <v>338</v>
      </c>
      <c r="D611" t="s">
        <v>301</v>
      </c>
      <c r="E611" t="s">
        <v>1261</v>
      </c>
      <c r="F611" s="25">
        <f>YEAR(B611)</f>
        <v>2012</v>
      </c>
      <c r="G611" s="25">
        <f>IF(DATE(MAX(F:F),MONTH(B611),DAY(B611))&lt;=MAX(B:B), 1, 0)</f>
        <v>0</v>
      </c>
    </row>
    <row r="612" spans="1:7" x14ac:dyDescent="0.2">
      <c r="A612" t="s">
        <v>1262</v>
      </c>
      <c r="B612" s="14">
        <v>41207</v>
      </c>
      <c r="C612" t="s">
        <v>229</v>
      </c>
      <c r="D612" t="s">
        <v>1263</v>
      </c>
      <c r="E612" t="s">
        <v>1264</v>
      </c>
      <c r="F612" s="25">
        <f>YEAR(B612)</f>
        <v>2012</v>
      </c>
      <c r="G612" s="25">
        <f>IF(DATE(MAX(F:F),MONTH(B612),DAY(B612))&lt;=MAX(B:B), 1, 0)</f>
        <v>0</v>
      </c>
    </row>
    <row r="613" spans="1:7" x14ac:dyDescent="0.2">
      <c r="A613" t="s">
        <v>1265</v>
      </c>
      <c r="B613" s="14">
        <v>41206</v>
      </c>
      <c r="C613" t="s">
        <v>37</v>
      </c>
      <c r="D613" t="s">
        <v>38</v>
      </c>
      <c r="E613" t="s">
        <v>1266</v>
      </c>
      <c r="F613" s="25">
        <f>YEAR(B613)</f>
        <v>2012</v>
      </c>
      <c r="G613" s="25">
        <f>IF(DATE(MAX(F:F),MONTH(B613),DAY(B613))&lt;=MAX(B:B), 1, 0)</f>
        <v>0</v>
      </c>
    </row>
    <row r="614" spans="1:7" x14ac:dyDescent="0.2">
      <c r="A614" t="s">
        <v>1267</v>
      </c>
      <c r="B614" s="14">
        <v>41194</v>
      </c>
      <c r="C614" t="s">
        <v>62</v>
      </c>
      <c r="D614" t="s">
        <v>44</v>
      </c>
      <c r="E614" t="s">
        <v>1268</v>
      </c>
      <c r="F614" s="25">
        <f>YEAR(B614)</f>
        <v>2012</v>
      </c>
      <c r="G614" s="25">
        <f>IF(DATE(MAX(F:F),MONTH(B614),DAY(B614))&lt;=MAX(B:B), 1, 0)</f>
        <v>0</v>
      </c>
    </row>
    <row r="615" spans="1:7" x14ac:dyDescent="0.2">
      <c r="A615" t="s">
        <v>1269</v>
      </c>
      <c r="B615" s="14">
        <v>41193</v>
      </c>
      <c r="C615" t="s">
        <v>111</v>
      </c>
      <c r="D615" t="s">
        <v>44</v>
      </c>
      <c r="E615" t="s">
        <v>1270</v>
      </c>
      <c r="F615" s="25">
        <f>YEAR(B615)</f>
        <v>2012</v>
      </c>
      <c r="G615" s="25">
        <f>IF(DATE(MAX(F:F),MONTH(B615),DAY(B615))&lt;=MAX(B:B), 1, 0)</f>
        <v>0</v>
      </c>
    </row>
    <row r="616" spans="1:7" x14ac:dyDescent="0.2">
      <c r="A616" t="s">
        <v>1271</v>
      </c>
      <c r="B616" s="14">
        <v>41186</v>
      </c>
      <c r="C616" t="s">
        <v>83</v>
      </c>
      <c r="D616" t="s">
        <v>301</v>
      </c>
      <c r="E616" t="s">
        <v>1272</v>
      </c>
      <c r="F616" s="25">
        <f>YEAR(B616)</f>
        <v>2012</v>
      </c>
      <c r="G616" s="25">
        <f>IF(DATE(MAX(F:F),MONTH(B616),DAY(B616))&lt;=MAX(B:B), 1, 0)</f>
        <v>0</v>
      </c>
    </row>
    <row r="617" spans="1:7" x14ac:dyDescent="0.2">
      <c r="A617" t="s">
        <v>1273</v>
      </c>
      <c r="B617" s="14">
        <v>41180</v>
      </c>
      <c r="C617" t="s">
        <v>83</v>
      </c>
      <c r="D617" t="s">
        <v>44</v>
      </c>
      <c r="E617" t="s">
        <v>1274</v>
      </c>
      <c r="F617" s="25">
        <f>YEAR(B617)</f>
        <v>2012</v>
      </c>
      <c r="G617" s="25">
        <f>IF(DATE(MAX(F:F),MONTH(B617),DAY(B617))&lt;=MAX(B:B), 1, 0)</f>
        <v>0</v>
      </c>
    </row>
    <row r="618" spans="1:7" x14ac:dyDescent="0.2">
      <c r="A618" t="s">
        <v>1275</v>
      </c>
      <c r="B618" s="14">
        <v>41178</v>
      </c>
      <c r="C618" t="s">
        <v>83</v>
      </c>
      <c r="D618" t="s">
        <v>44</v>
      </c>
      <c r="E618" t="s">
        <v>1276</v>
      </c>
      <c r="F618" s="25">
        <f>YEAR(B618)</f>
        <v>2012</v>
      </c>
      <c r="G618" s="25">
        <f>IF(DATE(MAX(F:F),MONTH(B618),DAY(B618))&lt;=MAX(B:B), 1, 0)</f>
        <v>0</v>
      </c>
    </row>
    <row r="619" spans="1:7" x14ac:dyDescent="0.2">
      <c r="A619" t="s">
        <v>1277</v>
      </c>
      <c r="B619" s="14">
        <v>41173</v>
      </c>
      <c r="C619" t="s">
        <v>224</v>
      </c>
      <c r="D619" t="s">
        <v>44</v>
      </c>
      <c r="E619" t="s">
        <v>1278</v>
      </c>
      <c r="F619" s="25">
        <f>YEAR(B619)</f>
        <v>2012</v>
      </c>
      <c r="G619" s="25">
        <f>IF(DATE(MAX(F:F),MONTH(B619),DAY(B619))&lt;=MAX(B:B), 1, 0)</f>
        <v>0</v>
      </c>
    </row>
    <row r="620" spans="1:7" x14ac:dyDescent="0.2">
      <c r="A620" t="s">
        <v>1279</v>
      </c>
      <c r="B620" s="14">
        <v>41172</v>
      </c>
      <c r="C620" t="s">
        <v>62</v>
      </c>
      <c r="D620" t="s">
        <v>44</v>
      </c>
      <c r="E620" t="s">
        <v>1280</v>
      </c>
      <c r="F620" s="25">
        <f>YEAR(B620)</f>
        <v>2012</v>
      </c>
      <c r="G620" s="25">
        <f>IF(DATE(MAX(F:F),MONTH(B620),DAY(B620))&lt;=MAX(B:B), 1, 0)</f>
        <v>0</v>
      </c>
    </row>
    <row r="621" spans="1:7" x14ac:dyDescent="0.2">
      <c r="A621" t="s">
        <v>1281</v>
      </c>
      <c r="B621" s="14">
        <v>41169</v>
      </c>
      <c r="C621" t="s">
        <v>116</v>
      </c>
      <c r="D621" t="s">
        <v>819</v>
      </c>
      <c r="E621" t="s">
        <v>819</v>
      </c>
      <c r="F621" s="25">
        <f>YEAR(B621)</f>
        <v>2012</v>
      </c>
      <c r="G621" s="25">
        <f>IF(DATE(MAX(F:F),MONTH(B621),DAY(B621))&lt;=MAX(B:B), 1, 0)</f>
        <v>0</v>
      </c>
    </row>
    <row r="622" spans="1:7" x14ac:dyDescent="0.2">
      <c r="A622" t="s">
        <v>1282</v>
      </c>
      <c r="B622" s="14">
        <v>41162</v>
      </c>
      <c r="C622" t="s">
        <v>211</v>
      </c>
      <c r="D622" t="s">
        <v>44</v>
      </c>
      <c r="E622" t="s">
        <v>1283</v>
      </c>
      <c r="F622" s="25">
        <f>YEAR(B622)</f>
        <v>2012</v>
      </c>
      <c r="G622" s="25">
        <f>IF(DATE(MAX(F:F),MONTH(B622),DAY(B622))&lt;=MAX(B:B), 1, 0)</f>
        <v>0</v>
      </c>
    </row>
    <row r="623" spans="1:7" x14ac:dyDescent="0.2">
      <c r="A623" t="s">
        <v>1284</v>
      </c>
      <c r="B623" s="14">
        <v>41159</v>
      </c>
      <c r="C623" t="s">
        <v>116</v>
      </c>
      <c r="D623" t="s">
        <v>38</v>
      </c>
      <c r="E623" t="s">
        <v>1285</v>
      </c>
      <c r="F623" s="25">
        <f>YEAR(B623)</f>
        <v>2012</v>
      </c>
      <c r="G623" s="25">
        <f>IF(DATE(MAX(F:F),MONTH(B623),DAY(B623))&lt;=MAX(B:B), 1, 0)</f>
        <v>0</v>
      </c>
    </row>
    <row r="624" spans="1:7" x14ac:dyDescent="0.2">
      <c r="A624" t="s">
        <v>1286</v>
      </c>
      <c r="B624" s="14">
        <v>41159</v>
      </c>
      <c r="C624" t="s">
        <v>111</v>
      </c>
      <c r="D624" t="s">
        <v>44</v>
      </c>
      <c r="E624" t="s">
        <v>1287</v>
      </c>
      <c r="F624" s="25">
        <f>YEAR(B624)</f>
        <v>2012</v>
      </c>
      <c r="G624" s="25">
        <f>IF(DATE(MAX(F:F),MONTH(B624),DAY(B624))&lt;=MAX(B:B), 1, 0)</f>
        <v>0</v>
      </c>
    </row>
    <row r="625" spans="1:7" x14ac:dyDescent="0.2">
      <c r="A625" t="s">
        <v>1288</v>
      </c>
      <c r="B625" s="14">
        <v>41158</v>
      </c>
      <c r="C625" t="s">
        <v>47</v>
      </c>
      <c r="D625" t="s">
        <v>44</v>
      </c>
      <c r="E625" t="s">
        <v>1289</v>
      </c>
      <c r="F625" s="25">
        <f>YEAR(B625)</f>
        <v>2012</v>
      </c>
      <c r="G625" s="25">
        <f>IF(DATE(MAX(F:F),MONTH(B625),DAY(B625))&lt;=MAX(B:B), 1, 0)</f>
        <v>0</v>
      </c>
    </row>
    <row r="626" spans="1:7" x14ac:dyDescent="0.2">
      <c r="A626" t="s">
        <v>1290</v>
      </c>
      <c r="B626" s="14">
        <v>41158</v>
      </c>
      <c r="C626" t="s">
        <v>132</v>
      </c>
      <c r="D626" t="s">
        <v>44</v>
      </c>
      <c r="E626" t="s">
        <v>1291</v>
      </c>
      <c r="F626" s="25">
        <f>YEAR(B626)</f>
        <v>2012</v>
      </c>
      <c r="G626" s="25">
        <f>IF(DATE(MAX(F:F),MONTH(B626),DAY(B626))&lt;=MAX(B:B), 1, 0)</f>
        <v>0</v>
      </c>
    </row>
    <row r="627" spans="1:7" x14ac:dyDescent="0.2">
      <c r="A627" t="s">
        <v>1292</v>
      </c>
      <c r="B627" s="14">
        <v>41152</v>
      </c>
      <c r="C627" t="s">
        <v>37</v>
      </c>
      <c r="D627" t="s">
        <v>44</v>
      </c>
      <c r="E627" t="s">
        <v>1293</v>
      </c>
      <c r="F627" s="25">
        <f>YEAR(B627)</f>
        <v>2012</v>
      </c>
      <c r="G627" s="25">
        <f>IF(DATE(MAX(F:F),MONTH(B627),DAY(B627))&lt;=MAX(B:B), 1, 0)</f>
        <v>0</v>
      </c>
    </row>
    <row r="628" spans="1:7" x14ac:dyDescent="0.2">
      <c r="A628" t="s">
        <v>1294</v>
      </c>
      <c r="B628" s="14">
        <v>41150</v>
      </c>
      <c r="C628" t="s">
        <v>1295</v>
      </c>
      <c r="D628" t="s">
        <v>38</v>
      </c>
      <c r="E628" t="s">
        <v>1296</v>
      </c>
      <c r="F628" s="25">
        <f>YEAR(B628)</f>
        <v>2012</v>
      </c>
      <c r="G628" s="25">
        <f>IF(DATE(MAX(F:F),MONTH(B628),DAY(B628))&lt;=MAX(B:B), 1, 0)</f>
        <v>0</v>
      </c>
    </row>
    <row r="629" spans="1:7" x14ac:dyDescent="0.2">
      <c r="A629" t="s">
        <v>1297</v>
      </c>
      <c r="B629" s="14">
        <v>41148</v>
      </c>
      <c r="C629" t="s">
        <v>261</v>
      </c>
      <c r="D629" t="s">
        <v>44</v>
      </c>
      <c r="E629" t="s">
        <v>1298</v>
      </c>
      <c r="F629" s="25">
        <f>YEAR(B629)</f>
        <v>2012</v>
      </c>
      <c r="G629" s="25">
        <f>IF(DATE(MAX(F:F),MONTH(B629),DAY(B629))&lt;=MAX(B:B), 1, 0)</f>
        <v>0</v>
      </c>
    </row>
    <row r="630" spans="1:7" x14ac:dyDescent="0.2">
      <c r="A630" t="s">
        <v>1299</v>
      </c>
      <c r="B630" s="14">
        <v>41145</v>
      </c>
      <c r="C630" t="s">
        <v>1120</v>
      </c>
      <c r="D630" t="s">
        <v>819</v>
      </c>
      <c r="E630" t="s">
        <v>819</v>
      </c>
      <c r="F630" s="25">
        <f>YEAR(B630)</f>
        <v>2012</v>
      </c>
      <c r="G630" s="25">
        <f>IF(DATE(MAX(F:F),MONTH(B630),DAY(B630))&lt;=MAX(B:B), 1, 0)</f>
        <v>0</v>
      </c>
    </row>
    <row r="631" spans="1:7" x14ac:dyDescent="0.2">
      <c r="A631" t="s">
        <v>1300</v>
      </c>
      <c r="B631" s="14">
        <v>41143</v>
      </c>
      <c r="C631" t="s">
        <v>50</v>
      </c>
      <c r="D631" t="s">
        <v>38</v>
      </c>
      <c r="E631" t="s">
        <v>1301</v>
      </c>
      <c r="F631" s="25">
        <f>YEAR(B631)</f>
        <v>2012</v>
      </c>
      <c r="G631" s="25">
        <f>IF(DATE(MAX(F:F),MONTH(B631),DAY(B631))&lt;=MAX(B:B), 1, 0)</f>
        <v>0</v>
      </c>
    </row>
    <row r="632" spans="1:7" x14ac:dyDescent="0.2">
      <c r="A632" t="s">
        <v>1302</v>
      </c>
      <c r="B632" s="14">
        <v>41142</v>
      </c>
      <c r="C632" t="s">
        <v>80</v>
      </c>
      <c r="D632" t="s">
        <v>44</v>
      </c>
      <c r="E632" t="s">
        <v>1303</v>
      </c>
      <c r="F632" s="25">
        <f>YEAR(B632)</f>
        <v>2012</v>
      </c>
      <c r="G632" s="25">
        <f>IF(DATE(MAX(F:F),MONTH(B632),DAY(B632))&lt;=MAX(B:B), 1, 0)</f>
        <v>0</v>
      </c>
    </row>
    <row r="633" spans="1:7" x14ac:dyDescent="0.2">
      <c r="A633" t="s">
        <v>1304</v>
      </c>
      <c r="B633" s="14">
        <v>41138</v>
      </c>
      <c r="C633" t="s">
        <v>1305</v>
      </c>
      <c r="D633" t="s">
        <v>38</v>
      </c>
      <c r="E633" t="s">
        <v>1306</v>
      </c>
      <c r="F633" s="25">
        <f>YEAR(B633)</f>
        <v>2012</v>
      </c>
      <c r="G633" s="25">
        <f>IF(DATE(MAX(F:F),MONTH(B633),DAY(B633))&lt;=MAX(B:B), 1, 0)</f>
        <v>0</v>
      </c>
    </row>
    <row r="634" spans="1:7" x14ac:dyDescent="0.2">
      <c r="A634" t="s">
        <v>1307</v>
      </c>
      <c r="B634" s="14">
        <v>41138</v>
      </c>
      <c r="C634" t="s">
        <v>660</v>
      </c>
      <c r="D634" t="s">
        <v>38</v>
      </c>
      <c r="E634" t="s">
        <v>1308</v>
      </c>
      <c r="F634" s="25">
        <f>YEAR(B634)</f>
        <v>2012</v>
      </c>
      <c r="G634" s="25">
        <f>IF(DATE(MAX(F:F),MONTH(B634),DAY(B634))&lt;=MAX(B:B), 1, 0)</f>
        <v>0</v>
      </c>
    </row>
    <row r="635" spans="1:7" x14ac:dyDescent="0.2">
      <c r="A635" t="s">
        <v>1309</v>
      </c>
      <c r="B635" s="14">
        <v>41137</v>
      </c>
      <c r="C635" t="s">
        <v>1310</v>
      </c>
      <c r="D635" t="s">
        <v>38</v>
      </c>
      <c r="E635" t="s">
        <v>1311</v>
      </c>
      <c r="F635" s="25">
        <f>YEAR(B635)</f>
        <v>2012</v>
      </c>
      <c r="G635" s="25">
        <f>IF(DATE(MAX(F:F),MONTH(B635),DAY(B635))&lt;=MAX(B:B), 1, 0)</f>
        <v>0</v>
      </c>
    </row>
    <row r="636" spans="1:7" x14ac:dyDescent="0.2">
      <c r="A636" t="s">
        <v>173</v>
      </c>
      <c r="B636" s="14">
        <v>41137</v>
      </c>
      <c r="C636" t="s">
        <v>229</v>
      </c>
      <c r="D636" t="s">
        <v>38</v>
      </c>
      <c r="E636" t="s">
        <v>174</v>
      </c>
      <c r="F636" s="25">
        <f>YEAR(B636)</f>
        <v>2012</v>
      </c>
      <c r="G636" s="25">
        <f>IF(DATE(MAX(F:F),MONTH(B636),DAY(B636))&lt;=MAX(B:B), 1, 0)</f>
        <v>0</v>
      </c>
    </row>
    <row r="637" spans="1:7" x14ac:dyDescent="0.2">
      <c r="A637" t="s">
        <v>1312</v>
      </c>
      <c r="B637" s="14">
        <v>41135</v>
      </c>
      <c r="C637" t="s">
        <v>50</v>
      </c>
      <c r="D637" t="s">
        <v>38</v>
      </c>
      <c r="E637" t="s">
        <v>1313</v>
      </c>
      <c r="F637" s="25">
        <f>YEAR(B637)</f>
        <v>2012</v>
      </c>
      <c r="G637" s="25">
        <f>IF(DATE(MAX(F:F),MONTH(B637),DAY(B637))&lt;=MAX(B:B), 1, 0)</f>
        <v>0</v>
      </c>
    </row>
    <row r="638" spans="1:7" x14ac:dyDescent="0.2">
      <c r="A638" t="s">
        <v>1314</v>
      </c>
      <c r="B638" s="14">
        <v>41134</v>
      </c>
      <c r="C638" t="s">
        <v>808</v>
      </c>
      <c r="D638" t="s">
        <v>819</v>
      </c>
      <c r="E638" t="s">
        <v>819</v>
      </c>
      <c r="F638" s="25">
        <f>YEAR(B638)</f>
        <v>2012</v>
      </c>
      <c r="G638" s="25">
        <f>IF(DATE(MAX(F:F),MONTH(B638),DAY(B638))&lt;=MAX(B:B), 1, 0)</f>
        <v>0</v>
      </c>
    </row>
    <row r="639" spans="1:7" x14ac:dyDescent="0.2">
      <c r="A639" t="s">
        <v>1315</v>
      </c>
      <c r="B639" s="14">
        <v>41130</v>
      </c>
      <c r="C639" t="s">
        <v>47</v>
      </c>
      <c r="D639" t="s">
        <v>44</v>
      </c>
      <c r="E639" t="s">
        <v>1316</v>
      </c>
      <c r="F639" s="25">
        <f>YEAR(B639)</f>
        <v>2012</v>
      </c>
      <c r="G639" s="25">
        <f>IF(DATE(MAX(F:F),MONTH(B639),DAY(B639))&lt;=MAX(B:B), 1, 0)</f>
        <v>0</v>
      </c>
    </row>
    <row r="640" spans="1:7" x14ac:dyDescent="0.2">
      <c r="A640" t="s">
        <v>1317</v>
      </c>
      <c r="B640" s="14">
        <v>41124</v>
      </c>
      <c r="C640" t="s">
        <v>521</v>
      </c>
      <c r="D640" t="s">
        <v>38</v>
      </c>
      <c r="E640" t="s">
        <v>1318</v>
      </c>
      <c r="F640" s="25">
        <f>YEAR(B640)</f>
        <v>2012</v>
      </c>
      <c r="G640" s="25">
        <f>IF(DATE(MAX(F:F),MONTH(B640),DAY(B640))&lt;=MAX(B:B), 1, 0)</f>
        <v>0</v>
      </c>
    </row>
    <row r="641" spans="1:7" x14ac:dyDescent="0.2">
      <c r="A641" t="s">
        <v>1319</v>
      </c>
      <c r="B641" s="14">
        <v>41124</v>
      </c>
      <c r="C641" t="s">
        <v>111</v>
      </c>
      <c r="D641" t="s">
        <v>38</v>
      </c>
      <c r="E641" t="s">
        <v>1320</v>
      </c>
      <c r="F641" s="25">
        <f>YEAR(B641)</f>
        <v>2012</v>
      </c>
      <c r="G641" s="25">
        <f>IF(DATE(MAX(F:F),MONTH(B641),DAY(B641))&lt;=MAX(B:B), 1, 0)</f>
        <v>0</v>
      </c>
    </row>
    <row r="642" spans="1:7" x14ac:dyDescent="0.2">
      <c r="A642" t="s">
        <v>1321</v>
      </c>
      <c r="B642" s="14">
        <v>41123</v>
      </c>
      <c r="C642" t="s">
        <v>111</v>
      </c>
      <c r="D642" t="s">
        <v>38</v>
      </c>
      <c r="E642" t="s">
        <v>1322</v>
      </c>
      <c r="F642" s="25">
        <f>YEAR(B642)</f>
        <v>2012</v>
      </c>
      <c r="G642" s="25">
        <f>IF(DATE(MAX(F:F),MONTH(B642),DAY(B642))&lt;=MAX(B:B), 1, 0)</f>
        <v>0</v>
      </c>
    </row>
    <row r="643" spans="1:7" x14ac:dyDescent="0.2">
      <c r="A643" t="s">
        <v>1323</v>
      </c>
      <c r="B643" s="14">
        <v>41120</v>
      </c>
      <c r="C643" t="s">
        <v>116</v>
      </c>
      <c r="D643" t="s">
        <v>38</v>
      </c>
      <c r="E643" t="s">
        <v>1324</v>
      </c>
      <c r="F643" s="25">
        <f>YEAR(B643)</f>
        <v>2012</v>
      </c>
      <c r="G643" s="25">
        <f>IF(DATE(MAX(F:F),MONTH(B643),DAY(B643))&lt;=MAX(B:B), 1, 0)</f>
        <v>0</v>
      </c>
    </row>
    <row r="644" spans="1:7" x14ac:dyDescent="0.2">
      <c r="A644" t="s">
        <v>1325</v>
      </c>
      <c r="B644" s="14">
        <v>41120</v>
      </c>
      <c r="C644" t="s">
        <v>111</v>
      </c>
      <c r="D644" t="s">
        <v>44</v>
      </c>
      <c r="E644" t="s">
        <v>1326</v>
      </c>
      <c r="F644" s="25">
        <f>YEAR(B644)</f>
        <v>2012</v>
      </c>
      <c r="G644" s="25">
        <f>IF(DATE(MAX(F:F),MONTH(B644),DAY(B644))&lt;=MAX(B:B), 1, 0)</f>
        <v>0</v>
      </c>
    </row>
    <row r="645" spans="1:7" x14ac:dyDescent="0.2">
      <c r="A645" t="s">
        <v>1327</v>
      </c>
      <c r="B645" s="14">
        <v>41117</v>
      </c>
      <c r="C645" t="s">
        <v>83</v>
      </c>
      <c r="D645" t="s">
        <v>38</v>
      </c>
      <c r="E645" t="s">
        <v>1328</v>
      </c>
      <c r="F645" s="25">
        <f>YEAR(B645)</f>
        <v>2012</v>
      </c>
      <c r="G645" s="25">
        <f>IF(DATE(MAX(F:F),MONTH(B645),DAY(B645))&lt;=MAX(B:B), 1, 0)</f>
        <v>0</v>
      </c>
    </row>
    <row r="646" spans="1:7" x14ac:dyDescent="0.2">
      <c r="A646" t="s">
        <v>1329</v>
      </c>
      <c r="B646" s="14">
        <v>41114</v>
      </c>
      <c r="C646" t="s">
        <v>669</v>
      </c>
      <c r="D646" t="s">
        <v>44</v>
      </c>
      <c r="E646" t="s">
        <v>1330</v>
      </c>
      <c r="F646" s="25">
        <f>YEAR(B646)</f>
        <v>2012</v>
      </c>
      <c r="G646" s="25">
        <f>IF(DATE(MAX(F:F),MONTH(B646),DAY(B646))&lt;=MAX(B:B), 1, 0)</f>
        <v>0</v>
      </c>
    </row>
    <row r="647" spans="1:7" x14ac:dyDescent="0.2">
      <c r="A647" t="s">
        <v>1331</v>
      </c>
      <c r="B647" s="14">
        <v>41114</v>
      </c>
      <c r="C647" t="s">
        <v>1197</v>
      </c>
      <c r="D647" t="s">
        <v>38</v>
      </c>
      <c r="E647" t="s">
        <v>1332</v>
      </c>
      <c r="F647" s="25">
        <f>YEAR(B647)</f>
        <v>2012</v>
      </c>
      <c r="G647" s="25">
        <f>IF(DATE(MAX(F:F),MONTH(B647),DAY(B647))&lt;=MAX(B:B), 1, 0)</f>
        <v>0</v>
      </c>
    </row>
    <row r="648" spans="1:7" x14ac:dyDescent="0.2">
      <c r="A648" t="s">
        <v>1333</v>
      </c>
      <c r="B648" s="14">
        <v>41113</v>
      </c>
      <c r="C648" t="s">
        <v>37</v>
      </c>
      <c r="D648" t="s">
        <v>44</v>
      </c>
      <c r="E648" t="s">
        <v>1334</v>
      </c>
      <c r="F648" s="25">
        <f>YEAR(B648)</f>
        <v>2012</v>
      </c>
      <c r="G648" s="25">
        <f>IF(DATE(MAX(F:F),MONTH(B648),DAY(B648))&lt;=MAX(B:B), 1, 0)</f>
        <v>0</v>
      </c>
    </row>
    <row r="649" spans="1:7" x14ac:dyDescent="0.2">
      <c r="A649" t="s">
        <v>1335</v>
      </c>
      <c r="B649" s="14">
        <v>41113</v>
      </c>
      <c r="C649" t="s">
        <v>37</v>
      </c>
      <c r="D649" t="s">
        <v>38</v>
      </c>
      <c r="E649" t="s">
        <v>1336</v>
      </c>
      <c r="F649" s="25">
        <f>YEAR(B649)</f>
        <v>2012</v>
      </c>
      <c r="G649" s="25">
        <f>IF(DATE(MAX(F:F),MONTH(B649),DAY(B649))&lt;=MAX(B:B), 1, 0)</f>
        <v>0</v>
      </c>
    </row>
    <row r="650" spans="1:7" x14ac:dyDescent="0.2">
      <c r="A650" t="s">
        <v>1337</v>
      </c>
      <c r="B650" s="14">
        <v>41110</v>
      </c>
      <c r="C650" t="s">
        <v>67</v>
      </c>
      <c r="D650" t="s">
        <v>44</v>
      </c>
      <c r="E650" t="s">
        <v>1338</v>
      </c>
      <c r="F650" s="25">
        <f>YEAR(B650)</f>
        <v>2012</v>
      </c>
      <c r="G650" s="25">
        <f>IF(DATE(MAX(F:F),MONTH(B650),DAY(B650))&lt;=MAX(B:B), 1, 0)</f>
        <v>0</v>
      </c>
    </row>
    <row r="651" spans="1:7" x14ac:dyDescent="0.2">
      <c r="A651" t="s">
        <v>1339</v>
      </c>
      <c r="B651" s="14">
        <v>41110</v>
      </c>
      <c r="C651" t="s">
        <v>123</v>
      </c>
      <c r="D651" t="s">
        <v>44</v>
      </c>
      <c r="E651" t="s">
        <v>1340</v>
      </c>
      <c r="F651" s="25">
        <f>YEAR(B651)</f>
        <v>2012</v>
      </c>
      <c r="G651" s="25">
        <f>IF(DATE(MAX(F:F),MONTH(B651),DAY(B651))&lt;=MAX(B:B), 1, 0)</f>
        <v>0</v>
      </c>
    </row>
    <row r="652" spans="1:7" x14ac:dyDescent="0.2">
      <c r="A652" t="s">
        <v>533</v>
      </c>
      <c r="B652" s="14">
        <v>41107</v>
      </c>
      <c r="C652" t="s">
        <v>80</v>
      </c>
      <c r="D652" t="s">
        <v>38</v>
      </c>
      <c r="E652" t="s">
        <v>534</v>
      </c>
      <c r="F652" s="25">
        <f>YEAR(B652)</f>
        <v>2012</v>
      </c>
      <c r="G652" s="25">
        <f>IF(DATE(MAX(F:F),MONTH(B652),DAY(B652))&lt;=MAX(B:B), 1, 0)</f>
        <v>0</v>
      </c>
    </row>
    <row r="653" spans="1:7" x14ac:dyDescent="0.2">
      <c r="A653" t="s">
        <v>1341</v>
      </c>
      <c r="B653" s="14">
        <v>41100</v>
      </c>
      <c r="C653" t="s">
        <v>37</v>
      </c>
      <c r="D653" t="s">
        <v>38</v>
      </c>
      <c r="E653" t="s">
        <v>743</v>
      </c>
      <c r="F653" s="25">
        <f>YEAR(B653)</f>
        <v>2012</v>
      </c>
      <c r="G653" s="25">
        <f>IF(DATE(MAX(F:F),MONTH(B653),DAY(B653))&lt;=MAX(B:B), 1, 0)</f>
        <v>0</v>
      </c>
    </row>
    <row r="654" spans="1:7" x14ac:dyDescent="0.2">
      <c r="A654" t="s">
        <v>1342</v>
      </c>
      <c r="B654" s="14">
        <v>41099</v>
      </c>
      <c r="C654" t="s">
        <v>660</v>
      </c>
      <c r="D654" t="s">
        <v>38</v>
      </c>
      <c r="E654" t="s">
        <v>1343</v>
      </c>
      <c r="F654" s="25">
        <f>YEAR(B654)</f>
        <v>2012</v>
      </c>
      <c r="G654" s="25">
        <f>IF(DATE(MAX(F:F),MONTH(B654),DAY(B654))&lt;=MAX(B:B), 1, 0)</f>
        <v>0</v>
      </c>
    </row>
    <row r="655" spans="1:7" x14ac:dyDescent="0.2">
      <c r="A655" t="s">
        <v>1344</v>
      </c>
      <c r="B655" s="14">
        <v>41092</v>
      </c>
      <c r="C655" t="s">
        <v>184</v>
      </c>
      <c r="D655" t="s">
        <v>44</v>
      </c>
      <c r="E655" t="s">
        <v>1345</v>
      </c>
      <c r="F655" s="25">
        <f>YEAR(B655)</f>
        <v>2012</v>
      </c>
      <c r="G655" s="25">
        <f>IF(DATE(MAX(F:F),MONTH(B655),DAY(B655))&lt;=MAX(B:B), 1, 0)</f>
        <v>0</v>
      </c>
    </row>
    <row r="656" spans="1:7" x14ac:dyDescent="0.2">
      <c r="A656" t="s">
        <v>1346</v>
      </c>
      <c r="B656" s="14">
        <v>41089</v>
      </c>
      <c r="C656" t="s">
        <v>224</v>
      </c>
      <c r="D656" t="s">
        <v>38</v>
      </c>
      <c r="E656" t="s">
        <v>1347</v>
      </c>
      <c r="F656" s="25">
        <f>YEAR(B656)</f>
        <v>2012</v>
      </c>
      <c r="G656" s="25">
        <f>IF(DATE(MAX(F:F),MONTH(B656),DAY(B656))&lt;=MAX(B:B), 1, 0)</f>
        <v>0</v>
      </c>
    </row>
    <row r="657" spans="1:7" x14ac:dyDescent="0.2">
      <c r="A657" t="s">
        <v>854</v>
      </c>
      <c r="B657" s="14">
        <v>41089</v>
      </c>
      <c r="C657" t="s">
        <v>37</v>
      </c>
      <c r="D657" t="s">
        <v>38</v>
      </c>
      <c r="E657" t="s">
        <v>855</v>
      </c>
      <c r="F657" s="25">
        <f>YEAR(B657)</f>
        <v>2012</v>
      </c>
      <c r="G657" s="25">
        <f>IF(DATE(MAX(F:F),MONTH(B657),DAY(B657))&lt;=MAX(B:B), 1, 0)</f>
        <v>0</v>
      </c>
    </row>
    <row r="658" spans="1:7" x14ac:dyDescent="0.2">
      <c r="A658" t="s">
        <v>1348</v>
      </c>
      <c r="B658" s="14">
        <v>41082</v>
      </c>
      <c r="C658" t="s">
        <v>83</v>
      </c>
      <c r="D658" t="s">
        <v>301</v>
      </c>
      <c r="E658" t="s">
        <v>1349</v>
      </c>
      <c r="F658" s="25">
        <f>YEAR(B658)</f>
        <v>2012</v>
      </c>
      <c r="G658" s="25">
        <f>IF(DATE(MAX(F:F),MONTH(B658),DAY(B658))&lt;=MAX(B:B), 1, 0)</f>
        <v>0</v>
      </c>
    </row>
    <row r="659" spans="1:7" x14ac:dyDescent="0.2">
      <c r="A659" t="s">
        <v>1350</v>
      </c>
      <c r="B659" s="14">
        <v>41082</v>
      </c>
      <c r="C659" t="s">
        <v>261</v>
      </c>
      <c r="D659" t="s">
        <v>44</v>
      </c>
      <c r="E659" t="s">
        <v>1351</v>
      </c>
      <c r="F659" s="25">
        <f>YEAR(B659)</f>
        <v>2012</v>
      </c>
      <c r="G659" s="25">
        <f>IF(DATE(MAX(F:F),MONTH(B659),DAY(B659))&lt;=MAX(B:B), 1, 0)</f>
        <v>0</v>
      </c>
    </row>
    <row r="660" spans="1:7" x14ac:dyDescent="0.2">
      <c r="A660" t="s">
        <v>1352</v>
      </c>
      <c r="B660" s="14">
        <v>41082</v>
      </c>
      <c r="C660" t="s">
        <v>37</v>
      </c>
      <c r="D660" t="s">
        <v>38</v>
      </c>
      <c r="E660" t="s">
        <v>1353</v>
      </c>
      <c r="F660" s="25">
        <f>YEAR(B660)</f>
        <v>2012</v>
      </c>
      <c r="G660" s="25">
        <f>IF(DATE(MAX(F:F),MONTH(B660),DAY(B660))&lt;=MAX(B:B), 1, 0)</f>
        <v>0</v>
      </c>
    </row>
    <row r="661" spans="1:7" x14ac:dyDescent="0.2">
      <c r="A661" t="s">
        <v>1354</v>
      </c>
      <c r="B661" s="14">
        <v>41080</v>
      </c>
      <c r="C661" t="s">
        <v>37</v>
      </c>
      <c r="D661" t="s">
        <v>38</v>
      </c>
      <c r="E661" t="s">
        <v>1355</v>
      </c>
      <c r="F661" s="25">
        <f>YEAR(B661)</f>
        <v>2012</v>
      </c>
      <c r="G661" s="25">
        <f>IF(DATE(MAX(F:F),MONTH(B661),DAY(B661))&lt;=MAX(B:B), 1, 0)</f>
        <v>0</v>
      </c>
    </row>
    <row r="662" spans="1:7" x14ac:dyDescent="0.2">
      <c r="A662" t="s">
        <v>1356</v>
      </c>
      <c r="B662" s="14">
        <v>41080</v>
      </c>
      <c r="C662" t="s">
        <v>975</v>
      </c>
      <c r="D662" t="s">
        <v>38</v>
      </c>
      <c r="E662" t="s">
        <v>1357</v>
      </c>
      <c r="F662" s="25">
        <f>YEAR(B662)</f>
        <v>2012</v>
      </c>
      <c r="G662" s="25">
        <f>IF(DATE(MAX(F:F),MONTH(B662),DAY(B662))&lt;=MAX(B:B), 1, 0)</f>
        <v>0</v>
      </c>
    </row>
    <row r="663" spans="1:7" x14ac:dyDescent="0.2">
      <c r="A663" t="s">
        <v>623</v>
      </c>
      <c r="B663" s="14">
        <v>41075</v>
      </c>
      <c r="C663" t="s">
        <v>37</v>
      </c>
      <c r="D663" t="s">
        <v>44</v>
      </c>
      <c r="E663" t="s">
        <v>624</v>
      </c>
      <c r="F663" s="25">
        <f>YEAR(B663)</f>
        <v>2012</v>
      </c>
      <c r="G663" s="25">
        <f>IF(DATE(MAX(F:F),MONTH(B663),DAY(B663))&lt;=MAX(B:B), 1, 0)</f>
        <v>0</v>
      </c>
    </row>
    <row r="664" spans="1:7" x14ac:dyDescent="0.2">
      <c r="A664" t="s">
        <v>1358</v>
      </c>
      <c r="B664" s="14">
        <v>41075</v>
      </c>
      <c r="C664" t="s">
        <v>83</v>
      </c>
      <c r="D664" t="s">
        <v>44</v>
      </c>
      <c r="E664" t="s">
        <v>1359</v>
      </c>
      <c r="F664" s="25">
        <f>YEAR(B664)</f>
        <v>2012</v>
      </c>
      <c r="G664" s="25">
        <f>IF(DATE(MAX(F:F),MONTH(B664),DAY(B664))&lt;=MAX(B:B), 1, 0)</f>
        <v>0</v>
      </c>
    </row>
    <row r="665" spans="1:7" x14ac:dyDescent="0.2">
      <c r="A665" t="s">
        <v>1241</v>
      </c>
      <c r="B665" s="14">
        <v>41074</v>
      </c>
      <c r="C665" t="s">
        <v>216</v>
      </c>
      <c r="D665" t="s">
        <v>38</v>
      </c>
      <c r="E665" t="s">
        <v>1360</v>
      </c>
      <c r="F665" s="25">
        <f>YEAR(B665)</f>
        <v>2012</v>
      </c>
      <c r="G665" s="25">
        <f>IF(DATE(MAX(F:F),MONTH(B665),DAY(B665))&lt;=MAX(B:B), 1, 0)</f>
        <v>0</v>
      </c>
    </row>
    <row r="666" spans="1:7" x14ac:dyDescent="0.2">
      <c r="A666" t="s">
        <v>1361</v>
      </c>
      <c r="B666" s="14">
        <v>41073</v>
      </c>
      <c r="C666" t="s">
        <v>1362</v>
      </c>
      <c r="D666" t="s">
        <v>44</v>
      </c>
      <c r="E666" t="s">
        <v>1363</v>
      </c>
      <c r="F666" s="25">
        <f>YEAR(B666)</f>
        <v>2012</v>
      </c>
      <c r="G666" s="25">
        <f>IF(DATE(MAX(F:F),MONTH(B666),DAY(B666))&lt;=MAX(B:B), 1, 0)</f>
        <v>0</v>
      </c>
    </row>
    <row r="667" spans="1:7" x14ac:dyDescent="0.2">
      <c r="A667" t="s">
        <v>1364</v>
      </c>
      <c r="B667" s="14">
        <v>41072</v>
      </c>
      <c r="C667" t="s">
        <v>37</v>
      </c>
      <c r="D667" t="s">
        <v>44</v>
      </c>
      <c r="E667" t="s">
        <v>1365</v>
      </c>
      <c r="F667" s="25">
        <f>YEAR(B667)</f>
        <v>2012</v>
      </c>
      <c r="G667" s="25">
        <f>IF(DATE(MAX(F:F),MONTH(B667),DAY(B667))&lt;=MAX(B:B), 1, 0)</f>
        <v>0</v>
      </c>
    </row>
    <row r="668" spans="1:7" x14ac:dyDescent="0.2">
      <c r="A668" t="s">
        <v>1366</v>
      </c>
      <c r="B668" s="14">
        <v>41072</v>
      </c>
      <c r="C668" t="s">
        <v>47</v>
      </c>
      <c r="D668" t="s">
        <v>44</v>
      </c>
      <c r="E668" t="s">
        <v>1367</v>
      </c>
      <c r="F668" s="25">
        <f>YEAR(B668)</f>
        <v>2012</v>
      </c>
      <c r="G668" s="25">
        <f>IF(DATE(MAX(F:F),MONTH(B668),DAY(B668))&lt;=MAX(B:B), 1, 0)</f>
        <v>0</v>
      </c>
    </row>
    <row r="669" spans="1:7" x14ac:dyDescent="0.2">
      <c r="A669" t="s">
        <v>1368</v>
      </c>
      <c r="B669" s="14">
        <v>41071</v>
      </c>
      <c r="C669" t="s">
        <v>83</v>
      </c>
      <c r="D669" t="s">
        <v>38</v>
      </c>
      <c r="E669" t="s">
        <v>1369</v>
      </c>
      <c r="F669" s="25">
        <f>YEAR(B669)</f>
        <v>2012</v>
      </c>
      <c r="G669" s="25">
        <f>IF(DATE(MAX(F:F),MONTH(B669),DAY(B669))&lt;=MAX(B:B), 1, 0)</f>
        <v>0</v>
      </c>
    </row>
    <row r="670" spans="1:7" x14ac:dyDescent="0.2">
      <c r="A670" t="s">
        <v>1370</v>
      </c>
      <c r="B670" s="14">
        <v>41068</v>
      </c>
      <c r="C670" t="s">
        <v>50</v>
      </c>
      <c r="D670" t="s">
        <v>44</v>
      </c>
      <c r="E670" t="s">
        <v>1371</v>
      </c>
      <c r="F670" s="25">
        <f>YEAR(B670)</f>
        <v>2012</v>
      </c>
      <c r="G670" s="25">
        <f>IF(DATE(MAX(F:F),MONTH(B670),DAY(B670))&lt;=MAX(B:B), 1, 0)</f>
        <v>0</v>
      </c>
    </row>
    <row r="671" spans="1:7" x14ac:dyDescent="0.2">
      <c r="A671" t="s">
        <v>1372</v>
      </c>
      <c r="B671" s="14">
        <v>41068</v>
      </c>
      <c r="C671" t="s">
        <v>308</v>
      </c>
      <c r="D671" t="s">
        <v>44</v>
      </c>
      <c r="E671" t="s">
        <v>1373</v>
      </c>
      <c r="F671" s="25">
        <f>YEAR(B671)</f>
        <v>2012</v>
      </c>
      <c r="G671" s="25">
        <f>IF(DATE(MAX(F:F),MONTH(B671),DAY(B671))&lt;=MAX(B:B), 1, 0)</f>
        <v>0</v>
      </c>
    </row>
    <row r="672" spans="1:7" x14ac:dyDescent="0.2">
      <c r="A672" t="s">
        <v>1374</v>
      </c>
      <c r="B672" s="14">
        <v>41060</v>
      </c>
      <c r="C672" t="s">
        <v>83</v>
      </c>
      <c r="D672" t="s">
        <v>44</v>
      </c>
      <c r="E672" t="s">
        <v>1375</v>
      </c>
      <c r="F672" s="25">
        <f>YEAR(B672)</f>
        <v>2012</v>
      </c>
      <c r="G672" s="25">
        <f>IF(DATE(MAX(F:F),MONTH(B672),DAY(B672))&lt;=MAX(B:B), 1, 0)</f>
        <v>0</v>
      </c>
    </row>
    <row r="673" spans="1:7" x14ac:dyDescent="0.2">
      <c r="A673" t="s">
        <v>1376</v>
      </c>
      <c r="B673" s="14">
        <v>41054</v>
      </c>
      <c r="C673" t="s">
        <v>83</v>
      </c>
      <c r="D673" t="s">
        <v>44</v>
      </c>
      <c r="E673" t="s">
        <v>1377</v>
      </c>
      <c r="F673" s="25">
        <f>YEAR(B673)</f>
        <v>2012</v>
      </c>
      <c r="G673" s="25">
        <f>IF(DATE(MAX(F:F),MONTH(B673),DAY(B673))&lt;=MAX(B:B), 1, 0)</f>
        <v>0</v>
      </c>
    </row>
    <row r="674" spans="1:7" x14ac:dyDescent="0.2">
      <c r="A674" t="s">
        <v>1378</v>
      </c>
      <c r="B674" s="14">
        <v>41054</v>
      </c>
      <c r="C674" t="s">
        <v>111</v>
      </c>
      <c r="D674" t="s">
        <v>44</v>
      </c>
      <c r="E674" t="s">
        <v>1379</v>
      </c>
      <c r="F674" s="25">
        <f>YEAR(B674)</f>
        <v>2012</v>
      </c>
      <c r="G674" s="25">
        <f>IF(DATE(MAX(F:F),MONTH(B674),DAY(B674))&lt;=MAX(B:B), 1, 0)</f>
        <v>0</v>
      </c>
    </row>
    <row r="675" spans="1:7" x14ac:dyDescent="0.2">
      <c r="A675" t="s">
        <v>1380</v>
      </c>
      <c r="B675" s="14">
        <v>41054</v>
      </c>
      <c r="C675" t="s">
        <v>37</v>
      </c>
      <c r="D675" t="s">
        <v>38</v>
      </c>
      <c r="E675" t="s">
        <v>1381</v>
      </c>
      <c r="F675" s="25">
        <f>YEAR(B675)</f>
        <v>2012</v>
      </c>
      <c r="G675" s="25">
        <f>IF(DATE(MAX(F:F),MONTH(B675),DAY(B675))&lt;=MAX(B:B), 1, 0)</f>
        <v>0</v>
      </c>
    </row>
    <row r="676" spans="1:7" x14ac:dyDescent="0.2">
      <c r="A676" t="s">
        <v>1382</v>
      </c>
      <c r="B676" s="14">
        <v>41054</v>
      </c>
      <c r="C676" t="s">
        <v>37</v>
      </c>
      <c r="D676" t="s">
        <v>44</v>
      </c>
      <c r="E676" t="s">
        <v>1383</v>
      </c>
      <c r="F676" s="25">
        <f>YEAR(B676)</f>
        <v>2012</v>
      </c>
      <c r="G676" s="25">
        <f>IF(DATE(MAX(F:F),MONTH(B676),DAY(B676))&lt;=MAX(B:B), 1, 0)</f>
        <v>0</v>
      </c>
    </row>
    <row r="677" spans="1:7" x14ac:dyDescent="0.2">
      <c r="A677" t="s">
        <v>1384</v>
      </c>
      <c r="B677" s="14">
        <v>41054</v>
      </c>
      <c r="C677" t="s">
        <v>193</v>
      </c>
      <c r="D677" t="s">
        <v>44</v>
      </c>
      <c r="E677" t="s">
        <v>1385</v>
      </c>
      <c r="F677" s="25">
        <f>YEAR(B677)</f>
        <v>2012</v>
      </c>
      <c r="G677" s="25">
        <f>IF(DATE(MAX(F:F),MONTH(B677),DAY(B677))&lt;=MAX(B:B), 1, 0)</f>
        <v>0</v>
      </c>
    </row>
    <row r="678" spans="1:7" x14ac:dyDescent="0.2">
      <c r="A678" t="s">
        <v>1386</v>
      </c>
      <c r="B678" s="14">
        <v>41054</v>
      </c>
      <c r="C678" t="s">
        <v>50</v>
      </c>
      <c r="D678" t="s">
        <v>301</v>
      </c>
      <c r="E678" t="s">
        <v>1387</v>
      </c>
      <c r="F678" s="25">
        <f>YEAR(B678)</f>
        <v>2012</v>
      </c>
      <c r="G678" s="25">
        <f>IF(DATE(MAX(F:F),MONTH(B678),DAY(B678))&lt;=MAX(B:B), 1, 0)</f>
        <v>0</v>
      </c>
    </row>
    <row r="679" spans="1:7" x14ac:dyDescent="0.2">
      <c r="A679" t="s">
        <v>1388</v>
      </c>
      <c r="B679" s="14">
        <v>41052</v>
      </c>
      <c r="C679" t="s">
        <v>37</v>
      </c>
      <c r="D679" t="s">
        <v>44</v>
      </c>
      <c r="E679" t="s">
        <v>1334</v>
      </c>
      <c r="F679" s="25">
        <f>YEAR(B679)</f>
        <v>2012</v>
      </c>
      <c r="G679" s="25">
        <f>IF(DATE(MAX(F:F),MONTH(B679),DAY(B679))&lt;=MAX(B:B), 1, 0)</f>
        <v>0</v>
      </c>
    </row>
    <row r="680" spans="1:7" x14ac:dyDescent="0.2">
      <c r="A680" t="s">
        <v>1389</v>
      </c>
      <c r="B680" s="14">
        <v>41046</v>
      </c>
      <c r="C680" t="s">
        <v>184</v>
      </c>
      <c r="D680" t="s">
        <v>44</v>
      </c>
      <c r="E680" t="s">
        <v>1390</v>
      </c>
      <c r="F680" s="25">
        <f>YEAR(B680)</f>
        <v>2012</v>
      </c>
      <c r="G680" s="25">
        <f>IF(DATE(MAX(F:F),MONTH(B680),DAY(B680))&lt;=MAX(B:B), 1, 0)</f>
        <v>0</v>
      </c>
    </row>
    <row r="681" spans="1:7" x14ac:dyDescent="0.2">
      <c r="A681" t="s">
        <v>1391</v>
      </c>
      <c r="B681" s="14">
        <v>41043</v>
      </c>
      <c r="C681" t="s">
        <v>37</v>
      </c>
      <c r="D681" t="s">
        <v>38</v>
      </c>
      <c r="E681" t="s">
        <v>1392</v>
      </c>
      <c r="F681" s="25">
        <f>YEAR(B681)</f>
        <v>2012</v>
      </c>
      <c r="G681" s="25">
        <f>IF(DATE(MAX(F:F),MONTH(B681),DAY(B681))&lt;=MAX(B:B), 1, 0)</f>
        <v>0</v>
      </c>
    </row>
    <row r="682" spans="1:7" x14ac:dyDescent="0.2">
      <c r="A682" t="s">
        <v>1393</v>
      </c>
      <c r="B682" s="14">
        <v>41039</v>
      </c>
      <c r="C682" t="s">
        <v>62</v>
      </c>
      <c r="D682" t="s">
        <v>44</v>
      </c>
      <c r="E682" t="s">
        <v>1394</v>
      </c>
      <c r="F682" s="25">
        <f>YEAR(B682)</f>
        <v>2012</v>
      </c>
      <c r="G682" s="25">
        <f>IF(DATE(MAX(F:F),MONTH(B682),DAY(B682))&lt;=MAX(B:B), 1, 0)</f>
        <v>0</v>
      </c>
    </row>
    <row r="683" spans="1:7" x14ac:dyDescent="0.2">
      <c r="A683" t="s">
        <v>1395</v>
      </c>
      <c r="B683" s="14">
        <v>41036</v>
      </c>
      <c r="C683" t="s">
        <v>1396</v>
      </c>
      <c r="D683" t="s">
        <v>44</v>
      </c>
      <c r="E683" t="s">
        <v>414</v>
      </c>
      <c r="F683" s="25">
        <f>YEAR(B683)</f>
        <v>2012</v>
      </c>
      <c r="G683" s="25">
        <f>IF(DATE(MAX(F:F),MONTH(B683),DAY(B683))&lt;=MAX(B:B), 1, 0)</f>
        <v>0</v>
      </c>
    </row>
    <row r="684" spans="1:7" x14ac:dyDescent="0.2">
      <c r="A684" t="s">
        <v>1397</v>
      </c>
      <c r="B684" s="14">
        <v>41036</v>
      </c>
      <c r="C684" t="s">
        <v>1398</v>
      </c>
      <c r="D684" t="s">
        <v>38</v>
      </c>
      <c r="E684" t="s">
        <v>1399</v>
      </c>
      <c r="F684" s="25">
        <f>YEAR(B684)</f>
        <v>2012</v>
      </c>
      <c r="G684" s="25">
        <f>IF(DATE(MAX(F:F),MONTH(B684),DAY(B684))&lt;=MAX(B:B), 1, 0)</f>
        <v>0</v>
      </c>
    </row>
    <row r="685" spans="1:7" x14ac:dyDescent="0.2">
      <c r="A685" t="s">
        <v>1400</v>
      </c>
      <c r="B685" s="14">
        <v>41033</v>
      </c>
      <c r="C685" t="s">
        <v>37</v>
      </c>
      <c r="D685" t="s">
        <v>38</v>
      </c>
      <c r="E685" t="s">
        <v>1401</v>
      </c>
      <c r="F685" s="25">
        <f>YEAR(B685)</f>
        <v>2012</v>
      </c>
      <c r="G685" s="25">
        <f>IF(DATE(MAX(F:F),MONTH(B685),DAY(B685))&lt;=MAX(B:B), 1, 0)</f>
        <v>1</v>
      </c>
    </row>
    <row r="686" spans="1:7" x14ac:dyDescent="0.2">
      <c r="A686" t="s">
        <v>1402</v>
      </c>
      <c r="B686" s="14">
        <v>41032</v>
      </c>
      <c r="C686" t="s">
        <v>37</v>
      </c>
      <c r="D686" t="s">
        <v>38</v>
      </c>
      <c r="E686" t="s">
        <v>1403</v>
      </c>
      <c r="F686" s="25">
        <f>YEAR(B686)</f>
        <v>2012</v>
      </c>
      <c r="G686" s="25">
        <f>IF(DATE(MAX(F:F),MONTH(B686),DAY(B686))&lt;=MAX(B:B), 1, 0)</f>
        <v>1</v>
      </c>
    </row>
    <row r="687" spans="1:7" x14ac:dyDescent="0.2">
      <c r="A687" t="s">
        <v>1404</v>
      </c>
      <c r="B687" s="14">
        <v>41032</v>
      </c>
      <c r="C687" t="s">
        <v>37</v>
      </c>
      <c r="D687" t="s">
        <v>38</v>
      </c>
      <c r="E687" t="s">
        <v>1405</v>
      </c>
      <c r="F687" s="25">
        <f>YEAR(B687)</f>
        <v>2012</v>
      </c>
      <c r="G687" s="25">
        <f>IF(DATE(MAX(F:F),MONTH(B687),DAY(B687))&lt;=MAX(B:B), 1, 0)</f>
        <v>1</v>
      </c>
    </row>
    <row r="688" spans="1:7" x14ac:dyDescent="0.2">
      <c r="A688" t="s">
        <v>1406</v>
      </c>
      <c r="B688" s="14">
        <v>41031</v>
      </c>
      <c r="C688" t="s">
        <v>123</v>
      </c>
      <c r="D688" t="s">
        <v>44</v>
      </c>
      <c r="E688" t="s">
        <v>1407</v>
      </c>
      <c r="F688" s="25">
        <f>YEAR(B688)</f>
        <v>2012</v>
      </c>
      <c r="G688" s="25">
        <f>IF(DATE(MAX(F:F),MONTH(B688),DAY(B688))&lt;=MAX(B:B), 1, 0)</f>
        <v>1</v>
      </c>
    </row>
    <row r="689" spans="1:7" x14ac:dyDescent="0.2">
      <c r="A689" t="s">
        <v>1408</v>
      </c>
      <c r="B689" s="14">
        <v>41026</v>
      </c>
      <c r="C689" t="s">
        <v>67</v>
      </c>
      <c r="D689" t="s">
        <v>38</v>
      </c>
      <c r="E689" t="s">
        <v>1409</v>
      </c>
      <c r="F689" s="25">
        <f>YEAR(B689)</f>
        <v>2012</v>
      </c>
      <c r="G689" s="25">
        <f>IF(DATE(MAX(F:F),MONTH(B689),DAY(B689))&lt;=MAX(B:B), 1, 0)</f>
        <v>1</v>
      </c>
    </row>
    <row r="690" spans="1:7" x14ac:dyDescent="0.2">
      <c r="A690" t="s">
        <v>1410</v>
      </c>
      <c r="B690" s="14">
        <v>41026</v>
      </c>
      <c r="C690" t="s">
        <v>571</v>
      </c>
      <c r="D690" t="s">
        <v>44</v>
      </c>
      <c r="E690" t="s">
        <v>1411</v>
      </c>
      <c r="F690" s="25">
        <f>YEAR(B690)</f>
        <v>2012</v>
      </c>
      <c r="G690" s="25">
        <f>IF(DATE(MAX(F:F),MONTH(B690),DAY(B690))&lt;=MAX(B:B), 1, 0)</f>
        <v>1</v>
      </c>
    </row>
    <row r="691" spans="1:7" x14ac:dyDescent="0.2">
      <c r="A691" t="s">
        <v>1125</v>
      </c>
      <c r="B691" s="14">
        <v>41025</v>
      </c>
      <c r="C691" t="s">
        <v>123</v>
      </c>
      <c r="D691" t="s">
        <v>38</v>
      </c>
      <c r="E691" t="s">
        <v>1126</v>
      </c>
      <c r="F691" s="25">
        <f>YEAR(B691)</f>
        <v>2012</v>
      </c>
      <c r="G691" s="25">
        <f>IF(DATE(MAX(F:F),MONTH(B691),DAY(B691))&lt;=MAX(B:B), 1, 0)</f>
        <v>1</v>
      </c>
    </row>
    <row r="692" spans="1:7" x14ac:dyDescent="0.2">
      <c r="A692" t="s">
        <v>1412</v>
      </c>
      <c r="B692" s="14">
        <v>41025</v>
      </c>
      <c r="C692" t="s">
        <v>419</v>
      </c>
      <c r="D692" t="s">
        <v>38</v>
      </c>
      <c r="E692" t="s">
        <v>1413</v>
      </c>
      <c r="F692" s="25">
        <f>YEAR(B692)</f>
        <v>2012</v>
      </c>
      <c r="G692" s="25">
        <f>IF(DATE(MAX(F:F),MONTH(B692),DAY(B692))&lt;=MAX(B:B), 1, 0)</f>
        <v>1</v>
      </c>
    </row>
    <row r="693" spans="1:7" x14ac:dyDescent="0.2">
      <c r="A693" t="s">
        <v>1414</v>
      </c>
      <c r="B693" s="14">
        <v>41022</v>
      </c>
      <c r="C693" t="s">
        <v>111</v>
      </c>
      <c r="D693" t="s">
        <v>44</v>
      </c>
      <c r="E693" t="s">
        <v>1415</v>
      </c>
      <c r="F693" s="25">
        <f>YEAR(B693)</f>
        <v>2012</v>
      </c>
      <c r="G693" s="25">
        <f>IF(DATE(MAX(F:F),MONTH(B693),DAY(B693))&lt;=MAX(B:B), 1, 0)</f>
        <v>1</v>
      </c>
    </row>
    <row r="694" spans="1:7" x14ac:dyDescent="0.2">
      <c r="A694" t="s">
        <v>1416</v>
      </c>
      <c r="B694" s="14">
        <v>41019</v>
      </c>
      <c r="C694" t="s">
        <v>37</v>
      </c>
      <c r="D694" t="s">
        <v>311</v>
      </c>
      <c r="E694" t="s">
        <v>1417</v>
      </c>
      <c r="F694" s="25">
        <f>YEAR(B694)</f>
        <v>2012</v>
      </c>
      <c r="G694" s="25">
        <f>IF(DATE(MAX(F:F),MONTH(B694),DAY(B694))&lt;=MAX(B:B), 1, 0)</f>
        <v>1</v>
      </c>
    </row>
    <row r="695" spans="1:7" x14ac:dyDescent="0.2">
      <c r="A695" t="s">
        <v>1418</v>
      </c>
      <c r="B695" s="14">
        <v>41017</v>
      </c>
      <c r="C695" t="s">
        <v>229</v>
      </c>
      <c r="D695" t="s">
        <v>44</v>
      </c>
      <c r="E695" t="s">
        <v>1419</v>
      </c>
      <c r="F695" s="25">
        <f>YEAR(B695)</f>
        <v>2012</v>
      </c>
      <c r="G695" s="25">
        <f>IF(DATE(MAX(F:F),MONTH(B695),DAY(B695))&lt;=MAX(B:B), 1, 0)</f>
        <v>1</v>
      </c>
    </row>
    <row r="696" spans="1:7" x14ac:dyDescent="0.2">
      <c r="A696" t="s">
        <v>1420</v>
      </c>
      <c r="B696" s="14">
        <v>41009</v>
      </c>
      <c r="C696" t="s">
        <v>224</v>
      </c>
      <c r="D696" t="s">
        <v>44</v>
      </c>
      <c r="E696" t="s">
        <v>1421</v>
      </c>
      <c r="F696" s="25">
        <f>YEAR(B696)</f>
        <v>2012</v>
      </c>
      <c r="G696" s="25">
        <f>IF(DATE(MAX(F:F),MONTH(B696),DAY(B696))&lt;=MAX(B:B), 1, 0)</f>
        <v>1</v>
      </c>
    </row>
    <row r="697" spans="1:7" x14ac:dyDescent="0.2">
      <c r="A697" t="s">
        <v>1422</v>
      </c>
      <c r="B697" s="14">
        <v>41003</v>
      </c>
      <c r="C697" t="s">
        <v>1197</v>
      </c>
      <c r="D697" t="s">
        <v>44</v>
      </c>
      <c r="E697" t="s">
        <v>782</v>
      </c>
      <c r="F697" s="25">
        <f>YEAR(B697)</f>
        <v>2012</v>
      </c>
      <c r="G697" s="25">
        <f>IF(DATE(MAX(F:F),MONTH(B697),DAY(B697))&lt;=MAX(B:B), 1, 0)</f>
        <v>1</v>
      </c>
    </row>
    <row r="698" spans="1:7" x14ac:dyDescent="0.2">
      <c r="A698" t="s">
        <v>1232</v>
      </c>
      <c r="B698" s="14">
        <v>41002</v>
      </c>
      <c r="C698" t="s">
        <v>123</v>
      </c>
      <c r="D698" t="s">
        <v>44</v>
      </c>
      <c r="E698" t="s">
        <v>1122</v>
      </c>
      <c r="F698" s="25">
        <f>YEAR(B698)</f>
        <v>2012</v>
      </c>
      <c r="G698" s="25">
        <f>IF(DATE(MAX(F:F),MONTH(B698),DAY(B698))&lt;=MAX(B:B), 1, 0)</f>
        <v>1</v>
      </c>
    </row>
    <row r="699" spans="1:7" x14ac:dyDescent="0.2">
      <c r="A699" t="s">
        <v>992</v>
      </c>
      <c r="B699" s="14">
        <v>41001</v>
      </c>
      <c r="C699" t="s">
        <v>47</v>
      </c>
      <c r="D699" t="s">
        <v>44</v>
      </c>
      <c r="E699" t="s">
        <v>993</v>
      </c>
      <c r="F699" s="25">
        <f>YEAR(B699)</f>
        <v>2012</v>
      </c>
      <c r="G699" s="25">
        <f>IF(DATE(MAX(F:F),MONTH(B699),DAY(B699))&lt;=MAX(B:B), 1, 0)</f>
        <v>1</v>
      </c>
    </row>
    <row r="700" spans="1:7" x14ac:dyDescent="0.2">
      <c r="A700" t="s">
        <v>866</v>
      </c>
      <c r="B700" s="14">
        <v>41001</v>
      </c>
      <c r="C700" t="s">
        <v>67</v>
      </c>
      <c r="D700" t="s">
        <v>38</v>
      </c>
      <c r="E700" t="s">
        <v>867</v>
      </c>
      <c r="F700" s="25">
        <f>YEAR(B700)</f>
        <v>2012</v>
      </c>
      <c r="G700" s="25">
        <f>IF(DATE(MAX(F:F),MONTH(B700),DAY(B700))&lt;=MAX(B:B), 1, 0)</f>
        <v>1</v>
      </c>
    </row>
    <row r="701" spans="1:7" x14ac:dyDescent="0.2">
      <c r="A701" t="s">
        <v>1423</v>
      </c>
      <c r="B701" s="14">
        <v>40998</v>
      </c>
      <c r="C701" t="s">
        <v>1197</v>
      </c>
      <c r="D701" t="s">
        <v>44</v>
      </c>
      <c r="E701" t="s">
        <v>1424</v>
      </c>
      <c r="F701" s="25">
        <f>YEAR(B701)</f>
        <v>2012</v>
      </c>
      <c r="G701" s="25">
        <f>IF(DATE(MAX(F:F),MONTH(B701),DAY(B701))&lt;=MAX(B:B), 1, 0)</f>
        <v>1</v>
      </c>
    </row>
    <row r="702" spans="1:7" x14ac:dyDescent="0.2">
      <c r="A702" t="s">
        <v>1425</v>
      </c>
      <c r="B702" s="14">
        <v>40996</v>
      </c>
      <c r="C702" t="s">
        <v>37</v>
      </c>
      <c r="D702" t="s">
        <v>38</v>
      </c>
      <c r="E702" t="s">
        <v>1426</v>
      </c>
      <c r="F702" s="25">
        <f>YEAR(B702)</f>
        <v>2012</v>
      </c>
      <c r="G702" s="25">
        <f>IF(DATE(MAX(F:F),MONTH(B702),DAY(B702))&lt;=MAX(B:B), 1, 0)</f>
        <v>1</v>
      </c>
    </row>
    <row r="703" spans="1:7" x14ac:dyDescent="0.2">
      <c r="A703" t="s">
        <v>1427</v>
      </c>
      <c r="B703" s="14">
        <v>40994</v>
      </c>
      <c r="C703" t="s">
        <v>47</v>
      </c>
      <c r="D703" t="s">
        <v>819</v>
      </c>
      <c r="E703" t="s">
        <v>819</v>
      </c>
      <c r="F703" s="25">
        <f>YEAR(B703)</f>
        <v>2012</v>
      </c>
      <c r="G703" s="25">
        <f>IF(DATE(MAX(F:F),MONTH(B703),DAY(B703))&lt;=MAX(B:B), 1, 0)</f>
        <v>1</v>
      </c>
    </row>
    <row r="704" spans="1:7" x14ac:dyDescent="0.2">
      <c r="A704" t="s">
        <v>1428</v>
      </c>
      <c r="B704" s="14">
        <v>40990</v>
      </c>
      <c r="C704" t="s">
        <v>37</v>
      </c>
      <c r="D704" t="s">
        <v>38</v>
      </c>
      <c r="E704" t="s">
        <v>1429</v>
      </c>
      <c r="F704" s="25">
        <f>YEAR(B704)</f>
        <v>2012</v>
      </c>
      <c r="G704" s="25">
        <f>IF(DATE(MAX(F:F),MONTH(B704),DAY(B704))&lt;=MAX(B:B), 1, 0)</f>
        <v>1</v>
      </c>
    </row>
    <row r="705" spans="1:7" x14ac:dyDescent="0.2">
      <c r="A705" t="s">
        <v>1430</v>
      </c>
      <c r="B705" s="14">
        <v>40983</v>
      </c>
      <c r="C705" t="s">
        <v>77</v>
      </c>
      <c r="D705" t="s">
        <v>44</v>
      </c>
      <c r="E705" t="s">
        <v>1431</v>
      </c>
      <c r="F705" s="25">
        <f>YEAR(B705)</f>
        <v>2012</v>
      </c>
      <c r="G705" s="25">
        <f>IF(DATE(MAX(F:F),MONTH(B705),DAY(B705))&lt;=MAX(B:B), 1, 0)</f>
        <v>1</v>
      </c>
    </row>
    <row r="706" spans="1:7" x14ac:dyDescent="0.2">
      <c r="A706" t="s">
        <v>1432</v>
      </c>
      <c r="B706" s="14">
        <v>40981</v>
      </c>
      <c r="C706" t="s">
        <v>37</v>
      </c>
      <c r="D706" t="s">
        <v>1263</v>
      </c>
      <c r="E706" t="s">
        <v>1433</v>
      </c>
      <c r="F706" s="25">
        <f>YEAR(B706)</f>
        <v>2012</v>
      </c>
      <c r="G706" s="25">
        <f>IF(DATE(MAX(F:F),MONTH(B706),DAY(B706))&lt;=MAX(B:B), 1, 0)</f>
        <v>1</v>
      </c>
    </row>
    <row r="707" spans="1:7" x14ac:dyDescent="0.2">
      <c r="A707" t="s">
        <v>1089</v>
      </c>
      <c r="B707" s="14">
        <v>40980</v>
      </c>
      <c r="C707" t="s">
        <v>216</v>
      </c>
      <c r="D707" t="s">
        <v>38</v>
      </c>
      <c r="E707" t="s">
        <v>1090</v>
      </c>
      <c r="F707" s="25">
        <f>YEAR(B707)</f>
        <v>2012</v>
      </c>
      <c r="G707" s="25">
        <f>IF(DATE(MAX(F:F),MONTH(B707),DAY(B707))&lt;=MAX(B:B), 1, 0)</f>
        <v>1</v>
      </c>
    </row>
    <row r="708" spans="1:7" x14ac:dyDescent="0.2">
      <c r="A708" t="s">
        <v>1434</v>
      </c>
      <c r="B708" s="14">
        <v>40974</v>
      </c>
      <c r="C708" t="s">
        <v>300</v>
      </c>
      <c r="D708" t="s">
        <v>38</v>
      </c>
      <c r="E708" t="s">
        <v>1435</v>
      </c>
      <c r="F708" s="25">
        <f>YEAR(B708)</f>
        <v>2012</v>
      </c>
      <c r="G708" s="25">
        <f>IF(DATE(MAX(F:F),MONTH(B708),DAY(B708))&lt;=MAX(B:B), 1, 0)</f>
        <v>1</v>
      </c>
    </row>
    <row r="709" spans="1:7" x14ac:dyDescent="0.2">
      <c r="A709" t="s">
        <v>1436</v>
      </c>
      <c r="B709" s="14">
        <v>40968</v>
      </c>
      <c r="C709" t="s">
        <v>37</v>
      </c>
      <c r="D709" t="s">
        <v>38</v>
      </c>
      <c r="E709" t="s">
        <v>1437</v>
      </c>
      <c r="F709" s="25">
        <f>YEAR(B709)</f>
        <v>2012</v>
      </c>
      <c r="G709" s="25">
        <f>IF(DATE(MAX(F:F),MONTH(B709),DAY(B709))&lt;=MAX(B:B), 1, 0)</f>
        <v>1</v>
      </c>
    </row>
    <row r="710" spans="1:7" x14ac:dyDescent="0.2">
      <c r="A710" t="s">
        <v>1438</v>
      </c>
      <c r="B710" s="14">
        <v>40963</v>
      </c>
      <c r="C710" t="s">
        <v>37</v>
      </c>
      <c r="D710" t="s">
        <v>44</v>
      </c>
      <c r="E710" t="s">
        <v>1439</v>
      </c>
      <c r="F710" s="25">
        <f>YEAR(B710)</f>
        <v>2012</v>
      </c>
      <c r="G710" s="25">
        <f>IF(DATE(MAX(F:F),MONTH(B710),DAY(B710))&lt;=MAX(B:B), 1, 0)</f>
        <v>1</v>
      </c>
    </row>
    <row r="711" spans="1:7" x14ac:dyDescent="0.2">
      <c r="A711" t="s">
        <v>1440</v>
      </c>
      <c r="B711" s="14">
        <v>40961</v>
      </c>
      <c r="C711" t="s">
        <v>37</v>
      </c>
      <c r="D711" t="s">
        <v>44</v>
      </c>
      <c r="E711" t="s">
        <v>1441</v>
      </c>
      <c r="F711" s="25">
        <f>YEAR(B711)</f>
        <v>2012</v>
      </c>
      <c r="G711" s="25">
        <f>IF(DATE(MAX(F:F),MONTH(B711),DAY(B711))&lt;=MAX(B:B), 1, 0)</f>
        <v>1</v>
      </c>
    </row>
    <row r="712" spans="1:7" x14ac:dyDescent="0.2">
      <c r="A712" t="s">
        <v>1442</v>
      </c>
      <c r="B712" s="14">
        <v>40956</v>
      </c>
      <c r="C712" t="s">
        <v>47</v>
      </c>
      <c r="D712" t="s">
        <v>44</v>
      </c>
      <c r="E712" t="s">
        <v>1443</v>
      </c>
      <c r="F712" s="25">
        <f>YEAR(B712)</f>
        <v>2012</v>
      </c>
      <c r="G712" s="25">
        <f>IF(DATE(MAX(F:F),MONTH(B712),DAY(B712))&lt;=MAX(B:B), 1, 0)</f>
        <v>1</v>
      </c>
    </row>
    <row r="713" spans="1:7" x14ac:dyDescent="0.2">
      <c r="A713" t="s">
        <v>1444</v>
      </c>
      <c r="B713" s="14">
        <v>40955</v>
      </c>
      <c r="C713" t="s">
        <v>37</v>
      </c>
      <c r="D713" t="s">
        <v>38</v>
      </c>
      <c r="E713" t="s">
        <v>1445</v>
      </c>
      <c r="F713" s="25">
        <f>YEAR(B713)</f>
        <v>2012</v>
      </c>
      <c r="G713" s="25">
        <f>IF(DATE(MAX(F:F),MONTH(B713),DAY(B713))&lt;=MAX(B:B), 1, 0)</f>
        <v>1</v>
      </c>
    </row>
    <row r="714" spans="1:7" x14ac:dyDescent="0.2">
      <c r="A714" t="s">
        <v>1446</v>
      </c>
      <c r="B714" s="14">
        <v>40949</v>
      </c>
      <c r="C714" t="s">
        <v>37</v>
      </c>
      <c r="D714" t="s">
        <v>301</v>
      </c>
      <c r="E714" t="s">
        <v>1447</v>
      </c>
      <c r="F714" s="25">
        <f>YEAR(B714)</f>
        <v>2012</v>
      </c>
      <c r="G714" s="25">
        <f>IF(DATE(MAX(F:F),MONTH(B714),DAY(B714))&lt;=MAX(B:B), 1, 0)</f>
        <v>1</v>
      </c>
    </row>
    <row r="715" spans="1:7" x14ac:dyDescent="0.2">
      <c r="A715" t="s">
        <v>1448</v>
      </c>
      <c r="B715" s="14">
        <v>40949</v>
      </c>
      <c r="C715" t="s">
        <v>37</v>
      </c>
      <c r="D715" t="s">
        <v>1263</v>
      </c>
      <c r="E715" t="s">
        <v>1449</v>
      </c>
      <c r="F715" s="25">
        <f>YEAR(B715)</f>
        <v>2012</v>
      </c>
      <c r="G715" s="25">
        <f>IF(DATE(MAX(F:F),MONTH(B715),DAY(B715))&lt;=MAX(B:B), 1, 0)</f>
        <v>1</v>
      </c>
    </row>
    <row r="716" spans="1:7" x14ac:dyDescent="0.2">
      <c r="A716" t="s">
        <v>1450</v>
      </c>
      <c r="B716" s="14">
        <v>40948</v>
      </c>
      <c r="C716" t="s">
        <v>37</v>
      </c>
      <c r="D716" t="s">
        <v>38</v>
      </c>
      <c r="E716" t="s">
        <v>1451</v>
      </c>
      <c r="F716" s="25">
        <f>YEAR(B716)</f>
        <v>2012</v>
      </c>
      <c r="G716" s="25">
        <f>IF(DATE(MAX(F:F),MONTH(B716),DAY(B716))&lt;=MAX(B:B), 1, 0)</f>
        <v>1</v>
      </c>
    </row>
    <row r="717" spans="1:7" x14ac:dyDescent="0.2">
      <c r="A717" t="s">
        <v>1452</v>
      </c>
      <c r="B717" s="14">
        <v>40948</v>
      </c>
      <c r="C717" t="s">
        <v>111</v>
      </c>
      <c r="D717" t="s">
        <v>301</v>
      </c>
      <c r="E717" t="s">
        <v>1453</v>
      </c>
      <c r="F717" s="25">
        <f>YEAR(B717)</f>
        <v>2012</v>
      </c>
      <c r="G717" s="25">
        <f>IF(DATE(MAX(F:F),MONTH(B717),DAY(B717))&lt;=MAX(B:B), 1, 0)</f>
        <v>1</v>
      </c>
    </row>
    <row r="718" spans="1:7" x14ac:dyDescent="0.2">
      <c r="A718" t="s">
        <v>1454</v>
      </c>
      <c r="B718" s="14">
        <v>40948</v>
      </c>
      <c r="C718" t="s">
        <v>83</v>
      </c>
      <c r="D718" t="s">
        <v>44</v>
      </c>
      <c r="E718" t="s">
        <v>1455</v>
      </c>
      <c r="F718" s="25">
        <f>YEAR(B718)</f>
        <v>2012</v>
      </c>
      <c r="G718" s="25">
        <f>IF(DATE(MAX(F:F),MONTH(B718),DAY(B718))&lt;=MAX(B:B), 1, 0)</f>
        <v>1</v>
      </c>
    </row>
    <row r="719" spans="1:7" x14ac:dyDescent="0.2">
      <c r="A719" t="s">
        <v>1456</v>
      </c>
      <c r="B719" s="14">
        <v>40947</v>
      </c>
      <c r="C719" t="s">
        <v>57</v>
      </c>
      <c r="D719" t="s">
        <v>44</v>
      </c>
      <c r="E719" t="s">
        <v>1457</v>
      </c>
      <c r="F719" s="25">
        <f>YEAR(B719)</f>
        <v>2012</v>
      </c>
      <c r="G719" s="25">
        <f>IF(DATE(MAX(F:F),MONTH(B719),DAY(B719))&lt;=MAX(B:B), 1, 0)</f>
        <v>1</v>
      </c>
    </row>
    <row r="720" spans="1:7" x14ac:dyDescent="0.2">
      <c r="A720" t="s">
        <v>1458</v>
      </c>
      <c r="B720" s="14">
        <v>40945</v>
      </c>
      <c r="C720" t="s">
        <v>116</v>
      </c>
      <c r="D720" t="s">
        <v>38</v>
      </c>
      <c r="E720" t="s">
        <v>1459</v>
      </c>
      <c r="F720" s="25">
        <f>YEAR(B720)</f>
        <v>2012</v>
      </c>
      <c r="G720" s="25">
        <f>IF(DATE(MAX(F:F),MONTH(B720),DAY(B720))&lt;=MAX(B:B), 1, 0)</f>
        <v>1</v>
      </c>
    </row>
    <row r="721" spans="1:7" x14ac:dyDescent="0.2">
      <c r="A721" t="s">
        <v>1460</v>
      </c>
      <c r="B721" s="14">
        <v>40945</v>
      </c>
      <c r="C721" t="s">
        <v>106</v>
      </c>
      <c r="D721" t="s">
        <v>819</v>
      </c>
      <c r="E721" t="s">
        <v>819</v>
      </c>
      <c r="F721" s="25">
        <f>YEAR(B721)</f>
        <v>2012</v>
      </c>
      <c r="G721" s="25">
        <f>IF(DATE(MAX(F:F),MONTH(B721),DAY(B721))&lt;=MAX(B:B), 1, 0)</f>
        <v>1</v>
      </c>
    </row>
    <row r="722" spans="1:7" x14ac:dyDescent="0.2">
      <c r="A722" t="s">
        <v>1461</v>
      </c>
      <c r="B722" s="14">
        <v>40942</v>
      </c>
      <c r="C722" t="s">
        <v>123</v>
      </c>
      <c r="D722" t="s">
        <v>44</v>
      </c>
      <c r="E722" t="s">
        <v>1462</v>
      </c>
      <c r="F722" s="25">
        <f>YEAR(B722)</f>
        <v>2012</v>
      </c>
      <c r="G722" s="25">
        <f>IF(DATE(MAX(F:F),MONTH(B722),DAY(B722))&lt;=MAX(B:B), 1, 0)</f>
        <v>1</v>
      </c>
    </row>
    <row r="723" spans="1:7" x14ac:dyDescent="0.2">
      <c r="A723" t="s">
        <v>1463</v>
      </c>
      <c r="B723" s="14">
        <v>40942</v>
      </c>
      <c r="C723" t="s">
        <v>57</v>
      </c>
      <c r="D723" t="s">
        <v>44</v>
      </c>
      <c r="E723" t="s">
        <v>1464</v>
      </c>
      <c r="F723" s="25">
        <f>YEAR(B723)</f>
        <v>2012</v>
      </c>
      <c r="G723" s="25">
        <f>IF(DATE(MAX(F:F),MONTH(B723),DAY(B723))&lt;=MAX(B:B), 1, 0)</f>
        <v>1</v>
      </c>
    </row>
    <row r="724" spans="1:7" x14ac:dyDescent="0.2">
      <c r="A724" t="s">
        <v>1042</v>
      </c>
      <c r="B724" s="14">
        <v>40942</v>
      </c>
      <c r="C724" t="s">
        <v>229</v>
      </c>
      <c r="D724" t="s">
        <v>38</v>
      </c>
      <c r="E724" t="s">
        <v>1043</v>
      </c>
      <c r="F724" s="25">
        <f>YEAR(B724)</f>
        <v>2012</v>
      </c>
      <c r="G724" s="25">
        <f>IF(DATE(MAX(F:F),MONTH(B724),DAY(B724))&lt;=MAX(B:B), 1, 0)</f>
        <v>1</v>
      </c>
    </row>
    <row r="725" spans="1:7" x14ac:dyDescent="0.2">
      <c r="A725" t="s">
        <v>1465</v>
      </c>
      <c r="B725" s="14">
        <v>40942</v>
      </c>
      <c r="C725" t="s">
        <v>37</v>
      </c>
      <c r="D725" t="s">
        <v>38</v>
      </c>
      <c r="E725" t="s">
        <v>1466</v>
      </c>
      <c r="F725" s="25">
        <f>YEAR(B725)</f>
        <v>2012</v>
      </c>
      <c r="G725" s="25">
        <f>IF(DATE(MAX(F:F),MONTH(B725),DAY(B725))&lt;=MAX(B:B), 1, 0)</f>
        <v>1</v>
      </c>
    </row>
    <row r="726" spans="1:7" x14ac:dyDescent="0.2">
      <c r="A726" t="s">
        <v>1467</v>
      </c>
      <c r="B726" s="14">
        <v>40940</v>
      </c>
      <c r="C726" t="s">
        <v>50</v>
      </c>
      <c r="D726" t="s">
        <v>44</v>
      </c>
      <c r="E726" t="s">
        <v>1468</v>
      </c>
      <c r="F726" s="25">
        <f>YEAR(B726)</f>
        <v>2012</v>
      </c>
      <c r="G726" s="25">
        <f>IF(DATE(MAX(F:F),MONTH(B726),DAY(B726))&lt;=MAX(B:B), 1, 0)</f>
        <v>1</v>
      </c>
    </row>
    <row r="727" spans="1:7" x14ac:dyDescent="0.2">
      <c r="A727" t="s">
        <v>1469</v>
      </c>
      <c r="B727" s="14">
        <v>40940</v>
      </c>
      <c r="C727" t="s">
        <v>1470</v>
      </c>
      <c r="D727" t="s">
        <v>38</v>
      </c>
      <c r="E727" t="s">
        <v>1471</v>
      </c>
      <c r="F727" s="25">
        <f>YEAR(B727)</f>
        <v>2012</v>
      </c>
      <c r="G727" s="25">
        <f>IF(DATE(MAX(F:F),MONTH(B727),DAY(B727))&lt;=MAX(B:B), 1, 0)</f>
        <v>1</v>
      </c>
    </row>
    <row r="728" spans="1:7" x14ac:dyDescent="0.2">
      <c r="A728" t="s">
        <v>892</v>
      </c>
      <c r="B728" s="14">
        <v>40938</v>
      </c>
      <c r="C728" t="s">
        <v>300</v>
      </c>
      <c r="D728" t="s">
        <v>38</v>
      </c>
      <c r="E728" t="s">
        <v>893</v>
      </c>
      <c r="F728" s="25">
        <f>YEAR(B728)</f>
        <v>2012</v>
      </c>
      <c r="G728" s="25">
        <f>IF(DATE(MAX(F:F),MONTH(B728),DAY(B728))&lt;=MAX(B:B), 1, 0)</f>
        <v>1</v>
      </c>
    </row>
    <row r="729" spans="1:7" x14ac:dyDescent="0.2">
      <c r="A729" t="s">
        <v>1472</v>
      </c>
      <c r="B729" s="14">
        <v>40935</v>
      </c>
      <c r="C729" t="s">
        <v>1473</v>
      </c>
      <c r="D729" t="s">
        <v>44</v>
      </c>
      <c r="E729" t="s">
        <v>1474</v>
      </c>
      <c r="F729" s="25">
        <f>YEAR(B729)</f>
        <v>2012</v>
      </c>
      <c r="G729" s="25">
        <f>IF(DATE(MAX(F:F),MONTH(B729),DAY(B729))&lt;=MAX(B:B), 1, 0)</f>
        <v>1</v>
      </c>
    </row>
    <row r="730" spans="1:7" x14ac:dyDescent="0.2">
      <c r="A730" t="s">
        <v>1475</v>
      </c>
      <c r="B730" s="14">
        <v>40934</v>
      </c>
      <c r="C730" t="s">
        <v>241</v>
      </c>
      <c r="D730" t="s">
        <v>38</v>
      </c>
      <c r="E730" t="s">
        <v>1476</v>
      </c>
      <c r="F730" s="25">
        <f>YEAR(B730)</f>
        <v>2012</v>
      </c>
      <c r="G730" s="25">
        <f>IF(DATE(MAX(F:F),MONTH(B730),DAY(B730))&lt;=MAX(B:B), 1, 0)</f>
        <v>1</v>
      </c>
    </row>
    <row r="731" spans="1:7" x14ac:dyDescent="0.2">
      <c r="A731" t="s">
        <v>1477</v>
      </c>
      <c r="B731" s="14">
        <v>40934</v>
      </c>
      <c r="C731" t="s">
        <v>261</v>
      </c>
      <c r="D731" t="s">
        <v>38</v>
      </c>
      <c r="E731" t="s">
        <v>1478</v>
      </c>
      <c r="F731" s="25">
        <f>YEAR(B731)</f>
        <v>2012</v>
      </c>
      <c r="G731" s="25">
        <f>IF(DATE(MAX(F:F),MONTH(B731),DAY(B731))&lt;=MAX(B:B), 1, 0)</f>
        <v>1</v>
      </c>
    </row>
    <row r="732" spans="1:7" x14ac:dyDescent="0.2">
      <c r="A732" t="s">
        <v>1479</v>
      </c>
      <c r="B732" s="14">
        <v>40934</v>
      </c>
      <c r="C732" t="s">
        <v>50</v>
      </c>
      <c r="D732" t="s">
        <v>38</v>
      </c>
      <c r="E732" t="s">
        <v>1480</v>
      </c>
      <c r="F732" s="25">
        <f>YEAR(B732)</f>
        <v>2012</v>
      </c>
      <c r="G732" s="25">
        <f>IF(DATE(MAX(F:F),MONTH(B732),DAY(B732))&lt;=MAX(B:B), 1, 0)</f>
        <v>1</v>
      </c>
    </row>
    <row r="733" spans="1:7" x14ac:dyDescent="0.2">
      <c r="A733" t="s">
        <v>1481</v>
      </c>
      <c r="B733" s="14">
        <v>40933</v>
      </c>
      <c r="C733" t="s">
        <v>1117</v>
      </c>
      <c r="D733" t="s">
        <v>38</v>
      </c>
      <c r="E733" t="s">
        <v>1482</v>
      </c>
      <c r="F733" s="25">
        <f>YEAR(B733)</f>
        <v>2012</v>
      </c>
      <c r="G733" s="25">
        <f>IF(DATE(MAX(F:F),MONTH(B733),DAY(B733))&lt;=MAX(B:B), 1, 0)</f>
        <v>1</v>
      </c>
    </row>
    <row r="734" spans="1:7" x14ac:dyDescent="0.2">
      <c r="A734" t="s">
        <v>1483</v>
      </c>
      <c r="B734" s="14">
        <v>40932</v>
      </c>
      <c r="C734" t="s">
        <v>560</v>
      </c>
      <c r="D734" t="s">
        <v>44</v>
      </c>
      <c r="E734" t="s">
        <v>1484</v>
      </c>
      <c r="F734" s="25">
        <f>YEAR(B734)</f>
        <v>2012</v>
      </c>
      <c r="G734" s="25">
        <f>IF(DATE(MAX(F:F),MONTH(B734),DAY(B734))&lt;=MAX(B:B), 1, 0)</f>
        <v>1</v>
      </c>
    </row>
    <row r="735" spans="1:7" x14ac:dyDescent="0.2">
      <c r="A735" t="s">
        <v>1485</v>
      </c>
      <c r="B735" s="14">
        <v>40926</v>
      </c>
      <c r="C735" t="s">
        <v>50</v>
      </c>
      <c r="D735" t="s">
        <v>44</v>
      </c>
      <c r="E735" t="s">
        <v>1486</v>
      </c>
      <c r="F735" s="25">
        <f>YEAR(B735)</f>
        <v>2012</v>
      </c>
      <c r="G735" s="25">
        <f>IF(DATE(MAX(F:F),MONTH(B735),DAY(B735))&lt;=MAX(B:B), 1, 0)</f>
        <v>1</v>
      </c>
    </row>
    <row r="736" spans="1:7" x14ac:dyDescent="0.2">
      <c r="A736" t="s">
        <v>1487</v>
      </c>
      <c r="B736" s="14">
        <v>40921</v>
      </c>
      <c r="C736" t="s">
        <v>123</v>
      </c>
      <c r="D736" t="s">
        <v>44</v>
      </c>
      <c r="E736" t="s">
        <v>1488</v>
      </c>
      <c r="F736" s="25">
        <f>YEAR(B736)</f>
        <v>2012</v>
      </c>
      <c r="G736" s="25">
        <f>IF(DATE(MAX(F:F),MONTH(B736),DAY(B736))&lt;=MAX(B:B), 1, 0)</f>
        <v>1</v>
      </c>
    </row>
    <row r="737" spans="1:7" x14ac:dyDescent="0.2">
      <c r="A737" t="s">
        <v>1489</v>
      </c>
      <c r="B737" s="14">
        <v>40921</v>
      </c>
      <c r="C737" t="s">
        <v>224</v>
      </c>
      <c r="D737" t="s">
        <v>38</v>
      </c>
      <c r="E737" t="s">
        <v>1490</v>
      </c>
      <c r="F737" s="25">
        <f>YEAR(B737)</f>
        <v>2012</v>
      </c>
      <c r="G737" s="25">
        <f>IF(DATE(MAX(F:F),MONTH(B737),DAY(B737))&lt;=MAX(B:B), 1, 0)</f>
        <v>1</v>
      </c>
    </row>
    <row r="738" spans="1:7" x14ac:dyDescent="0.2">
      <c r="A738" t="s">
        <v>1491</v>
      </c>
      <c r="B738" s="14">
        <v>40921</v>
      </c>
      <c r="C738" t="s">
        <v>111</v>
      </c>
      <c r="D738" t="s">
        <v>44</v>
      </c>
      <c r="E738" t="s">
        <v>1200</v>
      </c>
      <c r="F738" s="25">
        <f>YEAR(B738)</f>
        <v>2012</v>
      </c>
      <c r="G738" s="25">
        <f>IF(DATE(MAX(F:F),MONTH(B738),DAY(B738))&lt;=MAX(B:B), 1, 0)</f>
        <v>1</v>
      </c>
    </row>
    <row r="739" spans="1:7" x14ac:dyDescent="0.2">
      <c r="A739" t="s">
        <v>1492</v>
      </c>
      <c r="B739" s="14">
        <v>40920</v>
      </c>
      <c r="C739" t="s">
        <v>660</v>
      </c>
      <c r="D739" t="s">
        <v>38</v>
      </c>
      <c r="E739" t="s">
        <v>1493</v>
      </c>
      <c r="F739" s="25">
        <f>YEAR(B739)</f>
        <v>2012</v>
      </c>
      <c r="G739" s="25">
        <f>IF(DATE(MAX(F:F),MONTH(B739),DAY(B739))&lt;=MAX(B:B), 1, 0)</f>
        <v>1</v>
      </c>
    </row>
    <row r="740" spans="1:7" x14ac:dyDescent="0.2">
      <c r="A740" t="s">
        <v>1494</v>
      </c>
      <c r="B740" s="14">
        <v>40920</v>
      </c>
      <c r="C740" t="s">
        <v>37</v>
      </c>
      <c r="D740" t="s">
        <v>38</v>
      </c>
      <c r="E740" t="s">
        <v>1495</v>
      </c>
      <c r="F740" s="25">
        <f>YEAR(B740)</f>
        <v>2012</v>
      </c>
      <c r="G740" s="25">
        <f>IF(DATE(MAX(F:F),MONTH(B740),DAY(B740))&lt;=MAX(B:B), 1, 0)</f>
        <v>1</v>
      </c>
    </row>
    <row r="741" spans="1:7" x14ac:dyDescent="0.2">
      <c r="A741" t="s">
        <v>1496</v>
      </c>
      <c r="B741" s="14">
        <v>40913</v>
      </c>
      <c r="C741" t="s">
        <v>37</v>
      </c>
      <c r="D741" t="s">
        <v>38</v>
      </c>
      <c r="E741" t="s">
        <v>1497</v>
      </c>
      <c r="F741" s="25">
        <f>YEAR(B741)</f>
        <v>2012</v>
      </c>
      <c r="G741" s="25">
        <f>IF(DATE(MAX(F:F),MONTH(B741),DAY(B741))&lt;=MAX(B:B), 1, 0)</f>
        <v>1</v>
      </c>
    </row>
    <row r="742" spans="1:7" x14ac:dyDescent="0.2">
      <c r="A742" t="s">
        <v>1498</v>
      </c>
      <c r="B742" s="14">
        <v>40913</v>
      </c>
      <c r="C742" t="s">
        <v>111</v>
      </c>
      <c r="D742" t="s">
        <v>38</v>
      </c>
      <c r="E742" t="s">
        <v>1499</v>
      </c>
      <c r="F742" s="25">
        <f>YEAR(B742)</f>
        <v>2012</v>
      </c>
      <c r="G742" s="25">
        <f>IF(DATE(MAX(F:F),MONTH(B742),DAY(B742))&lt;=MAX(B:B), 1, 0)</f>
        <v>1</v>
      </c>
    </row>
    <row r="743" spans="1:7" x14ac:dyDescent="0.2">
      <c r="A743" t="s">
        <v>1500</v>
      </c>
      <c r="B743" s="14">
        <v>40904</v>
      </c>
      <c r="C743" t="s">
        <v>37</v>
      </c>
      <c r="D743" t="s">
        <v>38</v>
      </c>
      <c r="E743" t="s">
        <v>1501</v>
      </c>
      <c r="F743" s="25">
        <f>YEAR(B743)</f>
        <v>2011</v>
      </c>
      <c r="G743" s="25">
        <f>IF(DATE(MAX(F:F),MONTH(B743),DAY(B743))&lt;=MAX(B:B), 1, 0)</f>
        <v>0</v>
      </c>
    </row>
    <row r="744" spans="1:7" x14ac:dyDescent="0.2">
      <c r="A744" t="s">
        <v>1502</v>
      </c>
      <c r="B744" s="14">
        <v>40896</v>
      </c>
      <c r="C744" t="s">
        <v>37</v>
      </c>
      <c r="D744" t="s">
        <v>44</v>
      </c>
      <c r="E744" t="s">
        <v>1503</v>
      </c>
      <c r="F744" s="25">
        <f>YEAR(B744)</f>
        <v>2011</v>
      </c>
      <c r="G744" s="25">
        <f>IF(DATE(MAX(F:F),MONTH(B744),DAY(B744))&lt;=MAX(B:B), 1, 0)</f>
        <v>0</v>
      </c>
    </row>
    <row r="745" spans="1:7" x14ac:dyDescent="0.2">
      <c r="A745" t="s">
        <v>1504</v>
      </c>
      <c r="B745" s="14">
        <v>40891</v>
      </c>
      <c r="C745" t="s">
        <v>37</v>
      </c>
      <c r="D745" t="s">
        <v>44</v>
      </c>
      <c r="E745" t="s">
        <v>1505</v>
      </c>
      <c r="F745" s="25">
        <f>YEAR(B745)</f>
        <v>2011</v>
      </c>
      <c r="G745" s="25">
        <f>IF(DATE(MAX(F:F),MONTH(B745),DAY(B745))&lt;=MAX(B:B), 1, 0)</f>
        <v>0</v>
      </c>
    </row>
    <row r="746" spans="1:7" x14ac:dyDescent="0.2">
      <c r="A746" t="s">
        <v>1506</v>
      </c>
      <c r="B746" s="14">
        <v>40891</v>
      </c>
      <c r="C746" t="s">
        <v>37</v>
      </c>
      <c r="D746" t="s">
        <v>38</v>
      </c>
      <c r="E746" t="s">
        <v>1507</v>
      </c>
      <c r="F746" s="25">
        <f>YEAR(B746)</f>
        <v>2011</v>
      </c>
      <c r="G746" s="25">
        <f>IF(DATE(MAX(F:F),MONTH(B746),DAY(B746))&lt;=MAX(B:B), 1, 0)</f>
        <v>0</v>
      </c>
    </row>
    <row r="747" spans="1:7" x14ac:dyDescent="0.2">
      <c r="A747" t="s">
        <v>1508</v>
      </c>
      <c r="B747" s="14">
        <v>40890</v>
      </c>
      <c r="C747" t="s">
        <v>83</v>
      </c>
      <c r="D747" t="s">
        <v>819</v>
      </c>
      <c r="E747" t="s">
        <v>819</v>
      </c>
      <c r="F747" s="25">
        <f>YEAR(B747)</f>
        <v>2011</v>
      </c>
      <c r="G747" s="25">
        <f>IF(DATE(MAX(F:F),MONTH(B747),DAY(B747))&lt;=MAX(B:B), 1, 0)</f>
        <v>0</v>
      </c>
    </row>
    <row r="748" spans="1:7" x14ac:dyDescent="0.2">
      <c r="A748" t="s">
        <v>1509</v>
      </c>
      <c r="B748" s="14">
        <v>40889</v>
      </c>
      <c r="C748" t="s">
        <v>37</v>
      </c>
      <c r="D748" t="s">
        <v>44</v>
      </c>
      <c r="E748" t="s">
        <v>1510</v>
      </c>
      <c r="F748" s="25">
        <f>YEAR(B748)</f>
        <v>2011</v>
      </c>
      <c r="G748" s="25">
        <f>IF(DATE(MAX(F:F),MONTH(B748),DAY(B748))&lt;=MAX(B:B), 1, 0)</f>
        <v>0</v>
      </c>
    </row>
    <row r="749" spans="1:7" x14ac:dyDescent="0.2">
      <c r="A749" t="s">
        <v>1511</v>
      </c>
      <c r="B749" s="14">
        <v>40884</v>
      </c>
      <c r="C749" t="s">
        <v>83</v>
      </c>
      <c r="D749" t="s">
        <v>44</v>
      </c>
      <c r="E749" t="s">
        <v>1512</v>
      </c>
      <c r="F749" s="25">
        <f>YEAR(B749)</f>
        <v>2011</v>
      </c>
      <c r="G749" s="25">
        <f>IF(DATE(MAX(F:F),MONTH(B749),DAY(B749))&lt;=MAX(B:B), 1, 0)</f>
        <v>0</v>
      </c>
    </row>
    <row r="750" spans="1:7" x14ac:dyDescent="0.2">
      <c r="A750" t="s">
        <v>1513</v>
      </c>
      <c r="B750" s="14">
        <v>40882</v>
      </c>
      <c r="C750" t="s">
        <v>37</v>
      </c>
      <c r="D750" t="s">
        <v>38</v>
      </c>
      <c r="E750" t="s">
        <v>1514</v>
      </c>
      <c r="F750" s="25">
        <f>YEAR(B750)</f>
        <v>2011</v>
      </c>
      <c r="G750" s="25">
        <f>IF(DATE(MAX(F:F),MONTH(B750),DAY(B750))&lt;=MAX(B:B), 1, 0)</f>
        <v>0</v>
      </c>
    </row>
    <row r="751" spans="1:7" x14ac:dyDescent="0.2">
      <c r="A751" t="s">
        <v>1515</v>
      </c>
      <c r="B751" s="14">
        <v>40879</v>
      </c>
      <c r="C751" t="s">
        <v>211</v>
      </c>
      <c r="D751" t="s">
        <v>44</v>
      </c>
      <c r="E751" t="s">
        <v>1516</v>
      </c>
      <c r="F751" s="25">
        <f>YEAR(B751)</f>
        <v>2011</v>
      </c>
      <c r="G751" s="25">
        <f>IF(DATE(MAX(F:F),MONTH(B751),DAY(B751))&lt;=MAX(B:B), 1, 0)</f>
        <v>0</v>
      </c>
    </row>
    <row r="752" spans="1:7" x14ac:dyDescent="0.2">
      <c r="A752" t="s">
        <v>1517</v>
      </c>
      <c r="B752" s="14">
        <v>40879</v>
      </c>
      <c r="C752" t="s">
        <v>1518</v>
      </c>
      <c r="D752" t="s">
        <v>44</v>
      </c>
      <c r="E752" t="s">
        <v>1519</v>
      </c>
      <c r="F752" s="25">
        <f>YEAR(B752)</f>
        <v>2011</v>
      </c>
      <c r="G752" s="25">
        <f>IF(DATE(MAX(F:F),MONTH(B752),DAY(B752))&lt;=MAX(B:B), 1, 0)</f>
        <v>0</v>
      </c>
    </row>
    <row r="753" spans="1:7" x14ac:dyDescent="0.2">
      <c r="A753" t="s">
        <v>1520</v>
      </c>
      <c r="B753" s="14">
        <v>40879</v>
      </c>
      <c r="C753" t="s">
        <v>80</v>
      </c>
      <c r="D753" t="s">
        <v>44</v>
      </c>
      <c r="E753" t="s">
        <v>1521</v>
      </c>
      <c r="F753" s="25">
        <f>YEAR(B753)</f>
        <v>2011</v>
      </c>
      <c r="G753" s="25">
        <f>IF(DATE(MAX(F:F),MONTH(B753),DAY(B753))&lt;=MAX(B:B), 1, 0)</f>
        <v>0</v>
      </c>
    </row>
    <row r="754" spans="1:7" x14ac:dyDescent="0.2">
      <c r="A754" t="s">
        <v>1522</v>
      </c>
      <c r="B754" s="14">
        <v>40876</v>
      </c>
      <c r="C754" t="s">
        <v>37</v>
      </c>
      <c r="D754" t="s">
        <v>301</v>
      </c>
      <c r="E754" t="s">
        <v>1523</v>
      </c>
      <c r="F754" s="25">
        <f>YEAR(B754)</f>
        <v>2011</v>
      </c>
      <c r="G754" s="25">
        <f>IF(DATE(MAX(F:F),MONTH(B754),DAY(B754))&lt;=MAX(B:B), 1, 0)</f>
        <v>0</v>
      </c>
    </row>
    <row r="755" spans="1:7" x14ac:dyDescent="0.2">
      <c r="A755" t="s">
        <v>1524</v>
      </c>
      <c r="B755" s="14">
        <v>40876</v>
      </c>
      <c r="C755" t="s">
        <v>43</v>
      </c>
      <c r="D755" t="s">
        <v>44</v>
      </c>
      <c r="E755" t="s">
        <v>1193</v>
      </c>
      <c r="F755" s="25">
        <f>YEAR(B755)</f>
        <v>2011</v>
      </c>
      <c r="G755" s="25">
        <f>IF(DATE(MAX(F:F),MONTH(B755),DAY(B755))&lt;=MAX(B:B), 1, 0)</f>
        <v>0</v>
      </c>
    </row>
    <row r="756" spans="1:7" x14ac:dyDescent="0.2">
      <c r="A756" t="s">
        <v>1525</v>
      </c>
      <c r="B756" s="14">
        <v>40875</v>
      </c>
      <c r="C756" t="s">
        <v>37</v>
      </c>
      <c r="D756" t="s">
        <v>819</v>
      </c>
      <c r="E756" t="s">
        <v>819</v>
      </c>
      <c r="F756" s="25">
        <f>YEAR(B756)</f>
        <v>2011</v>
      </c>
      <c r="G756" s="25">
        <f>IF(DATE(MAX(F:F),MONTH(B756),DAY(B756))&lt;=MAX(B:B), 1, 0)</f>
        <v>0</v>
      </c>
    </row>
    <row r="757" spans="1:7" x14ac:dyDescent="0.2">
      <c r="A757" t="s">
        <v>1526</v>
      </c>
      <c r="B757" s="14">
        <v>40875</v>
      </c>
      <c r="C757" t="s">
        <v>111</v>
      </c>
      <c r="D757" t="s">
        <v>38</v>
      </c>
      <c r="E757" t="s">
        <v>1527</v>
      </c>
      <c r="F757" s="25">
        <f>YEAR(B757)</f>
        <v>2011</v>
      </c>
      <c r="G757" s="25">
        <f>IF(DATE(MAX(F:F),MONTH(B757),DAY(B757))&lt;=MAX(B:B), 1, 0)</f>
        <v>0</v>
      </c>
    </row>
    <row r="758" spans="1:7" x14ac:dyDescent="0.2">
      <c r="A758" t="s">
        <v>1528</v>
      </c>
      <c r="B758" s="14">
        <v>40872</v>
      </c>
      <c r="C758" t="s">
        <v>224</v>
      </c>
      <c r="D758" t="s">
        <v>44</v>
      </c>
      <c r="E758" t="s">
        <v>1529</v>
      </c>
      <c r="F758" s="25">
        <f>YEAR(B758)</f>
        <v>2011</v>
      </c>
      <c r="G758" s="25">
        <f>IF(DATE(MAX(F:F),MONTH(B758),DAY(B758))&lt;=MAX(B:B), 1, 0)</f>
        <v>0</v>
      </c>
    </row>
    <row r="759" spans="1:7" x14ac:dyDescent="0.2">
      <c r="A759" t="s">
        <v>1530</v>
      </c>
      <c r="B759" s="14">
        <v>40870</v>
      </c>
      <c r="C759" t="s">
        <v>83</v>
      </c>
      <c r="D759" t="s">
        <v>38</v>
      </c>
      <c r="E759" t="s">
        <v>1531</v>
      </c>
      <c r="F759" s="25">
        <f>YEAR(B759)</f>
        <v>2011</v>
      </c>
      <c r="G759" s="25">
        <f>IF(DATE(MAX(F:F),MONTH(B759),DAY(B759))&lt;=MAX(B:B), 1, 0)</f>
        <v>0</v>
      </c>
    </row>
    <row r="760" spans="1:7" x14ac:dyDescent="0.2">
      <c r="A760" t="s">
        <v>1532</v>
      </c>
      <c r="B760" s="14">
        <v>40870</v>
      </c>
      <c r="C760" t="s">
        <v>37</v>
      </c>
      <c r="D760" t="s">
        <v>38</v>
      </c>
      <c r="E760" t="s">
        <v>1533</v>
      </c>
      <c r="F760" s="25">
        <f>YEAR(B760)</f>
        <v>2011</v>
      </c>
      <c r="G760" s="25">
        <f>IF(DATE(MAX(F:F),MONTH(B760),DAY(B760))&lt;=MAX(B:B), 1, 0)</f>
        <v>0</v>
      </c>
    </row>
    <row r="761" spans="1:7" x14ac:dyDescent="0.2">
      <c r="A761" t="s">
        <v>1534</v>
      </c>
      <c r="B761" s="14">
        <v>40870</v>
      </c>
      <c r="C761" t="s">
        <v>111</v>
      </c>
      <c r="D761" t="s">
        <v>44</v>
      </c>
      <c r="E761" t="s">
        <v>1535</v>
      </c>
      <c r="F761" s="25">
        <f>YEAR(B761)</f>
        <v>2011</v>
      </c>
      <c r="G761" s="25">
        <f>IF(DATE(MAX(F:F),MONTH(B761),DAY(B761))&lt;=MAX(B:B), 1, 0)</f>
        <v>0</v>
      </c>
    </row>
    <row r="762" spans="1:7" x14ac:dyDescent="0.2">
      <c r="A762" t="s">
        <v>1536</v>
      </c>
      <c r="B762" s="14">
        <v>40868</v>
      </c>
      <c r="C762" t="s">
        <v>123</v>
      </c>
      <c r="D762" t="s">
        <v>38</v>
      </c>
      <c r="E762" t="s">
        <v>1537</v>
      </c>
      <c r="F762" s="25">
        <f>YEAR(B762)</f>
        <v>2011</v>
      </c>
      <c r="G762" s="25">
        <f>IF(DATE(MAX(F:F),MONTH(B762),DAY(B762))&lt;=MAX(B:B), 1, 0)</f>
        <v>0</v>
      </c>
    </row>
    <row r="763" spans="1:7" x14ac:dyDescent="0.2">
      <c r="A763" t="s">
        <v>1538</v>
      </c>
      <c r="B763" s="14">
        <v>40862</v>
      </c>
      <c r="C763" t="s">
        <v>37</v>
      </c>
      <c r="D763" t="s">
        <v>44</v>
      </c>
      <c r="E763" t="s">
        <v>1539</v>
      </c>
      <c r="F763" s="25">
        <f>YEAR(B763)</f>
        <v>2011</v>
      </c>
      <c r="G763" s="25">
        <f>IF(DATE(MAX(F:F),MONTH(B763),DAY(B763))&lt;=MAX(B:B), 1, 0)</f>
        <v>0</v>
      </c>
    </row>
    <row r="764" spans="1:7" x14ac:dyDescent="0.2">
      <c r="A764" t="s">
        <v>1540</v>
      </c>
      <c r="B764" s="14">
        <v>40862</v>
      </c>
      <c r="C764" t="s">
        <v>229</v>
      </c>
      <c r="D764" t="s">
        <v>819</v>
      </c>
      <c r="E764" t="s">
        <v>819</v>
      </c>
      <c r="F764" s="25">
        <f>YEAR(B764)</f>
        <v>2011</v>
      </c>
      <c r="G764" s="25">
        <f>IF(DATE(MAX(F:F),MONTH(B764),DAY(B764))&lt;=MAX(B:B), 1, 0)</f>
        <v>0</v>
      </c>
    </row>
    <row r="765" spans="1:7" x14ac:dyDescent="0.2">
      <c r="A765" t="s">
        <v>1541</v>
      </c>
      <c r="B765" s="14">
        <v>40861</v>
      </c>
      <c r="C765" t="s">
        <v>62</v>
      </c>
      <c r="D765" t="s">
        <v>38</v>
      </c>
      <c r="E765" t="s">
        <v>1542</v>
      </c>
      <c r="F765" s="25">
        <f>YEAR(B765)</f>
        <v>2011</v>
      </c>
      <c r="G765" s="25">
        <f>IF(DATE(MAX(F:F),MONTH(B765),DAY(B765))&lt;=MAX(B:B), 1, 0)</f>
        <v>0</v>
      </c>
    </row>
    <row r="766" spans="1:7" x14ac:dyDescent="0.2">
      <c r="A766" t="s">
        <v>1543</v>
      </c>
      <c r="B766" s="14">
        <v>40861</v>
      </c>
      <c r="C766" t="s">
        <v>184</v>
      </c>
      <c r="D766" t="s">
        <v>311</v>
      </c>
      <c r="E766" t="s">
        <v>1544</v>
      </c>
      <c r="F766" s="25">
        <f>YEAR(B766)</f>
        <v>2011</v>
      </c>
      <c r="G766" s="25">
        <f>IF(DATE(MAX(F:F),MONTH(B766),DAY(B766))&lt;=MAX(B:B), 1, 0)</f>
        <v>0</v>
      </c>
    </row>
    <row r="767" spans="1:7" x14ac:dyDescent="0.2">
      <c r="A767" t="s">
        <v>1545</v>
      </c>
      <c r="B767" s="14">
        <v>40858</v>
      </c>
      <c r="C767" t="s">
        <v>80</v>
      </c>
      <c r="D767" t="s">
        <v>44</v>
      </c>
      <c r="E767" t="s">
        <v>1546</v>
      </c>
      <c r="F767" s="25">
        <f>YEAR(B767)</f>
        <v>2011</v>
      </c>
      <c r="G767" s="25">
        <f>IF(DATE(MAX(F:F),MONTH(B767),DAY(B767))&lt;=MAX(B:B), 1, 0)</f>
        <v>0</v>
      </c>
    </row>
    <row r="768" spans="1:7" x14ac:dyDescent="0.2">
      <c r="A768" t="s">
        <v>1547</v>
      </c>
      <c r="B768" s="14">
        <v>40858</v>
      </c>
      <c r="C768" t="s">
        <v>116</v>
      </c>
      <c r="D768" t="s">
        <v>44</v>
      </c>
      <c r="E768" t="s">
        <v>1548</v>
      </c>
      <c r="F768" s="25">
        <f>YEAR(B768)</f>
        <v>2011</v>
      </c>
      <c r="G768" s="25">
        <f>IF(DATE(MAX(F:F),MONTH(B768),DAY(B768))&lt;=MAX(B:B), 1, 0)</f>
        <v>0</v>
      </c>
    </row>
    <row r="769" spans="1:7" x14ac:dyDescent="0.2">
      <c r="A769" t="s">
        <v>1549</v>
      </c>
      <c r="B769" s="14">
        <v>40857</v>
      </c>
      <c r="C769" t="s">
        <v>184</v>
      </c>
      <c r="D769" t="s">
        <v>44</v>
      </c>
      <c r="E769" t="s">
        <v>1550</v>
      </c>
      <c r="F769" s="25">
        <f>YEAR(B769)</f>
        <v>2011</v>
      </c>
      <c r="G769" s="25">
        <f>IF(DATE(MAX(F:F),MONTH(B769),DAY(B769))&lt;=MAX(B:B), 1, 0)</f>
        <v>0</v>
      </c>
    </row>
    <row r="770" spans="1:7" x14ac:dyDescent="0.2">
      <c r="A770" t="s">
        <v>1551</v>
      </c>
      <c r="B770" s="14">
        <v>40857</v>
      </c>
      <c r="C770" t="s">
        <v>57</v>
      </c>
      <c r="D770" t="s">
        <v>44</v>
      </c>
      <c r="E770" t="s">
        <v>1552</v>
      </c>
      <c r="F770" s="25">
        <f>YEAR(B770)</f>
        <v>2011</v>
      </c>
      <c r="G770" s="25">
        <f>IF(DATE(MAX(F:F),MONTH(B770),DAY(B770))&lt;=MAX(B:B), 1, 0)</f>
        <v>0</v>
      </c>
    </row>
    <row r="771" spans="1:7" x14ac:dyDescent="0.2">
      <c r="A771" t="s">
        <v>1553</v>
      </c>
      <c r="B771" s="14">
        <v>40856</v>
      </c>
      <c r="C771" t="s">
        <v>211</v>
      </c>
      <c r="D771" t="s">
        <v>211</v>
      </c>
      <c r="E771" t="s">
        <v>1554</v>
      </c>
      <c r="F771" s="25">
        <f>YEAR(B771)</f>
        <v>2011</v>
      </c>
      <c r="G771" s="25">
        <f>IF(DATE(MAX(F:F),MONTH(B771),DAY(B771))&lt;=MAX(B:B), 1, 0)</f>
        <v>0</v>
      </c>
    </row>
    <row r="772" spans="1:7" x14ac:dyDescent="0.2">
      <c r="A772" t="s">
        <v>1555</v>
      </c>
      <c r="B772" s="14">
        <v>40854</v>
      </c>
      <c r="C772" t="s">
        <v>37</v>
      </c>
      <c r="D772" t="s">
        <v>38</v>
      </c>
      <c r="E772" t="s">
        <v>1556</v>
      </c>
      <c r="F772" s="25">
        <f>YEAR(B772)</f>
        <v>2011</v>
      </c>
      <c r="G772" s="25">
        <f>IF(DATE(MAX(F:F),MONTH(B772),DAY(B772))&lt;=MAX(B:B), 1, 0)</f>
        <v>0</v>
      </c>
    </row>
    <row r="773" spans="1:7" x14ac:dyDescent="0.2">
      <c r="A773" t="s">
        <v>1557</v>
      </c>
      <c r="B773" s="14">
        <v>40854</v>
      </c>
      <c r="C773" t="s">
        <v>111</v>
      </c>
      <c r="D773" t="s">
        <v>44</v>
      </c>
      <c r="E773" t="s">
        <v>1558</v>
      </c>
      <c r="F773" s="25">
        <f>YEAR(B773)</f>
        <v>2011</v>
      </c>
      <c r="G773" s="25">
        <f>IF(DATE(MAX(F:F),MONTH(B773),DAY(B773))&lt;=MAX(B:B), 1, 0)</f>
        <v>0</v>
      </c>
    </row>
    <row r="774" spans="1:7" x14ac:dyDescent="0.2">
      <c r="A774" t="s">
        <v>1559</v>
      </c>
      <c r="B774" s="14">
        <v>40850</v>
      </c>
      <c r="C774" t="s">
        <v>37</v>
      </c>
      <c r="D774" t="s">
        <v>44</v>
      </c>
      <c r="E774" t="s">
        <v>1560</v>
      </c>
      <c r="F774" s="25">
        <f>YEAR(B774)</f>
        <v>2011</v>
      </c>
      <c r="G774" s="25">
        <f>IF(DATE(MAX(F:F),MONTH(B774),DAY(B774))&lt;=MAX(B:B), 1, 0)</f>
        <v>0</v>
      </c>
    </row>
    <row r="775" spans="1:7" x14ac:dyDescent="0.2">
      <c r="A775" t="s">
        <v>1561</v>
      </c>
      <c r="B775" s="14">
        <v>40844</v>
      </c>
      <c r="C775" t="s">
        <v>229</v>
      </c>
      <c r="D775" t="s">
        <v>38</v>
      </c>
      <c r="E775" t="s">
        <v>1562</v>
      </c>
      <c r="F775" s="25">
        <f>YEAR(B775)</f>
        <v>2011</v>
      </c>
      <c r="G775" s="25">
        <f>IF(DATE(MAX(F:F),MONTH(B775),DAY(B775))&lt;=MAX(B:B), 1, 0)</f>
        <v>0</v>
      </c>
    </row>
    <row r="776" spans="1:7" x14ac:dyDescent="0.2">
      <c r="A776" t="s">
        <v>1563</v>
      </c>
      <c r="B776" s="14">
        <v>40844</v>
      </c>
      <c r="C776" t="s">
        <v>338</v>
      </c>
      <c r="D776" t="s">
        <v>38</v>
      </c>
      <c r="E776" t="s">
        <v>1564</v>
      </c>
      <c r="F776" s="25">
        <f>YEAR(B776)</f>
        <v>2011</v>
      </c>
      <c r="G776" s="25">
        <f>IF(DATE(MAX(F:F),MONTH(B776),DAY(B776))&lt;=MAX(B:B), 1, 0)</f>
        <v>0</v>
      </c>
    </row>
    <row r="777" spans="1:7" x14ac:dyDescent="0.2">
      <c r="A777" t="s">
        <v>1565</v>
      </c>
      <c r="B777" s="14">
        <v>40842</v>
      </c>
      <c r="C777" t="s">
        <v>111</v>
      </c>
      <c r="D777" t="s">
        <v>44</v>
      </c>
      <c r="E777" t="s">
        <v>1566</v>
      </c>
      <c r="F777" s="25">
        <f>YEAR(B777)</f>
        <v>2011</v>
      </c>
      <c r="G777" s="25">
        <f>IF(DATE(MAX(F:F),MONTH(B777),DAY(B777))&lt;=MAX(B:B), 1, 0)</f>
        <v>0</v>
      </c>
    </row>
    <row r="778" spans="1:7" x14ac:dyDescent="0.2">
      <c r="A778" t="s">
        <v>1567</v>
      </c>
      <c r="B778" s="14">
        <v>40841</v>
      </c>
      <c r="C778" t="s">
        <v>37</v>
      </c>
      <c r="D778" t="s">
        <v>44</v>
      </c>
      <c r="E778" t="s">
        <v>1568</v>
      </c>
      <c r="F778" s="25">
        <f>YEAR(B778)</f>
        <v>2011</v>
      </c>
      <c r="G778" s="25">
        <f>IF(DATE(MAX(F:F),MONTH(B778),DAY(B778))&lt;=MAX(B:B), 1, 0)</f>
        <v>0</v>
      </c>
    </row>
    <row r="779" spans="1:7" x14ac:dyDescent="0.2">
      <c r="A779" t="s">
        <v>1569</v>
      </c>
      <c r="B779" s="14">
        <v>40841</v>
      </c>
      <c r="C779" t="s">
        <v>62</v>
      </c>
      <c r="D779" t="s">
        <v>38</v>
      </c>
      <c r="E779" t="s">
        <v>481</v>
      </c>
      <c r="F779" s="25">
        <f>YEAR(B779)</f>
        <v>2011</v>
      </c>
      <c r="G779" s="25">
        <f>IF(DATE(MAX(F:F),MONTH(B779),DAY(B779))&lt;=MAX(B:B), 1, 0)</f>
        <v>0</v>
      </c>
    </row>
    <row r="780" spans="1:7" x14ac:dyDescent="0.2">
      <c r="A780" t="s">
        <v>1370</v>
      </c>
      <c r="B780" s="14">
        <v>40840</v>
      </c>
      <c r="C780" t="s">
        <v>50</v>
      </c>
      <c r="D780" t="s">
        <v>44</v>
      </c>
      <c r="E780" t="s">
        <v>1371</v>
      </c>
      <c r="F780" s="25">
        <f>YEAR(B780)</f>
        <v>2011</v>
      </c>
      <c r="G780" s="25">
        <f>IF(DATE(MAX(F:F),MONTH(B780),DAY(B780))&lt;=MAX(B:B), 1, 0)</f>
        <v>0</v>
      </c>
    </row>
    <row r="781" spans="1:7" x14ac:dyDescent="0.2">
      <c r="A781" t="s">
        <v>1570</v>
      </c>
      <c r="B781" s="14">
        <v>40837</v>
      </c>
      <c r="C781" t="s">
        <v>37</v>
      </c>
      <c r="D781" t="s">
        <v>38</v>
      </c>
      <c r="E781" t="s">
        <v>1571</v>
      </c>
      <c r="F781" s="25">
        <f>YEAR(B781)</f>
        <v>2011</v>
      </c>
      <c r="G781" s="25">
        <f>IF(DATE(MAX(F:F),MONTH(B781),DAY(B781))&lt;=MAX(B:B), 1, 0)</f>
        <v>0</v>
      </c>
    </row>
    <row r="782" spans="1:7" x14ac:dyDescent="0.2">
      <c r="A782" t="s">
        <v>1572</v>
      </c>
      <c r="B782" s="14">
        <v>40836</v>
      </c>
      <c r="C782" t="s">
        <v>241</v>
      </c>
      <c r="D782" t="s">
        <v>38</v>
      </c>
      <c r="E782" t="s">
        <v>1573</v>
      </c>
      <c r="F782" s="25">
        <f>YEAR(B782)</f>
        <v>2011</v>
      </c>
      <c r="G782" s="25">
        <f>IF(DATE(MAX(F:F),MONTH(B782),DAY(B782))&lt;=MAX(B:B), 1, 0)</f>
        <v>0</v>
      </c>
    </row>
    <row r="783" spans="1:7" x14ac:dyDescent="0.2">
      <c r="A783" t="s">
        <v>1574</v>
      </c>
      <c r="B783" s="14">
        <v>40835</v>
      </c>
      <c r="C783" t="s">
        <v>224</v>
      </c>
      <c r="D783" t="s">
        <v>38</v>
      </c>
      <c r="E783" t="s">
        <v>1575</v>
      </c>
      <c r="F783" s="25">
        <f>YEAR(B783)</f>
        <v>2011</v>
      </c>
      <c r="G783" s="25">
        <f>IF(DATE(MAX(F:F),MONTH(B783),DAY(B783))&lt;=MAX(B:B), 1, 0)</f>
        <v>0</v>
      </c>
    </row>
    <row r="784" spans="1:7" x14ac:dyDescent="0.2">
      <c r="A784" t="s">
        <v>1576</v>
      </c>
      <c r="B784" s="14">
        <v>40834</v>
      </c>
      <c r="C784" t="s">
        <v>338</v>
      </c>
      <c r="D784" t="s">
        <v>44</v>
      </c>
      <c r="E784" t="s">
        <v>1577</v>
      </c>
      <c r="F784" s="25">
        <f>YEAR(B784)</f>
        <v>2011</v>
      </c>
      <c r="G784" s="25">
        <f>IF(DATE(MAX(F:F),MONTH(B784),DAY(B784))&lt;=MAX(B:B), 1, 0)</f>
        <v>0</v>
      </c>
    </row>
    <row r="785" spans="1:7" x14ac:dyDescent="0.2">
      <c r="A785" t="s">
        <v>1578</v>
      </c>
      <c r="B785" s="14">
        <v>40833</v>
      </c>
      <c r="C785" t="s">
        <v>37</v>
      </c>
      <c r="D785" t="s">
        <v>44</v>
      </c>
      <c r="E785" t="s">
        <v>1579</v>
      </c>
      <c r="F785" s="25">
        <f>YEAR(B785)</f>
        <v>2011</v>
      </c>
      <c r="G785" s="25">
        <f>IF(DATE(MAX(F:F),MONTH(B785),DAY(B785))&lt;=MAX(B:B), 1, 0)</f>
        <v>0</v>
      </c>
    </row>
    <row r="786" spans="1:7" x14ac:dyDescent="0.2">
      <c r="A786" t="s">
        <v>1580</v>
      </c>
      <c r="B786" s="14">
        <v>40829</v>
      </c>
      <c r="C786" t="s">
        <v>37</v>
      </c>
      <c r="D786" t="s">
        <v>44</v>
      </c>
      <c r="E786" t="s">
        <v>1581</v>
      </c>
      <c r="F786" s="25">
        <f>YEAR(B786)</f>
        <v>2011</v>
      </c>
      <c r="G786" s="25">
        <f>IF(DATE(MAX(F:F),MONTH(B786),DAY(B786))&lt;=MAX(B:B), 1, 0)</f>
        <v>0</v>
      </c>
    </row>
    <row r="787" spans="1:7" x14ac:dyDescent="0.2">
      <c r="A787" t="s">
        <v>1582</v>
      </c>
      <c r="B787" s="14">
        <v>40827</v>
      </c>
      <c r="C787" t="s">
        <v>37</v>
      </c>
      <c r="D787" t="s">
        <v>38</v>
      </c>
      <c r="E787" t="s">
        <v>1583</v>
      </c>
      <c r="F787" s="25">
        <f>YEAR(B787)</f>
        <v>2011</v>
      </c>
      <c r="G787" s="25">
        <f>IF(DATE(MAX(F:F),MONTH(B787),DAY(B787))&lt;=MAX(B:B), 1, 0)</f>
        <v>0</v>
      </c>
    </row>
    <row r="788" spans="1:7" x14ac:dyDescent="0.2">
      <c r="A788" t="s">
        <v>1584</v>
      </c>
      <c r="B788" s="14">
        <v>40827</v>
      </c>
      <c r="C788" t="s">
        <v>67</v>
      </c>
      <c r="D788" t="s">
        <v>44</v>
      </c>
      <c r="E788" t="s">
        <v>266</v>
      </c>
      <c r="F788" s="25">
        <f>YEAR(B788)</f>
        <v>2011</v>
      </c>
      <c r="G788" s="25">
        <f>IF(DATE(MAX(F:F),MONTH(B788),DAY(B788))&lt;=MAX(B:B), 1, 0)</f>
        <v>0</v>
      </c>
    </row>
    <row r="789" spans="1:7" x14ac:dyDescent="0.2">
      <c r="A789" t="s">
        <v>1585</v>
      </c>
      <c r="B789" s="14">
        <v>40827</v>
      </c>
      <c r="C789" t="s">
        <v>37</v>
      </c>
      <c r="D789" t="s">
        <v>44</v>
      </c>
      <c r="E789" t="s">
        <v>1586</v>
      </c>
      <c r="F789" s="25">
        <f>YEAR(B789)</f>
        <v>2011</v>
      </c>
      <c r="G789" s="25">
        <f>IF(DATE(MAX(F:F),MONTH(B789),DAY(B789))&lt;=MAX(B:B), 1, 0)</f>
        <v>0</v>
      </c>
    </row>
    <row r="790" spans="1:7" x14ac:dyDescent="0.2">
      <c r="A790" t="s">
        <v>1587</v>
      </c>
      <c r="B790" s="14">
        <v>40823</v>
      </c>
      <c r="C790" t="s">
        <v>1588</v>
      </c>
      <c r="D790" t="s">
        <v>44</v>
      </c>
      <c r="E790" t="s">
        <v>1589</v>
      </c>
      <c r="F790" s="25">
        <f>YEAR(B790)</f>
        <v>2011</v>
      </c>
      <c r="G790" s="25">
        <f>IF(DATE(MAX(F:F),MONTH(B790),DAY(B790))&lt;=MAX(B:B), 1, 0)</f>
        <v>0</v>
      </c>
    </row>
    <row r="791" spans="1:7" x14ac:dyDescent="0.2">
      <c r="A791" t="s">
        <v>1590</v>
      </c>
      <c r="B791" s="14">
        <v>40823</v>
      </c>
      <c r="C791" t="s">
        <v>224</v>
      </c>
      <c r="D791" t="s">
        <v>44</v>
      </c>
      <c r="E791" t="s">
        <v>1591</v>
      </c>
      <c r="F791" s="25">
        <f>YEAR(B791)</f>
        <v>2011</v>
      </c>
      <c r="G791" s="25">
        <f>IF(DATE(MAX(F:F),MONTH(B791),DAY(B791))&lt;=MAX(B:B), 1, 0)</f>
        <v>0</v>
      </c>
    </row>
    <row r="792" spans="1:7" x14ac:dyDescent="0.2">
      <c r="A792" t="s">
        <v>1592</v>
      </c>
      <c r="B792" s="14">
        <v>40809</v>
      </c>
      <c r="C792" t="s">
        <v>37</v>
      </c>
      <c r="D792" t="s">
        <v>38</v>
      </c>
      <c r="E792" t="s">
        <v>1593</v>
      </c>
      <c r="F792" s="25">
        <f>YEAR(B792)</f>
        <v>2011</v>
      </c>
      <c r="G792" s="25">
        <f>IF(DATE(MAX(F:F),MONTH(B792),DAY(B792))&lt;=MAX(B:B), 1, 0)</f>
        <v>0</v>
      </c>
    </row>
    <row r="793" spans="1:7" x14ac:dyDescent="0.2">
      <c r="A793" t="s">
        <v>1594</v>
      </c>
      <c r="B793" s="14">
        <v>40801</v>
      </c>
      <c r="C793" t="s">
        <v>1396</v>
      </c>
      <c r="D793" t="s">
        <v>38</v>
      </c>
      <c r="E793" t="s">
        <v>1595</v>
      </c>
      <c r="F793" s="25">
        <f>YEAR(B793)</f>
        <v>2011</v>
      </c>
      <c r="G793" s="25">
        <f>IF(DATE(MAX(F:F),MONTH(B793),DAY(B793))&lt;=MAX(B:B), 1, 0)</f>
        <v>0</v>
      </c>
    </row>
    <row r="794" spans="1:7" x14ac:dyDescent="0.2">
      <c r="A794" t="s">
        <v>1248</v>
      </c>
      <c r="B794" s="14">
        <v>40799</v>
      </c>
      <c r="C794" t="s">
        <v>83</v>
      </c>
      <c r="D794" t="s">
        <v>38</v>
      </c>
      <c r="E794" t="s">
        <v>1320</v>
      </c>
      <c r="F794" s="25">
        <f>YEAR(B794)</f>
        <v>2011</v>
      </c>
      <c r="G794" s="25">
        <f>IF(DATE(MAX(F:F),MONTH(B794),DAY(B794))&lt;=MAX(B:B), 1, 0)</f>
        <v>0</v>
      </c>
    </row>
    <row r="795" spans="1:7" x14ac:dyDescent="0.2">
      <c r="A795" t="s">
        <v>1596</v>
      </c>
      <c r="B795" s="14">
        <v>40795</v>
      </c>
      <c r="C795" t="s">
        <v>37</v>
      </c>
      <c r="D795" t="s">
        <v>44</v>
      </c>
      <c r="E795" t="s">
        <v>1597</v>
      </c>
      <c r="F795" s="25">
        <f>YEAR(B795)</f>
        <v>2011</v>
      </c>
      <c r="G795" s="25">
        <f>IF(DATE(MAX(F:F),MONTH(B795),DAY(B795))&lt;=MAX(B:B), 1, 0)</f>
        <v>0</v>
      </c>
    </row>
    <row r="796" spans="1:7" x14ac:dyDescent="0.2">
      <c r="A796" t="s">
        <v>1598</v>
      </c>
      <c r="B796" s="14">
        <v>40795</v>
      </c>
      <c r="C796" t="s">
        <v>50</v>
      </c>
      <c r="D796" t="s">
        <v>44</v>
      </c>
      <c r="E796" t="s">
        <v>1599</v>
      </c>
      <c r="F796" s="25">
        <f>YEAR(B796)</f>
        <v>2011</v>
      </c>
      <c r="G796" s="25">
        <f>IF(DATE(MAX(F:F),MONTH(B796),DAY(B796))&lt;=MAX(B:B), 1, 0)</f>
        <v>0</v>
      </c>
    </row>
    <row r="797" spans="1:7" x14ac:dyDescent="0.2">
      <c r="A797" t="s">
        <v>1600</v>
      </c>
      <c r="B797" s="14">
        <v>40792</v>
      </c>
      <c r="C797" t="s">
        <v>338</v>
      </c>
      <c r="D797" t="s">
        <v>44</v>
      </c>
      <c r="E797" t="s">
        <v>1601</v>
      </c>
      <c r="F797" s="25">
        <f>YEAR(B797)</f>
        <v>2011</v>
      </c>
      <c r="G797" s="25">
        <f>IF(DATE(MAX(F:F),MONTH(B797),DAY(B797))&lt;=MAX(B:B), 1, 0)</f>
        <v>0</v>
      </c>
    </row>
    <row r="798" spans="1:7" x14ac:dyDescent="0.2">
      <c r="A798" t="s">
        <v>1602</v>
      </c>
      <c r="B798" s="14">
        <v>40787</v>
      </c>
      <c r="C798" t="s">
        <v>67</v>
      </c>
      <c r="D798" t="s">
        <v>44</v>
      </c>
      <c r="E798" t="s">
        <v>1603</v>
      </c>
      <c r="F798" s="25">
        <f>YEAR(B798)</f>
        <v>2011</v>
      </c>
      <c r="G798" s="25">
        <f>IF(DATE(MAX(F:F),MONTH(B798),DAY(B798))&lt;=MAX(B:B), 1, 0)</f>
        <v>0</v>
      </c>
    </row>
    <row r="799" spans="1:7" x14ac:dyDescent="0.2">
      <c r="A799" t="s">
        <v>1604</v>
      </c>
      <c r="B799" s="14">
        <v>40785</v>
      </c>
      <c r="C799" t="s">
        <v>111</v>
      </c>
      <c r="D799" t="s">
        <v>44</v>
      </c>
      <c r="E799" t="s">
        <v>1605</v>
      </c>
      <c r="F799" s="25">
        <f>YEAR(B799)</f>
        <v>2011</v>
      </c>
      <c r="G799" s="25">
        <f>IF(DATE(MAX(F:F),MONTH(B799),DAY(B799))&lt;=MAX(B:B), 1, 0)</f>
        <v>0</v>
      </c>
    </row>
    <row r="800" spans="1:7" x14ac:dyDescent="0.2">
      <c r="A800" t="s">
        <v>1606</v>
      </c>
      <c r="B800" s="14">
        <v>40784</v>
      </c>
      <c r="C800" t="s">
        <v>67</v>
      </c>
      <c r="D800" t="s">
        <v>44</v>
      </c>
      <c r="E800" t="s">
        <v>1607</v>
      </c>
      <c r="F800" s="25">
        <f>YEAR(B800)</f>
        <v>2011</v>
      </c>
      <c r="G800" s="25">
        <f>IF(DATE(MAX(F:F),MONTH(B800),DAY(B800))&lt;=MAX(B:B), 1, 0)</f>
        <v>0</v>
      </c>
    </row>
    <row r="801" spans="1:7" x14ac:dyDescent="0.2">
      <c r="A801" t="s">
        <v>1000</v>
      </c>
      <c r="B801" s="14">
        <v>40781</v>
      </c>
      <c r="C801" t="s">
        <v>636</v>
      </c>
      <c r="D801" t="s">
        <v>44</v>
      </c>
      <c r="E801" t="s">
        <v>1001</v>
      </c>
      <c r="F801" s="25">
        <f>YEAR(B801)</f>
        <v>2011</v>
      </c>
      <c r="G801" s="25">
        <f>IF(DATE(MAX(F:F),MONTH(B801),DAY(B801))&lt;=MAX(B:B), 1, 0)</f>
        <v>0</v>
      </c>
    </row>
    <row r="802" spans="1:7" x14ac:dyDescent="0.2">
      <c r="A802" t="s">
        <v>1608</v>
      </c>
      <c r="B802" s="14">
        <v>40779</v>
      </c>
      <c r="C802" t="s">
        <v>975</v>
      </c>
      <c r="D802" t="s">
        <v>44</v>
      </c>
      <c r="E802" t="s">
        <v>1609</v>
      </c>
      <c r="F802" s="25">
        <f>YEAR(B802)</f>
        <v>2011</v>
      </c>
      <c r="G802" s="25">
        <f>IF(DATE(MAX(F:F),MONTH(B802),DAY(B802))&lt;=MAX(B:B), 1, 0)</f>
        <v>0</v>
      </c>
    </row>
    <row r="803" spans="1:7" x14ac:dyDescent="0.2">
      <c r="A803" t="s">
        <v>1610</v>
      </c>
      <c r="B803" s="14">
        <v>40778</v>
      </c>
      <c r="C803" t="s">
        <v>116</v>
      </c>
      <c r="D803" t="s">
        <v>44</v>
      </c>
      <c r="E803" t="s">
        <v>1611</v>
      </c>
      <c r="F803" s="25">
        <f>YEAR(B803)</f>
        <v>2011</v>
      </c>
      <c r="G803" s="25">
        <f>IF(DATE(MAX(F:F),MONTH(B803),DAY(B803))&lt;=MAX(B:B), 1, 0)</f>
        <v>0</v>
      </c>
    </row>
    <row r="804" spans="1:7" x14ac:dyDescent="0.2">
      <c r="A804" t="s">
        <v>1612</v>
      </c>
      <c r="B804" s="14">
        <v>40774</v>
      </c>
      <c r="C804" t="s">
        <v>37</v>
      </c>
      <c r="D804" t="s">
        <v>44</v>
      </c>
      <c r="E804" t="s">
        <v>1613</v>
      </c>
      <c r="F804" s="25">
        <f>YEAR(B804)</f>
        <v>2011</v>
      </c>
      <c r="G804" s="25">
        <f>IF(DATE(MAX(F:F),MONTH(B804),DAY(B804))&lt;=MAX(B:B), 1, 0)</f>
        <v>0</v>
      </c>
    </row>
    <row r="805" spans="1:7" x14ac:dyDescent="0.2">
      <c r="A805" t="s">
        <v>1614</v>
      </c>
      <c r="B805" s="14">
        <v>40773</v>
      </c>
      <c r="C805" t="s">
        <v>37</v>
      </c>
      <c r="D805" t="s">
        <v>44</v>
      </c>
      <c r="E805" t="s">
        <v>1615</v>
      </c>
      <c r="F805" s="25">
        <f>YEAR(B805)</f>
        <v>2011</v>
      </c>
      <c r="G805" s="25">
        <f>IF(DATE(MAX(F:F),MONTH(B805),DAY(B805))&lt;=MAX(B:B), 1, 0)</f>
        <v>0</v>
      </c>
    </row>
    <row r="806" spans="1:7" x14ac:dyDescent="0.2">
      <c r="A806" t="s">
        <v>1046</v>
      </c>
      <c r="B806" s="14">
        <v>40770</v>
      </c>
      <c r="C806" t="s">
        <v>111</v>
      </c>
      <c r="D806" t="s">
        <v>44</v>
      </c>
      <c r="E806" t="s">
        <v>1047</v>
      </c>
      <c r="F806" s="25">
        <f>YEAR(B806)</f>
        <v>2011</v>
      </c>
      <c r="G806" s="25">
        <f>IF(DATE(MAX(F:F),MONTH(B806),DAY(B806))&lt;=MAX(B:B), 1, 0)</f>
        <v>0</v>
      </c>
    </row>
    <row r="807" spans="1:7" x14ac:dyDescent="0.2">
      <c r="A807" t="s">
        <v>1616</v>
      </c>
      <c r="B807" s="14">
        <v>40767</v>
      </c>
      <c r="C807" t="s">
        <v>198</v>
      </c>
      <c r="D807" t="s">
        <v>38</v>
      </c>
      <c r="E807" t="s">
        <v>199</v>
      </c>
      <c r="F807" s="25">
        <f>YEAR(B807)</f>
        <v>2011</v>
      </c>
      <c r="G807" s="25">
        <f>IF(DATE(MAX(F:F),MONTH(B807),DAY(B807))&lt;=MAX(B:B), 1, 0)</f>
        <v>0</v>
      </c>
    </row>
    <row r="808" spans="1:7" x14ac:dyDescent="0.2">
      <c r="A808" t="s">
        <v>1617</v>
      </c>
      <c r="B808" s="14">
        <v>40767</v>
      </c>
      <c r="C808" t="s">
        <v>636</v>
      </c>
      <c r="D808" t="s">
        <v>44</v>
      </c>
      <c r="E808" t="s">
        <v>1618</v>
      </c>
      <c r="F808" s="25">
        <f>YEAR(B808)</f>
        <v>2011</v>
      </c>
      <c r="G808" s="25">
        <f>IF(DATE(MAX(F:F),MONTH(B808),DAY(B808))&lt;=MAX(B:B), 1, 0)</f>
        <v>0</v>
      </c>
    </row>
    <row r="809" spans="1:7" x14ac:dyDescent="0.2">
      <c r="A809" t="s">
        <v>1619</v>
      </c>
      <c r="B809" s="14">
        <v>40764</v>
      </c>
      <c r="C809" t="s">
        <v>37</v>
      </c>
      <c r="D809" t="s">
        <v>44</v>
      </c>
      <c r="E809" t="s">
        <v>1620</v>
      </c>
      <c r="F809" s="25">
        <f>YEAR(B809)</f>
        <v>2011</v>
      </c>
      <c r="G809" s="25">
        <f>IF(DATE(MAX(F:F),MONTH(B809),DAY(B809))&lt;=MAX(B:B), 1, 0)</f>
        <v>0</v>
      </c>
    </row>
    <row r="810" spans="1:7" x14ac:dyDescent="0.2">
      <c r="A810" t="s">
        <v>1621</v>
      </c>
      <c r="B810" s="14">
        <v>40759</v>
      </c>
      <c r="C810" t="s">
        <v>57</v>
      </c>
      <c r="D810" t="s">
        <v>44</v>
      </c>
      <c r="E810" t="s">
        <v>1622</v>
      </c>
      <c r="F810" s="25">
        <f>YEAR(B810)</f>
        <v>2011</v>
      </c>
      <c r="G810" s="25">
        <f>IF(DATE(MAX(F:F),MONTH(B810),DAY(B810))&lt;=MAX(B:B), 1, 0)</f>
        <v>0</v>
      </c>
    </row>
    <row r="811" spans="1:7" x14ac:dyDescent="0.2">
      <c r="A811" t="s">
        <v>1623</v>
      </c>
      <c r="B811" s="14">
        <v>40759</v>
      </c>
      <c r="C811" t="s">
        <v>636</v>
      </c>
      <c r="D811" t="s">
        <v>44</v>
      </c>
      <c r="E811" t="s">
        <v>1624</v>
      </c>
      <c r="F811" s="25">
        <f>YEAR(B811)</f>
        <v>2011</v>
      </c>
      <c r="G811" s="25">
        <f>IF(DATE(MAX(F:F),MONTH(B811),DAY(B811))&lt;=MAX(B:B), 1, 0)</f>
        <v>0</v>
      </c>
    </row>
    <row r="812" spans="1:7" x14ac:dyDescent="0.2">
      <c r="A812" t="s">
        <v>1625</v>
      </c>
      <c r="B812" s="14">
        <v>40757</v>
      </c>
      <c r="C812" t="s">
        <v>67</v>
      </c>
      <c r="D812" t="s">
        <v>44</v>
      </c>
      <c r="E812" t="s">
        <v>1626</v>
      </c>
      <c r="F812" s="25">
        <f>YEAR(B812)</f>
        <v>2011</v>
      </c>
      <c r="G812" s="25">
        <f>IF(DATE(MAX(F:F),MONTH(B812),DAY(B812))&lt;=MAX(B:B), 1, 0)</f>
        <v>0</v>
      </c>
    </row>
    <row r="813" spans="1:7" x14ac:dyDescent="0.2">
      <c r="A813" t="s">
        <v>1627</v>
      </c>
      <c r="B813" s="14">
        <v>40757</v>
      </c>
      <c r="C813" t="s">
        <v>62</v>
      </c>
      <c r="D813" t="s">
        <v>38</v>
      </c>
      <c r="E813" t="s">
        <v>1628</v>
      </c>
      <c r="F813" s="25">
        <f>YEAR(B813)</f>
        <v>2011</v>
      </c>
      <c r="G813" s="25">
        <f>IF(DATE(MAX(F:F),MONTH(B813),DAY(B813))&lt;=MAX(B:B), 1, 0)</f>
        <v>0</v>
      </c>
    </row>
    <row r="814" spans="1:7" x14ac:dyDescent="0.2">
      <c r="A814" t="s">
        <v>1629</v>
      </c>
      <c r="B814" s="14">
        <v>40757</v>
      </c>
      <c r="C814" t="s">
        <v>37</v>
      </c>
      <c r="D814" t="s">
        <v>44</v>
      </c>
      <c r="E814" t="s">
        <v>1630</v>
      </c>
      <c r="F814" s="25">
        <f>YEAR(B814)</f>
        <v>2011</v>
      </c>
      <c r="G814" s="25">
        <f>IF(DATE(MAX(F:F),MONTH(B814),DAY(B814))&lt;=MAX(B:B), 1, 0)</f>
        <v>0</v>
      </c>
    </row>
    <row r="815" spans="1:7" x14ac:dyDescent="0.2">
      <c r="A815" t="s">
        <v>1631</v>
      </c>
      <c r="B815" s="14">
        <v>40753</v>
      </c>
      <c r="C815" t="s">
        <v>47</v>
      </c>
      <c r="D815" t="s">
        <v>44</v>
      </c>
      <c r="E815" t="s">
        <v>1632</v>
      </c>
      <c r="F815" s="25">
        <f>YEAR(B815)</f>
        <v>2011</v>
      </c>
      <c r="G815" s="25">
        <f>IF(DATE(MAX(F:F),MONTH(B815),DAY(B815))&lt;=MAX(B:B), 1, 0)</f>
        <v>0</v>
      </c>
    </row>
    <row r="816" spans="1:7" x14ac:dyDescent="0.2">
      <c r="A816" t="s">
        <v>1633</v>
      </c>
      <c r="B816" s="14">
        <v>40752</v>
      </c>
      <c r="C816" t="s">
        <v>258</v>
      </c>
      <c r="D816" t="s">
        <v>311</v>
      </c>
      <c r="E816" t="s">
        <v>1634</v>
      </c>
      <c r="F816" s="25">
        <f>YEAR(B816)</f>
        <v>2011</v>
      </c>
      <c r="G816" s="25">
        <f>IF(DATE(MAX(F:F),MONTH(B816),DAY(B816))&lt;=MAX(B:B), 1, 0)</f>
        <v>0</v>
      </c>
    </row>
    <row r="817" spans="1:7" x14ac:dyDescent="0.2">
      <c r="A817" t="s">
        <v>1635</v>
      </c>
      <c r="B817" s="14">
        <v>40751</v>
      </c>
      <c r="C817" t="s">
        <v>47</v>
      </c>
      <c r="D817" t="s">
        <v>38</v>
      </c>
      <c r="E817" t="s">
        <v>1636</v>
      </c>
      <c r="F817" s="25">
        <f>YEAR(B817)</f>
        <v>2011</v>
      </c>
      <c r="G817" s="25">
        <f>IF(DATE(MAX(F:F),MONTH(B817),DAY(B817))&lt;=MAX(B:B), 1, 0)</f>
        <v>0</v>
      </c>
    </row>
    <row r="818" spans="1:7" x14ac:dyDescent="0.2">
      <c r="A818" t="s">
        <v>1637</v>
      </c>
      <c r="B818" s="14">
        <v>40749</v>
      </c>
      <c r="C818" t="s">
        <v>37</v>
      </c>
      <c r="D818" t="s">
        <v>38</v>
      </c>
      <c r="E818" t="s">
        <v>1638</v>
      </c>
      <c r="F818" s="25">
        <f>YEAR(B818)</f>
        <v>2011</v>
      </c>
      <c r="G818" s="25">
        <f>IF(DATE(MAX(F:F),MONTH(B818),DAY(B818))&lt;=MAX(B:B), 1, 0)</f>
        <v>0</v>
      </c>
    </row>
    <row r="819" spans="1:7" x14ac:dyDescent="0.2">
      <c r="A819" t="s">
        <v>1639</v>
      </c>
      <c r="B819" s="14">
        <v>40746</v>
      </c>
      <c r="C819" t="s">
        <v>660</v>
      </c>
      <c r="D819" t="s">
        <v>44</v>
      </c>
      <c r="E819" t="s">
        <v>1640</v>
      </c>
      <c r="F819" s="25">
        <f>YEAR(B819)</f>
        <v>2011</v>
      </c>
      <c r="G819" s="25">
        <f>IF(DATE(MAX(F:F),MONTH(B819),DAY(B819))&lt;=MAX(B:B), 1, 0)</f>
        <v>0</v>
      </c>
    </row>
    <row r="820" spans="1:7" x14ac:dyDescent="0.2">
      <c r="A820" t="s">
        <v>1641</v>
      </c>
      <c r="B820" s="14">
        <v>40745</v>
      </c>
      <c r="C820" t="s">
        <v>229</v>
      </c>
      <c r="D820" t="s">
        <v>44</v>
      </c>
      <c r="E820" t="s">
        <v>1642</v>
      </c>
      <c r="F820" s="25">
        <f>YEAR(B820)</f>
        <v>2011</v>
      </c>
      <c r="G820" s="25">
        <f>IF(DATE(MAX(F:F),MONTH(B820),DAY(B820))&lt;=MAX(B:B), 1, 0)</f>
        <v>0</v>
      </c>
    </row>
    <row r="821" spans="1:7" x14ac:dyDescent="0.2">
      <c r="A821" t="s">
        <v>1643</v>
      </c>
      <c r="B821" s="14">
        <v>40745</v>
      </c>
      <c r="C821" t="s">
        <v>43</v>
      </c>
      <c r="D821" t="s">
        <v>44</v>
      </c>
      <c r="E821" t="s">
        <v>1644</v>
      </c>
      <c r="F821" s="25">
        <f>YEAR(B821)</f>
        <v>2011</v>
      </c>
      <c r="G821" s="25">
        <f>IF(DATE(MAX(F:F),MONTH(B821),DAY(B821))&lt;=MAX(B:B), 1, 0)</f>
        <v>0</v>
      </c>
    </row>
    <row r="822" spans="1:7" x14ac:dyDescent="0.2">
      <c r="A822" t="s">
        <v>1645</v>
      </c>
      <c r="B822" s="14">
        <v>40745</v>
      </c>
      <c r="C822" t="s">
        <v>308</v>
      </c>
      <c r="D822" t="s">
        <v>44</v>
      </c>
      <c r="E822" t="s">
        <v>1646</v>
      </c>
      <c r="F822" s="25">
        <f>YEAR(B822)</f>
        <v>2011</v>
      </c>
      <c r="G822" s="25">
        <f>IF(DATE(MAX(F:F),MONTH(B822),DAY(B822))&lt;=MAX(B:B), 1, 0)</f>
        <v>0</v>
      </c>
    </row>
    <row r="823" spans="1:7" x14ac:dyDescent="0.2">
      <c r="A823" t="s">
        <v>1647</v>
      </c>
      <c r="B823" s="14">
        <v>40745</v>
      </c>
      <c r="C823" t="s">
        <v>37</v>
      </c>
      <c r="D823" t="s">
        <v>38</v>
      </c>
      <c r="E823" t="s">
        <v>1648</v>
      </c>
      <c r="F823" s="25">
        <f>YEAR(B823)</f>
        <v>2011</v>
      </c>
      <c r="G823" s="25">
        <f>IF(DATE(MAX(F:F),MONTH(B823),DAY(B823))&lt;=MAX(B:B), 1, 0)</f>
        <v>0</v>
      </c>
    </row>
    <row r="824" spans="1:7" x14ac:dyDescent="0.2">
      <c r="A824" t="s">
        <v>1649</v>
      </c>
      <c r="B824" s="14">
        <v>40744</v>
      </c>
      <c r="C824" t="s">
        <v>37</v>
      </c>
      <c r="D824" t="s">
        <v>38</v>
      </c>
      <c r="E824" t="s">
        <v>1650</v>
      </c>
      <c r="F824" s="25">
        <f>YEAR(B824)</f>
        <v>2011</v>
      </c>
      <c r="G824" s="25">
        <f>IF(DATE(MAX(F:F),MONTH(B824),DAY(B824))&lt;=MAX(B:B), 1, 0)</f>
        <v>0</v>
      </c>
    </row>
    <row r="825" spans="1:7" x14ac:dyDescent="0.2">
      <c r="A825" t="s">
        <v>1651</v>
      </c>
      <c r="B825" s="14">
        <v>40743</v>
      </c>
      <c r="C825" t="s">
        <v>37</v>
      </c>
      <c r="D825" t="s">
        <v>44</v>
      </c>
      <c r="E825" t="s">
        <v>1652</v>
      </c>
      <c r="F825" s="25">
        <f>YEAR(B825)</f>
        <v>2011</v>
      </c>
      <c r="G825" s="25">
        <f>IF(DATE(MAX(F:F),MONTH(B825),DAY(B825))&lt;=MAX(B:B), 1, 0)</f>
        <v>0</v>
      </c>
    </row>
    <row r="826" spans="1:7" x14ac:dyDescent="0.2">
      <c r="A826" t="s">
        <v>1653</v>
      </c>
      <c r="B826" s="14">
        <v>40743</v>
      </c>
      <c r="C826" t="s">
        <v>47</v>
      </c>
      <c r="D826" t="s">
        <v>44</v>
      </c>
      <c r="E826" t="s">
        <v>1654</v>
      </c>
      <c r="F826" s="25">
        <f>YEAR(B826)</f>
        <v>2011</v>
      </c>
      <c r="G826" s="25">
        <f>IF(DATE(MAX(F:F),MONTH(B826),DAY(B826))&lt;=MAX(B:B), 1, 0)</f>
        <v>0</v>
      </c>
    </row>
    <row r="827" spans="1:7" x14ac:dyDescent="0.2">
      <c r="A827" t="s">
        <v>1655</v>
      </c>
      <c r="B827" s="14">
        <v>40742</v>
      </c>
      <c r="C827" t="s">
        <v>62</v>
      </c>
      <c r="D827" t="s">
        <v>311</v>
      </c>
      <c r="E827" t="s">
        <v>1656</v>
      </c>
      <c r="F827" s="25">
        <f>YEAR(B827)</f>
        <v>2011</v>
      </c>
      <c r="G827" s="25">
        <f>IF(DATE(MAX(F:F),MONTH(B827),DAY(B827))&lt;=MAX(B:B), 1, 0)</f>
        <v>0</v>
      </c>
    </row>
    <row r="828" spans="1:7" x14ac:dyDescent="0.2">
      <c r="A828" t="s">
        <v>1657</v>
      </c>
      <c r="B828" s="14">
        <v>40742</v>
      </c>
      <c r="C828" t="s">
        <v>560</v>
      </c>
      <c r="D828" t="s">
        <v>38</v>
      </c>
      <c r="E828" t="s">
        <v>1658</v>
      </c>
      <c r="F828" s="25">
        <f>YEAR(B828)</f>
        <v>2011</v>
      </c>
      <c r="G828" s="25">
        <f>IF(DATE(MAX(F:F),MONTH(B828),DAY(B828))&lt;=MAX(B:B), 1, 0)</f>
        <v>0</v>
      </c>
    </row>
    <row r="829" spans="1:7" x14ac:dyDescent="0.2">
      <c r="A829" t="s">
        <v>1659</v>
      </c>
      <c r="B829" s="14">
        <v>40739</v>
      </c>
      <c r="C829" t="s">
        <v>83</v>
      </c>
      <c r="D829" t="s">
        <v>311</v>
      </c>
      <c r="E829" t="s">
        <v>1660</v>
      </c>
      <c r="F829" s="25">
        <f>YEAR(B829)</f>
        <v>2011</v>
      </c>
      <c r="G829" s="25">
        <f>IF(DATE(MAX(F:F),MONTH(B829),DAY(B829))&lt;=MAX(B:B), 1, 0)</f>
        <v>0</v>
      </c>
    </row>
    <row r="830" spans="1:7" x14ac:dyDescent="0.2">
      <c r="A830" t="s">
        <v>1661</v>
      </c>
      <c r="B830" s="14">
        <v>40739</v>
      </c>
      <c r="C830" t="s">
        <v>62</v>
      </c>
      <c r="D830" t="s">
        <v>44</v>
      </c>
      <c r="E830" t="s">
        <v>1662</v>
      </c>
      <c r="F830" s="25">
        <f>YEAR(B830)</f>
        <v>2011</v>
      </c>
      <c r="G830" s="25">
        <f>IF(DATE(MAX(F:F),MONTH(B830),DAY(B830))&lt;=MAX(B:B), 1, 0)</f>
        <v>0</v>
      </c>
    </row>
    <row r="831" spans="1:7" x14ac:dyDescent="0.2">
      <c r="A831" t="s">
        <v>1663</v>
      </c>
      <c r="B831" s="14">
        <v>40731</v>
      </c>
      <c r="C831" t="s">
        <v>50</v>
      </c>
      <c r="D831" t="s">
        <v>44</v>
      </c>
      <c r="E831" t="s">
        <v>1664</v>
      </c>
      <c r="F831" s="25">
        <f>YEAR(B831)</f>
        <v>2011</v>
      </c>
      <c r="G831" s="25">
        <f>IF(DATE(MAX(F:F),MONTH(B831),DAY(B831))&lt;=MAX(B:B), 1, 0)</f>
        <v>0</v>
      </c>
    </row>
    <row r="832" spans="1:7" x14ac:dyDescent="0.2">
      <c r="A832" t="s">
        <v>1665</v>
      </c>
      <c r="B832" s="14">
        <v>40730</v>
      </c>
      <c r="C832" t="s">
        <v>37</v>
      </c>
      <c r="D832" t="s">
        <v>38</v>
      </c>
      <c r="E832" t="s">
        <v>1666</v>
      </c>
      <c r="F832" s="25">
        <f>YEAR(B832)</f>
        <v>2011</v>
      </c>
      <c r="G832" s="25">
        <f>IF(DATE(MAX(F:F),MONTH(B832),DAY(B832))&lt;=MAX(B:B), 1, 0)</f>
        <v>0</v>
      </c>
    </row>
    <row r="833" spans="1:7" x14ac:dyDescent="0.2">
      <c r="A833" t="s">
        <v>1667</v>
      </c>
      <c r="B833" s="14">
        <v>40730</v>
      </c>
      <c r="C833" t="s">
        <v>338</v>
      </c>
      <c r="D833" t="s">
        <v>44</v>
      </c>
      <c r="E833" t="s">
        <v>1668</v>
      </c>
      <c r="F833" s="25">
        <f>YEAR(B833)</f>
        <v>2011</v>
      </c>
      <c r="G833" s="25">
        <f>IF(DATE(MAX(F:F),MONTH(B833),DAY(B833))&lt;=MAX(B:B), 1, 0)</f>
        <v>0</v>
      </c>
    </row>
    <row r="834" spans="1:7" x14ac:dyDescent="0.2">
      <c r="A834" t="s">
        <v>1669</v>
      </c>
      <c r="B834" s="14">
        <v>40729</v>
      </c>
      <c r="C834" t="s">
        <v>83</v>
      </c>
      <c r="D834" t="s">
        <v>44</v>
      </c>
      <c r="E834" t="s">
        <v>1670</v>
      </c>
      <c r="F834" s="25">
        <f>YEAR(B834)</f>
        <v>2011</v>
      </c>
      <c r="G834" s="25">
        <f>IF(DATE(MAX(F:F),MONTH(B834),DAY(B834))&lt;=MAX(B:B), 1, 0)</f>
        <v>0</v>
      </c>
    </row>
    <row r="835" spans="1:7" x14ac:dyDescent="0.2">
      <c r="A835" t="s">
        <v>1671</v>
      </c>
      <c r="B835" s="14">
        <v>40729</v>
      </c>
      <c r="C835" t="s">
        <v>67</v>
      </c>
      <c r="D835" t="s">
        <v>38</v>
      </c>
      <c r="E835" t="s">
        <v>1672</v>
      </c>
      <c r="F835" s="25">
        <f>YEAR(B835)</f>
        <v>2011</v>
      </c>
      <c r="G835" s="25">
        <f>IF(DATE(MAX(F:F),MONTH(B835),DAY(B835))&lt;=MAX(B:B), 1, 0)</f>
        <v>0</v>
      </c>
    </row>
    <row r="836" spans="1:7" x14ac:dyDescent="0.2">
      <c r="A836" t="s">
        <v>1673</v>
      </c>
      <c r="B836" s="14">
        <v>40723</v>
      </c>
      <c r="C836" t="s">
        <v>83</v>
      </c>
      <c r="D836" t="s">
        <v>44</v>
      </c>
      <c r="E836" t="s">
        <v>1674</v>
      </c>
      <c r="F836" s="25">
        <f>YEAR(B836)</f>
        <v>2011</v>
      </c>
      <c r="G836" s="25">
        <f>IF(DATE(MAX(F:F),MONTH(B836),DAY(B836))&lt;=MAX(B:B), 1, 0)</f>
        <v>0</v>
      </c>
    </row>
    <row r="837" spans="1:7" x14ac:dyDescent="0.2">
      <c r="A837" t="s">
        <v>1675</v>
      </c>
      <c r="B837" s="14">
        <v>40718</v>
      </c>
      <c r="C837" t="s">
        <v>83</v>
      </c>
      <c r="D837" t="s">
        <v>44</v>
      </c>
      <c r="E837" t="s">
        <v>1676</v>
      </c>
      <c r="F837" s="25">
        <f>YEAR(B837)</f>
        <v>2011</v>
      </c>
      <c r="G837" s="25">
        <f>IF(DATE(MAX(F:F),MONTH(B837),DAY(B837))&lt;=MAX(B:B), 1, 0)</f>
        <v>0</v>
      </c>
    </row>
    <row r="838" spans="1:7" x14ac:dyDescent="0.2">
      <c r="A838" t="s">
        <v>1677</v>
      </c>
      <c r="B838" s="14">
        <v>40718</v>
      </c>
      <c r="C838" t="s">
        <v>83</v>
      </c>
      <c r="D838" t="s">
        <v>44</v>
      </c>
      <c r="E838" t="s">
        <v>1678</v>
      </c>
      <c r="F838" s="25">
        <f>YEAR(B838)</f>
        <v>2011</v>
      </c>
      <c r="G838" s="25">
        <f>IF(DATE(MAX(F:F),MONTH(B838),DAY(B838))&lt;=MAX(B:B), 1, 0)</f>
        <v>0</v>
      </c>
    </row>
    <row r="839" spans="1:7" x14ac:dyDescent="0.2">
      <c r="A839" t="s">
        <v>1679</v>
      </c>
      <c r="B839" s="14">
        <v>40716</v>
      </c>
      <c r="C839" t="s">
        <v>62</v>
      </c>
      <c r="D839" t="s">
        <v>44</v>
      </c>
      <c r="E839" t="s">
        <v>1680</v>
      </c>
      <c r="F839" s="25">
        <f>YEAR(B839)</f>
        <v>2011</v>
      </c>
      <c r="G839" s="25">
        <f>IF(DATE(MAX(F:F),MONTH(B839),DAY(B839))&lt;=MAX(B:B), 1, 0)</f>
        <v>0</v>
      </c>
    </row>
    <row r="840" spans="1:7" x14ac:dyDescent="0.2">
      <c r="A840" t="s">
        <v>1681</v>
      </c>
      <c r="B840" s="14">
        <v>40715</v>
      </c>
      <c r="C840" t="s">
        <v>759</v>
      </c>
      <c r="D840" t="s">
        <v>1682</v>
      </c>
      <c r="E840" t="s">
        <v>1683</v>
      </c>
      <c r="F840" s="25">
        <f>YEAR(B840)</f>
        <v>2011</v>
      </c>
      <c r="G840" s="25">
        <f>IF(DATE(MAX(F:F),MONTH(B840),DAY(B840))&lt;=MAX(B:B), 1, 0)</f>
        <v>0</v>
      </c>
    </row>
    <row r="841" spans="1:7" x14ac:dyDescent="0.2">
      <c r="A841" t="s">
        <v>1684</v>
      </c>
      <c r="B841" s="14">
        <v>40715</v>
      </c>
      <c r="C841" t="s">
        <v>37</v>
      </c>
      <c r="D841" t="s">
        <v>38</v>
      </c>
      <c r="E841" t="s">
        <v>1685</v>
      </c>
      <c r="F841" s="25">
        <f>YEAR(B841)</f>
        <v>2011</v>
      </c>
      <c r="G841" s="25">
        <f>IF(DATE(MAX(F:F),MONTH(B841),DAY(B841))&lt;=MAX(B:B), 1, 0)</f>
        <v>0</v>
      </c>
    </row>
    <row r="842" spans="1:7" x14ac:dyDescent="0.2">
      <c r="A842" t="s">
        <v>1686</v>
      </c>
      <c r="B842" s="14">
        <v>40711</v>
      </c>
      <c r="C842" t="s">
        <v>241</v>
      </c>
      <c r="D842" t="s">
        <v>819</v>
      </c>
      <c r="E842" t="s">
        <v>819</v>
      </c>
      <c r="F842" s="25">
        <f>YEAR(B842)</f>
        <v>2011</v>
      </c>
      <c r="G842" s="25">
        <f>IF(DATE(MAX(F:F),MONTH(B842),DAY(B842))&lt;=MAX(B:B), 1, 0)</f>
        <v>0</v>
      </c>
    </row>
    <row r="843" spans="1:7" x14ac:dyDescent="0.2">
      <c r="A843" t="s">
        <v>1687</v>
      </c>
      <c r="B843" s="14">
        <v>40710</v>
      </c>
      <c r="C843" t="s">
        <v>198</v>
      </c>
      <c r="D843" t="s">
        <v>44</v>
      </c>
      <c r="E843" t="s">
        <v>1688</v>
      </c>
      <c r="F843" s="25">
        <f>YEAR(B843)</f>
        <v>2011</v>
      </c>
      <c r="G843" s="25">
        <f>IF(DATE(MAX(F:F),MONTH(B843),DAY(B843))&lt;=MAX(B:B), 1, 0)</f>
        <v>0</v>
      </c>
    </row>
    <row r="844" spans="1:7" x14ac:dyDescent="0.2">
      <c r="A844" t="s">
        <v>1689</v>
      </c>
      <c r="B844" s="14">
        <v>40701</v>
      </c>
      <c r="C844" t="s">
        <v>216</v>
      </c>
      <c r="D844" t="s">
        <v>44</v>
      </c>
      <c r="E844" t="s">
        <v>1690</v>
      </c>
      <c r="F844" s="25">
        <f>YEAR(B844)</f>
        <v>2011</v>
      </c>
      <c r="G844" s="25">
        <f>IF(DATE(MAX(F:F),MONTH(B844),DAY(B844))&lt;=MAX(B:B), 1, 0)</f>
        <v>0</v>
      </c>
    </row>
    <row r="845" spans="1:7" x14ac:dyDescent="0.2">
      <c r="A845" t="s">
        <v>1691</v>
      </c>
      <c r="B845" s="14">
        <v>40700</v>
      </c>
      <c r="C845" t="s">
        <v>111</v>
      </c>
      <c r="D845" t="s">
        <v>44</v>
      </c>
      <c r="E845" t="s">
        <v>1692</v>
      </c>
      <c r="F845" s="25">
        <f>YEAR(B845)</f>
        <v>2011</v>
      </c>
      <c r="G845" s="25">
        <f>IF(DATE(MAX(F:F),MONTH(B845),DAY(B845))&lt;=MAX(B:B), 1, 0)</f>
        <v>0</v>
      </c>
    </row>
    <row r="846" spans="1:7" x14ac:dyDescent="0.2">
      <c r="A846" t="s">
        <v>1693</v>
      </c>
      <c r="B846" s="14">
        <v>40697</v>
      </c>
      <c r="C846" t="s">
        <v>300</v>
      </c>
      <c r="D846" t="s">
        <v>38</v>
      </c>
      <c r="E846" t="s">
        <v>1694</v>
      </c>
      <c r="F846" s="25">
        <f>YEAR(B846)</f>
        <v>2011</v>
      </c>
      <c r="G846" s="25">
        <f>IF(DATE(MAX(F:F),MONTH(B846),DAY(B846))&lt;=MAX(B:B), 1, 0)</f>
        <v>0</v>
      </c>
    </row>
    <row r="847" spans="1:7" x14ac:dyDescent="0.2">
      <c r="A847" t="s">
        <v>1695</v>
      </c>
      <c r="B847" s="14">
        <v>40697</v>
      </c>
      <c r="C847" t="s">
        <v>653</v>
      </c>
      <c r="D847" t="s">
        <v>38</v>
      </c>
      <c r="E847" t="s">
        <v>1696</v>
      </c>
      <c r="F847" s="25">
        <f>YEAR(B847)</f>
        <v>2011</v>
      </c>
      <c r="G847" s="25">
        <f>IF(DATE(MAX(F:F),MONTH(B847),DAY(B847))&lt;=MAX(B:B), 1, 0)</f>
        <v>0</v>
      </c>
    </row>
    <row r="848" spans="1:7" x14ac:dyDescent="0.2">
      <c r="A848" t="s">
        <v>1697</v>
      </c>
      <c r="B848" s="14">
        <v>40695</v>
      </c>
      <c r="C848" t="s">
        <v>184</v>
      </c>
      <c r="D848" t="s">
        <v>44</v>
      </c>
      <c r="E848" t="s">
        <v>1698</v>
      </c>
      <c r="F848" s="25">
        <f>YEAR(B848)</f>
        <v>2011</v>
      </c>
      <c r="G848" s="25">
        <f>IF(DATE(MAX(F:F),MONTH(B848),DAY(B848))&lt;=MAX(B:B), 1, 0)</f>
        <v>0</v>
      </c>
    </row>
    <row r="849" spans="1:7" x14ac:dyDescent="0.2">
      <c r="A849" t="s">
        <v>1699</v>
      </c>
      <c r="B849" s="14">
        <v>40694</v>
      </c>
      <c r="C849" t="s">
        <v>37</v>
      </c>
      <c r="D849" t="s">
        <v>44</v>
      </c>
      <c r="E849" t="s">
        <v>1700</v>
      </c>
      <c r="F849" s="25">
        <f>YEAR(B849)</f>
        <v>2011</v>
      </c>
      <c r="G849" s="25">
        <f>IF(DATE(MAX(F:F),MONTH(B849),DAY(B849))&lt;=MAX(B:B), 1, 0)</f>
        <v>0</v>
      </c>
    </row>
    <row r="850" spans="1:7" x14ac:dyDescent="0.2">
      <c r="A850" t="s">
        <v>1701</v>
      </c>
      <c r="B850" s="14">
        <v>40689</v>
      </c>
      <c r="C850" t="s">
        <v>839</v>
      </c>
      <c r="D850" t="s">
        <v>819</v>
      </c>
      <c r="E850" t="s">
        <v>819</v>
      </c>
      <c r="F850" s="25">
        <f>YEAR(B850)</f>
        <v>2011</v>
      </c>
      <c r="G850" s="25">
        <f>IF(DATE(MAX(F:F),MONTH(B850),DAY(B850))&lt;=MAX(B:B), 1, 0)</f>
        <v>0</v>
      </c>
    </row>
    <row r="851" spans="1:7" x14ac:dyDescent="0.2">
      <c r="A851" t="s">
        <v>1702</v>
      </c>
      <c r="B851" s="14">
        <v>40689</v>
      </c>
      <c r="C851" t="s">
        <v>37</v>
      </c>
      <c r="D851" t="s">
        <v>44</v>
      </c>
      <c r="E851" t="s">
        <v>1703</v>
      </c>
      <c r="F851" s="25">
        <f>YEAR(B851)</f>
        <v>2011</v>
      </c>
      <c r="G851" s="25">
        <f>IF(DATE(MAX(F:F),MONTH(B851),DAY(B851))&lt;=MAX(B:B), 1, 0)</f>
        <v>0</v>
      </c>
    </row>
    <row r="852" spans="1:7" x14ac:dyDescent="0.2">
      <c r="A852" t="s">
        <v>1704</v>
      </c>
      <c r="B852" s="14">
        <v>40689</v>
      </c>
      <c r="C852" t="s">
        <v>37</v>
      </c>
      <c r="D852" t="s">
        <v>44</v>
      </c>
      <c r="E852" t="s">
        <v>1705</v>
      </c>
      <c r="F852" s="25">
        <f>YEAR(B852)</f>
        <v>2011</v>
      </c>
      <c r="G852" s="25">
        <f>IF(DATE(MAX(F:F),MONTH(B852),DAY(B852))&lt;=MAX(B:B), 1, 0)</f>
        <v>0</v>
      </c>
    </row>
    <row r="853" spans="1:7" x14ac:dyDescent="0.2">
      <c r="A853" t="s">
        <v>1706</v>
      </c>
      <c r="B853" s="14">
        <v>40688</v>
      </c>
      <c r="C853" t="s">
        <v>123</v>
      </c>
      <c r="D853" t="s">
        <v>38</v>
      </c>
      <c r="E853" t="s">
        <v>374</v>
      </c>
      <c r="F853" s="25">
        <f>YEAR(B853)</f>
        <v>2011</v>
      </c>
      <c r="G853" s="25">
        <f>IF(DATE(MAX(F:F),MONTH(B853),DAY(B853))&lt;=MAX(B:B), 1, 0)</f>
        <v>0</v>
      </c>
    </row>
    <row r="854" spans="1:7" x14ac:dyDescent="0.2">
      <c r="A854" t="s">
        <v>1707</v>
      </c>
      <c r="B854" s="14">
        <v>40686</v>
      </c>
      <c r="C854" t="s">
        <v>111</v>
      </c>
      <c r="D854" t="s">
        <v>44</v>
      </c>
      <c r="E854" t="s">
        <v>1708</v>
      </c>
      <c r="F854" s="25">
        <f>YEAR(B854)</f>
        <v>2011</v>
      </c>
      <c r="G854" s="25">
        <f>IF(DATE(MAX(F:F),MONTH(B854),DAY(B854))&lt;=MAX(B:B), 1, 0)</f>
        <v>0</v>
      </c>
    </row>
    <row r="855" spans="1:7" x14ac:dyDescent="0.2">
      <c r="A855" t="s">
        <v>1709</v>
      </c>
      <c r="B855" s="14">
        <v>40686</v>
      </c>
      <c r="C855" t="s">
        <v>37</v>
      </c>
      <c r="D855" t="s">
        <v>38</v>
      </c>
      <c r="E855" t="s">
        <v>1710</v>
      </c>
      <c r="F855" s="25">
        <f>YEAR(B855)</f>
        <v>2011</v>
      </c>
      <c r="G855" s="25">
        <f>IF(DATE(MAX(F:F),MONTH(B855),DAY(B855))&lt;=MAX(B:B), 1, 0)</f>
        <v>0</v>
      </c>
    </row>
    <row r="856" spans="1:7" x14ac:dyDescent="0.2">
      <c r="A856" t="s">
        <v>1711</v>
      </c>
      <c r="B856" s="14">
        <v>40682</v>
      </c>
      <c r="C856" t="s">
        <v>111</v>
      </c>
      <c r="D856" t="s">
        <v>44</v>
      </c>
      <c r="E856" t="s">
        <v>1712</v>
      </c>
      <c r="F856" s="25">
        <f>YEAR(B856)</f>
        <v>2011</v>
      </c>
      <c r="G856" s="25">
        <f>IF(DATE(MAX(F:F),MONTH(B856),DAY(B856))&lt;=MAX(B:B), 1, 0)</f>
        <v>0</v>
      </c>
    </row>
    <row r="857" spans="1:7" x14ac:dyDescent="0.2">
      <c r="A857" t="s">
        <v>1713</v>
      </c>
      <c r="B857" s="14">
        <v>40679</v>
      </c>
      <c r="C857" t="s">
        <v>83</v>
      </c>
      <c r="D857" t="s">
        <v>819</v>
      </c>
      <c r="E857" t="s">
        <v>819</v>
      </c>
      <c r="F857" s="25">
        <f>YEAR(B857)</f>
        <v>2011</v>
      </c>
      <c r="G857" s="25">
        <f>IF(DATE(MAX(F:F),MONTH(B857),DAY(B857))&lt;=MAX(B:B), 1, 0)</f>
        <v>0</v>
      </c>
    </row>
    <row r="858" spans="1:7" x14ac:dyDescent="0.2">
      <c r="A858" t="s">
        <v>1714</v>
      </c>
      <c r="B858" s="14">
        <v>40675</v>
      </c>
      <c r="C858" t="s">
        <v>419</v>
      </c>
      <c r="D858" t="s">
        <v>38</v>
      </c>
      <c r="E858" t="s">
        <v>1715</v>
      </c>
      <c r="F858" s="25">
        <f>YEAR(B858)</f>
        <v>2011</v>
      </c>
      <c r="G858" s="25">
        <f>IF(DATE(MAX(F:F),MONTH(B858),DAY(B858))&lt;=MAX(B:B), 1, 0)</f>
        <v>0</v>
      </c>
    </row>
    <row r="859" spans="1:7" x14ac:dyDescent="0.2">
      <c r="A859" t="s">
        <v>1716</v>
      </c>
      <c r="B859" s="14">
        <v>40673</v>
      </c>
      <c r="C859" t="s">
        <v>83</v>
      </c>
      <c r="D859" t="s">
        <v>1263</v>
      </c>
      <c r="E859" t="s">
        <v>1717</v>
      </c>
      <c r="F859" s="25">
        <f>YEAR(B859)</f>
        <v>2011</v>
      </c>
      <c r="G859" s="25">
        <f>IF(DATE(MAX(F:F),MONTH(B859),DAY(B859))&lt;=MAX(B:B), 1, 0)</f>
        <v>0</v>
      </c>
    </row>
    <row r="860" spans="1:7" x14ac:dyDescent="0.2">
      <c r="A860" t="s">
        <v>1718</v>
      </c>
      <c r="B860" s="14">
        <v>40672</v>
      </c>
      <c r="C860" t="s">
        <v>338</v>
      </c>
      <c r="D860" t="s">
        <v>38</v>
      </c>
      <c r="E860" t="s">
        <v>1719</v>
      </c>
      <c r="F860" s="25">
        <f>YEAR(B860)</f>
        <v>2011</v>
      </c>
      <c r="G860" s="25">
        <f>IF(DATE(MAX(F:F),MONTH(B860),DAY(B860))&lt;=MAX(B:B), 1, 0)</f>
        <v>0</v>
      </c>
    </row>
    <row r="861" spans="1:7" x14ac:dyDescent="0.2">
      <c r="A861" t="s">
        <v>1720</v>
      </c>
      <c r="B861" s="14">
        <v>40672</v>
      </c>
      <c r="C861" t="s">
        <v>232</v>
      </c>
      <c r="D861" t="s">
        <v>44</v>
      </c>
      <c r="E861" t="s">
        <v>1721</v>
      </c>
      <c r="F861" s="25">
        <f>YEAR(B861)</f>
        <v>2011</v>
      </c>
      <c r="G861" s="25">
        <f>IF(DATE(MAX(F:F),MONTH(B861),DAY(B861))&lt;=MAX(B:B), 1, 0)</f>
        <v>0</v>
      </c>
    </row>
    <row r="862" spans="1:7" x14ac:dyDescent="0.2">
      <c r="A862" t="s">
        <v>1722</v>
      </c>
      <c r="B862" s="14">
        <v>40669</v>
      </c>
      <c r="C862" t="s">
        <v>37</v>
      </c>
      <c r="D862" t="s">
        <v>44</v>
      </c>
      <c r="E862" t="s">
        <v>1723</v>
      </c>
      <c r="F862" s="25">
        <f>YEAR(B862)</f>
        <v>2011</v>
      </c>
      <c r="G862" s="25">
        <f>IF(DATE(MAX(F:F),MONTH(B862),DAY(B862))&lt;=MAX(B:B), 1, 0)</f>
        <v>1</v>
      </c>
    </row>
    <row r="863" spans="1:7" x14ac:dyDescent="0.2">
      <c r="A863" t="s">
        <v>1724</v>
      </c>
      <c r="B863" s="14">
        <v>40669</v>
      </c>
      <c r="C863" t="s">
        <v>83</v>
      </c>
      <c r="D863" t="s">
        <v>44</v>
      </c>
      <c r="E863" t="s">
        <v>1725</v>
      </c>
      <c r="F863" s="25">
        <f>YEAR(B863)</f>
        <v>2011</v>
      </c>
      <c r="G863" s="25">
        <f>IF(DATE(MAX(F:F),MONTH(B863),DAY(B863))&lt;=MAX(B:B), 1, 0)</f>
        <v>1</v>
      </c>
    </row>
    <row r="864" spans="1:7" x14ac:dyDescent="0.2">
      <c r="A864" t="s">
        <v>1726</v>
      </c>
      <c r="B864" s="14">
        <v>40665</v>
      </c>
      <c r="C864" t="s">
        <v>50</v>
      </c>
      <c r="D864" t="s">
        <v>44</v>
      </c>
      <c r="E864" t="s">
        <v>1727</v>
      </c>
      <c r="F864" s="25">
        <f>YEAR(B864)</f>
        <v>2011</v>
      </c>
      <c r="G864" s="25">
        <f>IF(DATE(MAX(F:F),MONTH(B864),DAY(B864))&lt;=MAX(B:B), 1, 0)</f>
        <v>1</v>
      </c>
    </row>
    <row r="865" spans="1:7" x14ac:dyDescent="0.2">
      <c r="A865" t="s">
        <v>1728</v>
      </c>
      <c r="B865" s="14">
        <v>40662</v>
      </c>
      <c r="C865" t="s">
        <v>83</v>
      </c>
      <c r="D865" t="s">
        <v>44</v>
      </c>
      <c r="E865" t="s">
        <v>1181</v>
      </c>
      <c r="F865" s="25">
        <f>YEAR(B865)</f>
        <v>2011</v>
      </c>
      <c r="G865" s="25">
        <f>IF(DATE(MAX(F:F),MONTH(B865),DAY(B865))&lt;=MAX(B:B), 1, 0)</f>
        <v>1</v>
      </c>
    </row>
    <row r="866" spans="1:7" x14ac:dyDescent="0.2">
      <c r="A866" t="s">
        <v>1729</v>
      </c>
      <c r="B866" s="14">
        <v>40662</v>
      </c>
      <c r="C866" t="s">
        <v>83</v>
      </c>
      <c r="D866" t="s">
        <v>44</v>
      </c>
      <c r="E866" t="s">
        <v>1730</v>
      </c>
      <c r="F866" s="25">
        <f>YEAR(B866)</f>
        <v>2011</v>
      </c>
      <c r="G866" s="25">
        <f>IF(DATE(MAX(F:F),MONTH(B866),DAY(B866))&lt;=MAX(B:B), 1, 0)</f>
        <v>1</v>
      </c>
    </row>
    <row r="867" spans="1:7" x14ac:dyDescent="0.2">
      <c r="A867" t="s">
        <v>1731</v>
      </c>
      <c r="B867" s="14">
        <v>40662</v>
      </c>
      <c r="C867" t="s">
        <v>83</v>
      </c>
      <c r="D867" t="s">
        <v>44</v>
      </c>
      <c r="E867" t="s">
        <v>1732</v>
      </c>
      <c r="F867" s="25">
        <f>YEAR(B867)</f>
        <v>2011</v>
      </c>
      <c r="G867" s="25">
        <f>IF(DATE(MAX(F:F),MONTH(B867),DAY(B867))&lt;=MAX(B:B), 1, 0)</f>
        <v>1</v>
      </c>
    </row>
    <row r="868" spans="1:7" x14ac:dyDescent="0.2">
      <c r="A868" t="s">
        <v>1733</v>
      </c>
      <c r="B868" s="14">
        <v>40661</v>
      </c>
      <c r="C868" t="s">
        <v>636</v>
      </c>
      <c r="D868" t="s">
        <v>1263</v>
      </c>
      <c r="E868" t="s">
        <v>1734</v>
      </c>
      <c r="F868" s="25">
        <f>YEAR(B868)</f>
        <v>2011</v>
      </c>
      <c r="G868" s="25">
        <f>IF(DATE(MAX(F:F),MONTH(B868),DAY(B868))&lt;=MAX(B:B), 1, 0)</f>
        <v>1</v>
      </c>
    </row>
    <row r="869" spans="1:7" x14ac:dyDescent="0.2">
      <c r="A869" t="s">
        <v>1735</v>
      </c>
      <c r="B869" s="14">
        <v>40659</v>
      </c>
      <c r="C869" t="s">
        <v>1736</v>
      </c>
      <c r="D869" t="s">
        <v>44</v>
      </c>
      <c r="E869" t="s">
        <v>1737</v>
      </c>
      <c r="F869" s="25">
        <f>YEAR(B869)</f>
        <v>2011</v>
      </c>
      <c r="G869" s="25">
        <f>IF(DATE(MAX(F:F),MONTH(B869),DAY(B869))&lt;=MAX(B:B), 1, 0)</f>
        <v>1</v>
      </c>
    </row>
    <row r="870" spans="1:7" x14ac:dyDescent="0.2">
      <c r="A870" t="s">
        <v>1738</v>
      </c>
      <c r="B870" s="14">
        <v>40658</v>
      </c>
      <c r="C870" t="s">
        <v>300</v>
      </c>
      <c r="D870" t="s">
        <v>38</v>
      </c>
      <c r="E870" t="s">
        <v>1739</v>
      </c>
      <c r="F870" s="25">
        <f>YEAR(B870)</f>
        <v>2011</v>
      </c>
      <c r="G870" s="25">
        <f>IF(DATE(MAX(F:F),MONTH(B870),DAY(B870))&lt;=MAX(B:B), 1, 0)</f>
        <v>1</v>
      </c>
    </row>
    <row r="871" spans="1:7" x14ac:dyDescent="0.2">
      <c r="A871" t="s">
        <v>1740</v>
      </c>
      <c r="B871" s="14">
        <v>40658</v>
      </c>
      <c r="C871" t="s">
        <v>83</v>
      </c>
      <c r="D871" t="s">
        <v>44</v>
      </c>
      <c r="E871" t="s">
        <v>1741</v>
      </c>
      <c r="F871" s="25">
        <f>YEAR(B871)</f>
        <v>2011</v>
      </c>
      <c r="G871" s="25">
        <f>IF(DATE(MAX(F:F),MONTH(B871),DAY(B871))&lt;=MAX(B:B), 1, 0)</f>
        <v>1</v>
      </c>
    </row>
    <row r="872" spans="1:7" x14ac:dyDescent="0.2">
      <c r="A872" t="s">
        <v>1742</v>
      </c>
      <c r="B872" s="14">
        <v>40653</v>
      </c>
      <c r="C872" t="s">
        <v>37</v>
      </c>
      <c r="D872" t="s">
        <v>44</v>
      </c>
      <c r="E872" t="s">
        <v>1743</v>
      </c>
      <c r="F872" s="25">
        <f>YEAR(B872)</f>
        <v>2011</v>
      </c>
      <c r="G872" s="25">
        <f>IF(DATE(MAX(F:F),MONTH(B872),DAY(B872))&lt;=MAX(B:B), 1, 0)</f>
        <v>1</v>
      </c>
    </row>
    <row r="873" spans="1:7" x14ac:dyDescent="0.2">
      <c r="A873" t="s">
        <v>1744</v>
      </c>
      <c r="B873" s="14">
        <v>40652</v>
      </c>
      <c r="C873" t="s">
        <v>83</v>
      </c>
      <c r="D873" t="s">
        <v>301</v>
      </c>
      <c r="E873" t="s">
        <v>1745</v>
      </c>
      <c r="F873" s="25">
        <f>YEAR(B873)</f>
        <v>2011</v>
      </c>
      <c r="G873" s="25">
        <f>IF(DATE(MAX(F:F),MONTH(B873),DAY(B873))&lt;=MAX(B:B), 1, 0)</f>
        <v>1</v>
      </c>
    </row>
    <row r="874" spans="1:7" x14ac:dyDescent="0.2">
      <c r="A874" t="s">
        <v>1746</v>
      </c>
      <c r="B874" s="14">
        <v>40648</v>
      </c>
      <c r="C874" t="s">
        <v>83</v>
      </c>
      <c r="D874" t="s">
        <v>301</v>
      </c>
      <c r="E874" t="s">
        <v>1747</v>
      </c>
      <c r="F874" s="25">
        <f>YEAR(B874)</f>
        <v>2011</v>
      </c>
      <c r="G874" s="25">
        <f>IF(DATE(MAX(F:F),MONTH(B874),DAY(B874))&lt;=MAX(B:B), 1, 0)</f>
        <v>1</v>
      </c>
    </row>
    <row r="875" spans="1:7" x14ac:dyDescent="0.2">
      <c r="A875" t="s">
        <v>1748</v>
      </c>
      <c r="B875" s="14">
        <v>40648</v>
      </c>
      <c r="C875" t="s">
        <v>37</v>
      </c>
      <c r="D875" t="s">
        <v>44</v>
      </c>
      <c r="E875" t="s">
        <v>1074</v>
      </c>
      <c r="F875" s="25">
        <f>YEAR(B875)</f>
        <v>2011</v>
      </c>
      <c r="G875" s="25">
        <f>IF(DATE(MAX(F:F),MONTH(B875),DAY(B875))&lt;=MAX(B:B), 1, 0)</f>
        <v>1</v>
      </c>
    </row>
    <row r="876" spans="1:7" x14ac:dyDescent="0.2">
      <c r="A876" t="s">
        <v>1749</v>
      </c>
      <c r="B876" s="14">
        <v>40648</v>
      </c>
      <c r="C876" t="s">
        <v>50</v>
      </c>
      <c r="D876" t="s">
        <v>38</v>
      </c>
      <c r="E876" t="s">
        <v>1750</v>
      </c>
      <c r="F876" s="25">
        <f>YEAR(B876)</f>
        <v>2011</v>
      </c>
      <c r="G876" s="25">
        <f>IF(DATE(MAX(F:F),MONTH(B876),DAY(B876))&lt;=MAX(B:B), 1, 0)</f>
        <v>1</v>
      </c>
    </row>
    <row r="877" spans="1:7" x14ac:dyDescent="0.2">
      <c r="A877" t="s">
        <v>1751</v>
      </c>
      <c r="B877" s="14">
        <v>40647</v>
      </c>
      <c r="C877" t="s">
        <v>37</v>
      </c>
      <c r="D877" t="s">
        <v>44</v>
      </c>
      <c r="E877" t="s">
        <v>1156</v>
      </c>
      <c r="F877" s="25">
        <f>YEAR(B877)</f>
        <v>2011</v>
      </c>
      <c r="G877" s="25">
        <f>IF(DATE(MAX(F:F),MONTH(B877),DAY(B877))&lt;=MAX(B:B), 1, 0)</f>
        <v>1</v>
      </c>
    </row>
    <row r="878" spans="1:7" x14ac:dyDescent="0.2">
      <c r="A878" t="s">
        <v>1752</v>
      </c>
      <c r="B878" s="14">
        <v>40644</v>
      </c>
      <c r="C878" t="s">
        <v>111</v>
      </c>
      <c r="D878" t="s">
        <v>44</v>
      </c>
      <c r="E878" t="s">
        <v>1753</v>
      </c>
      <c r="F878" s="25">
        <f>YEAR(B878)</f>
        <v>2011</v>
      </c>
      <c r="G878" s="25">
        <f>IF(DATE(MAX(F:F),MONTH(B878),DAY(B878))&lt;=MAX(B:B), 1, 0)</f>
        <v>1</v>
      </c>
    </row>
    <row r="879" spans="1:7" x14ac:dyDescent="0.2">
      <c r="A879" t="s">
        <v>1754</v>
      </c>
      <c r="B879" s="14">
        <v>40639</v>
      </c>
      <c r="C879" t="s">
        <v>47</v>
      </c>
      <c r="D879" t="s">
        <v>44</v>
      </c>
      <c r="E879" t="s">
        <v>1755</v>
      </c>
      <c r="F879" s="25">
        <f>YEAR(B879)</f>
        <v>2011</v>
      </c>
      <c r="G879" s="25">
        <f>IF(DATE(MAX(F:F),MONTH(B879),DAY(B879))&lt;=MAX(B:B), 1, 0)</f>
        <v>1</v>
      </c>
    </row>
    <row r="880" spans="1:7" x14ac:dyDescent="0.2">
      <c r="A880" t="s">
        <v>1756</v>
      </c>
      <c r="B880" s="14">
        <v>40639</v>
      </c>
      <c r="C880" t="s">
        <v>62</v>
      </c>
      <c r="D880" t="s">
        <v>38</v>
      </c>
      <c r="E880" t="s">
        <v>1757</v>
      </c>
      <c r="F880" s="25">
        <f>YEAR(B880)</f>
        <v>2011</v>
      </c>
      <c r="G880" s="25">
        <f>IF(DATE(MAX(F:F),MONTH(B880),DAY(B880))&lt;=MAX(B:B), 1, 0)</f>
        <v>1</v>
      </c>
    </row>
    <row r="881" spans="1:7" x14ac:dyDescent="0.2">
      <c r="A881" t="s">
        <v>1758</v>
      </c>
      <c r="B881" s="14">
        <v>40634</v>
      </c>
      <c r="C881" t="s">
        <v>37</v>
      </c>
      <c r="D881" t="s">
        <v>44</v>
      </c>
      <c r="E881" t="s">
        <v>1759</v>
      </c>
      <c r="F881" s="25">
        <f>YEAR(B881)</f>
        <v>2011</v>
      </c>
      <c r="G881" s="25">
        <f>IF(DATE(MAX(F:F),MONTH(B881),DAY(B881))&lt;=MAX(B:B), 1, 0)</f>
        <v>1</v>
      </c>
    </row>
    <row r="882" spans="1:7" x14ac:dyDescent="0.2">
      <c r="A882" t="s">
        <v>1760</v>
      </c>
      <c r="B882" s="14">
        <v>40634</v>
      </c>
      <c r="C882" t="s">
        <v>83</v>
      </c>
      <c r="D882" t="s">
        <v>38</v>
      </c>
      <c r="E882" t="s">
        <v>1761</v>
      </c>
      <c r="F882" s="25">
        <f>YEAR(B882)</f>
        <v>2011</v>
      </c>
      <c r="G882" s="25">
        <f>IF(DATE(MAX(F:F),MONTH(B882),DAY(B882))&lt;=MAX(B:B), 1, 0)</f>
        <v>1</v>
      </c>
    </row>
    <row r="883" spans="1:7" x14ac:dyDescent="0.2">
      <c r="A883" t="s">
        <v>1762</v>
      </c>
      <c r="B883" s="14">
        <v>40634</v>
      </c>
      <c r="C883" t="s">
        <v>83</v>
      </c>
      <c r="D883" t="s">
        <v>44</v>
      </c>
      <c r="E883" t="s">
        <v>1763</v>
      </c>
      <c r="F883" s="25">
        <f>YEAR(B883)</f>
        <v>2011</v>
      </c>
      <c r="G883" s="25">
        <f>IF(DATE(MAX(F:F),MONTH(B883),DAY(B883))&lt;=MAX(B:B), 1, 0)</f>
        <v>1</v>
      </c>
    </row>
    <row r="884" spans="1:7" x14ac:dyDescent="0.2">
      <c r="A884" t="s">
        <v>1764</v>
      </c>
      <c r="B884" s="14">
        <v>40634</v>
      </c>
      <c r="C884" t="s">
        <v>83</v>
      </c>
      <c r="D884" t="s">
        <v>1765</v>
      </c>
      <c r="E884" t="s">
        <v>1766</v>
      </c>
      <c r="F884" s="25">
        <f>YEAR(B884)</f>
        <v>2011</v>
      </c>
      <c r="G884" s="25">
        <f>IF(DATE(MAX(F:F),MONTH(B884),DAY(B884))&lt;=MAX(B:B), 1, 0)</f>
        <v>1</v>
      </c>
    </row>
    <row r="885" spans="1:7" x14ac:dyDescent="0.2">
      <c r="A885" t="s">
        <v>1767</v>
      </c>
      <c r="B885" s="14">
        <v>40633</v>
      </c>
      <c r="C885" t="s">
        <v>111</v>
      </c>
      <c r="D885" t="s">
        <v>44</v>
      </c>
      <c r="E885" t="s">
        <v>1768</v>
      </c>
      <c r="F885" s="25">
        <f>YEAR(B885)</f>
        <v>2011</v>
      </c>
      <c r="G885" s="25">
        <f>IF(DATE(MAX(F:F),MONTH(B885),DAY(B885))&lt;=MAX(B:B), 1, 0)</f>
        <v>1</v>
      </c>
    </row>
    <row r="886" spans="1:7" x14ac:dyDescent="0.2">
      <c r="A886" t="s">
        <v>977</v>
      </c>
      <c r="B886" s="14">
        <v>40633</v>
      </c>
      <c r="C886" t="s">
        <v>184</v>
      </c>
      <c r="D886" t="s">
        <v>44</v>
      </c>
      <c r="E886" t="s">
        <v>978</v>
      </c>
      <c r="F886" s="25">
        <f>YEAR(B886)</f>
        <v>2011</v>
      </c>
      <c r="G886" s="25">
        <f>IF(DATE(MAX(F:F),MONTH(B886),DAY(B886))&lt;=MAX(B:B), 1, 0)</f>
        <v>1</v>
      </c>
    </row>
    <row r="887" spans="1:7" x14ac:dyDescent="0.2">
      <c r="A887" t="s">
        <v>1769</v>
      </c>
      <c r="B887" s="14">
        <v>40631</v>
      </c>
      <c r="C887" t="s">
        <v>83</v>
      </c>
      <c r="D887" t="s">
        <v>38</v>
      </c>
      <c r="E887" t="s">
        <v>1770</v>
      </c>
      <c r="F887" s="25">
        <f>YEAR(B887)</f>
        <v>2011</v>
      </c>
      <c r="G887" s="25">
        <f>IF(DATE(MAX(F:F),MONTH(B887),DAY(B887))&lt;=MAX(B:B), 1, 0)</f>
        <v>1</v>
      </c>
    </row>
    <row r="888" spans="1:7" x14ac:dyDescent="0.2">
      <c r="A888" t="s">
        <v>1771</v>
      </c>
      <c r="B888" s="14">
        <v>40631</v>
      </c>
      <c r="C888" t="s">
        <v>83</v>
      </c>
      <c r="D888" t="s">
        <v>44</v>
      </c>
      <c r="E888" t="s">
        <v>1772</v>
      </c>
      <c r="F888" s="25">
        <f>YEAR(B888)</f>
        <v>2011</v>
      </c>
      <c r="G888" s="25">
        <f>IF(DATE(MAX(F:F),MONTH(B888),DAY(B888))&lt;=MAX(B:B), 1, 0)</f>
        <v>1</v>
      </c>
    </row>
    <row r="889" spans="1:7" x14ac:dyDescent="0.2">
      <c r="A889" t="s">
        <v>1773</v>
      </c>
      <c r="B889" s="14">
        <v>40630</v>
      </c>
      <c r="C889" t="s">
        <v>232</v>
      </c>
      <c r="D889" t="s">
        <v>44</v>
      </c>
      <c r="E889" t="s">
        <v>1774</v>
      </c>
      <c r="F889" s="25">
        <f>YEAR(B889)</f>
        <v>2011</v>
      </c>
      <c r="G889" s="25">
        <f>IF(DATE(MAX(F:F),MONTH(B889),DAY(B889))&lt;=MAX(B:B), 1, 0)</f>
        <v>1</v>
      </c>
    </row>
    <row r="890" spans="1:7" x14ac:dyDescent="0.2">
      <c r="A890" t="s">
        <v>1775</v>
      </c>
      <c r="B890" s="14">
        <v>40627</v>
      </c>
      <c r="C890" t="s">
        <v>83</v>
      </c>
      <c r="D890" t="s">
        <v>44</v>
      </c>
      <c r="E890" t="s">
        <v>1776</v>
      </c>
      <c r="F890" s="25">
        <f>YEAR(B890)</f>
        <v>2011</v>
      </c>
      <c r="G890" s="25">
        <f>IF(DATE(MAX(F:F),MONTH(B890),DAY(B890))&lt;=MAX(B:B), 1, 0)</f>
        <v>1</v>
      </c>
    </row>
    <row r="891" spans="1:7" x14ac:dyDescent="0.2">
      <c r="A891" t="s">
        <v>1777</v>
      </c>
      <c r="B891" s="14">
        <v>40626</v>
      </c>
      <c r="C891" t="s">
        <v>300</v>
      </c>
      <c r="D891" t="s">
        <v>38</v>
      </c>
      <c r="E891" t="s">
        <v>1778</v>
      </c>
      <c r="F891" s="25">
        <f>YEAR(B891)</f>
        <v>2011</v>
      </c>
      <c r="G891" s="25">
        <f>IF(DATE(MAX(F:F),MONTH(B891),DAY(B891))&lt;=MAX(B:B), 1, 0)</f>
        <v>1</v>
      </c>
    </row>
    <row r="892" spans="1:7" x14ac:dyDescent="0.2">
      <c r="A892" t="s">
        <v>1779</v>
      </c>
      <c r="B892" s="14">
        <v>40624</v>
      </c>
      <c r="C892" t="s">
        <v>37</v>
      </c>
      <c r="D892" t="s">
        <v>38</v>
      </c>
      <c r="E892" t="s">
        <v>1780</v>
      </c>
      <c r="F892" s="25">
        <f>YEAR(B892)</f>
        <v>2011</v>
      </c>
      <c r="G892" s="25">
        <f>IF(DATE(MAX(F:F),MONTH(B892),DAY(B892))&lt;=MAX(B:B), 1, 0)</f>
        <v>1</v>
      </c>
    </row>
    <row r="893" spans="1:7" x14ac:dyDescent="0.2">
      <c r="A893" t="s">
        <v>1781</v>
      </c>
      <c r="B893" s="14">
        <v>40624</v>
      </c>
      <c r="C893" t="s">
        <v>50</v>
      </c>
      <c r="D893" t="s">
        <v>38</v>
      </c>
      <c r="E893" t="s">
        <v>1782</v>
      </c>
      <c r="F893" s="25">
        <f>YEAR(B893)</f>
        <v>2011</v>
      </c>
      <c r="G893" s="25">
        <f>IF(DATE(MAX(F:F),MONTH(B893),DAY(B893))&lt;=MAX(B:B), 1, 0)</f>
        <v>1</v>
      </c>
    </row>
    <row r="894" spans="1:7" x14ac:dyDescent="0.2">
      <c r="A894" t="s">
        <v>1783</v>
      </c>
      <c r="B894" s="14">
        <v>40620</v>
      </c>
      <c r="C894" t="s">
        <v>37</v>
      </c>
      <c r="D894" t="s">
        <v>44</v>
      </c>
      <c r="E894" t="s">
        <v>1784</v>
      </c>
      <c r="F894" s="25">
        <f>YEAR(B894)</f>
        <v>2011</v>
      </c>
      <c r="G894" s="25">
        <f>IF(DATE(MAX(F:F),MONTH(B894),DAY(B894))&lt;=MAX(B:B), 1, 0)</f>
        <v>1</v>
      </c>
    </row>
    <row r="895" spans="1:7" x14ac:dyDescent="0.2">
      <c r="A895" t="s">
        <v>1785</v>
      </c>
      <c r="B895" s="14">
        <v>40620</v>
      </c>
      <c r="C895" t="s">
        <v>229</v>
      </c>
      <c r="D895" t="s">
        <v>301</v>
      </c>
      <c r="E895" t="s">
        <v>1786</v>
      </c>
      <c r="F895" s="25">
        <f>YEAR(B895)</f>
        <v>2011</v>
      </c>
      <c r="G895" s="25">
        <f>IF(DATE(MAX(F:F),MONTH(B895),DAY(B895))&lt;=MAX(B:B), 1, 0)</f>
        <v>1</v>
      </c>
    </row>
    <row r="896" spans="1:7" x14ac:dyDescent="0.2">
      <c r="A896" t="s">
        <v>1787</v>
      </c>
      <c r="B896" s="14">
        <v>40619</v>
      </c>
      <c r="C896" t="s">
        <v>57</v>
      </c>
      <c r="D896" t="s">
        <v>38</v>
      </c>
      <c r="E896" t="s">
        <v>1788</v>
      </c>
      <c r="F896" s="25">
        <f>YEAR(B896)</f>
        <v>2011</v>
      </c>
      <c r="G896" s="25">
        <f>IF(DATE(MAX(F:F),MONTH(B896),DAY(B896))&lt;=MAX(B:B), 1, 0)</f>
        <v>1</v>
      </c>
    </row>
    <row r="897" spans="1:7" x14ac:dyDescent="0.2">
      <c r="A897" t="s">
        <v>1789</v>
      </c>
      <c r="B897" s="14">
        <v>40617</v>
      </c>
      <c r="C897" t="s">
        <v>111</v>
      </c>
      <c r="D897" t="s">
        <v>44</v>
      </c>
      <c r="E897" t="s">
        <v>1790</v>
      </c>
      <c r="F897" s="25">
        <f>YEAR(B897)</f>
        <v>2011</v>
      </c>
      <c r="G897" s="25">
        <f>IF(DATE(MAX(F:F),MONTH(B897),DAY(B897))&lt;=MAX(B:B), 1, 0)</f>
        <v>1</v>
      </c>
    </row>
    <row r="898" spans="1:7" x14ac:dyDescent="0.2">
      <c r="A898" t="s">
        <v>1791</v>
      </c>
      <c r="B898" s="14">
        <v>40613</v>
      </c>
      <c r="C898" t="s">
        <v>83</v>
      </c>
      <c r="D898" t="s">
        <v>1263</v>
      </c>
      <c r="E898" t="s">
        <v>1792</v>
      </c>
      <c r="F898" s="25">
        <f>YEAR(B898)</f>
        <v>2011</v>
      </c>
      <c r="G898" s="25">
        <f>IF(DATE(MAX(F:F),MONTH(B898),DAY(B898))&lt;=MAX(B:B), 1, 0)</f>
        <v>1</v>
      </c>
    </row>
    <row r="899" spans="1:7" x14ac:dyDescent="0.2">
      <c r="A899" t="s">
        <v>1793</v>
      </c>
      <c r="B899" s="14">
        <v>40613</v>
      </c>
      <c r="C899" t="s">
        <v>229</v>
      </c>
      <c r="D899" t="s">
        <v>44</v>
      </c>
      <c r="E899" t="s">
        <v>1794</v>
      </c>
      <c r="F899" s="25">
        <f>YEAR(B899)</f>
        <v>2011</v>
      </c>
      <c r="G899" s="25">
        <f>IF(DATE(MAX(F:F),MONTH(B899),DAY(B899))&lt;=MAX(B:B), 1, 0)</f>
        <v>1</v>
      </c>
    </row>
    <row r="900" spans="1:7" x14ac:dyDescent="0.2">
      <c r="A900" t="s">
        <v>1795</v>
      </c>
      <c r="B900" s="14">
        <v>40610</v>
      </c>
      <c r="C900" t="s">
        <v>67</v>
      </c>
      <c r="D900" t="s">
        <v>38</v>
      </c>
      <c r="E900" t="s">
        <v>1796</v>
      </c>
      <c r="F900" s="25">
        <f>YEAR(B900)</f>
        <v>2011</v>
      </c>
      <c r="G900" s="25">
        <f>IF(DATE(MAX(F:F),MONTH(B900),DAY(B900))&lt;=MAX(B:B), 1, 0)</f>
        <v>1</v>
      </c>
    </row>
    <row r="901" spans="1:7" x14ac:dyDescent="0.2">
      <c r="A901" t="s">
        <v>1797</v>
      </c>
      <c r="B901" s="14">
        <v>40606</v>
      </c>
      <c r="C901" t="s">
        <v>111</v>
      </c>
      <c r="D901" t="s">
        <v>44</v>
      </c>
      <c r="E901" t="s">
        <v>1798</v>
      </c>
      <c r="F901" s="25">
        <f>YEAR(B901)</f>
        <v>2011</v>
      </c>
      <c r="G901" s="25">
        <f>IF(DATE(MAX(F:F),MONTH(B901),DAY(B901))&lt;=MAX(B:B), 1, 0)</f>
        <v>1</v>
      </c>
    </row>
    <row r="902" spans="1:7" x14ac:dyDescent="0.2">
      <c r="A902" t="s">
        <v>1799</v>
      </c>
      <c r="B902" s="14">
        <v>40606</v>
      </c>
      <c r="C902" t="s">
        <v>37</v>
      </c>
      <c r="D902" t="s">
        <v>38</v>
      </c>
      <c r="E902" t="s">
        <v>1429</v>
      </c>
      <c r="F902" s="25">
        <f>YEAR(B902)</f>
        <v>2011</v>
      </c>
      <c r="G902" s="25">
        <f>IF(DATE(MAX(F:F),MONTH(B902),DAY(B902))&lt;=MAX(B:B), 1, 0)</f>
        <v>1</v>
      </c>
    </row>
    <row r="903" spans="1:7" x14ac:dyDescent="0.2">
      <c r="A903" t="s">
        <v>1800</v>
      </c>
      <c r="B903" s="14">
        <v>40605</v>
      </c>
      <c r="C903" t="s">
        <v>37</v>
      </c>
      <c r="D903" t="s">
        <v>38</v>
      </c>
      <c r="E903" t="s">
        <v>453</v>
      </c>
      <c r="F903" s="25">
        <f>YEAR(B903)</f>
        <v>2011</v>
      </c>
      <c r="G903" s="25">
        <f>IF(DATE(MAX(F:F),MONTH(B903),DAY(B903))&lt;=MAX(B:B), 1, 0)</f>
        <v>1</v>
      </c>
    </row>
    <row r="904" spans="1:7" x14ac:dyDescent="0.2">
      <c r="A904" t="s">
        <v>1801</v>
      </c>
      <c r="B904" s="14">
        <v>40599</v>
      </c>
      <c r="C904" t="s">
        <v>83</v>
      </c>
      <c r="D904" t="s">
        <v>38</v>
      </c>
      <c r="E904" t="s">
        <v>1802</v>
      </c>
      <c r="F904" s="25">
        <f>YEAR(B904)</f>
        <v>2011</v>
      </c>
      <c r="G904" s="25">
        <f>IF(DATE(MAX(F:F),MONTH(B904),DAY(B904))&lt;=MAX(B:B), 1, 0)</f>
        <v>1</v>
      </c>
    </row>
    <row r="905" spans="1:7" x14ac:dyDescent="0.2">
      <c r="A905" t="s">
        <v>1803</v>
      </c>
      <c r="B905" s="14">
        <v>40598</v>
      </c>
      <c r="C905" t="s">
        <v>37</v>
      </c>
      <c r="D905" t="s">
        <v>1263</v>
      </c>
      <c r="E905" t="s">
        <v>1804</v>
      </c>
      <c r="F905" s="25">
        <f>YEAR(B905)</f>
        <v>2011</v>
      </c>
      <c r="G905" s="25">
        <f>IF(DATE(MAX(F:F),MONTH(B905),DAY(B905))&lt;=MAX(B:B), 1, 0)</f>
        <v>1</v>
      </c>
    </row>
    <row r="906" spans="1:7" x14ac:dyDescent="0.2">
      <c r="A906" t="s">
        <v>1805</v>
      </c>
      <c r="B906" s="14">
        <v>40597</v>
      </c>
      <c r="C906" t="s">
        <v>37</v>
      </c>
      <c r="D906" t="s">
        <v>38</v>
      </c>
      <c r="E906" t="s">
        <v>1236</v>
      </c>
      <c r="F906" s="25">
        <f>YEAR(B906)</f>
        <v>2011</v>
      </c>
      <c r="G906" s="25">
        <f>IF(DATE(MAX(F:F),MONTH(B906),DAY(B906))&lt;=MAX(B:B), 1, 0)</f>
        <v>1</v>
      </c>
    </row>
    <row r="907" spans="1:7" x14ac:dyDescent="0.2">
      <c r="A907" t="s">
        <v>1806</v>
      </c>
      <c r="B907" s="14">
        <v>40597</v>
      </c>
      <c r="C907" t="s">
        <v>1807</v>
      </c>
      <c r="D907" t="s">
        <v>44</v>
      </c>
      <c r="E907" t="s">
        <v>1808</v>
      </c>
      <c r="F907" s="25">
        <f>YEAR(B907)</f>
        <v>2011</v>
      </c>
      <c r="G907" s="25">
        <f>IF(DATE(MAX(F:F),MONTH(B907),DAY(B907))&lt;=MAX(B:B), 1, 0)</f>
        <v>1</v>
      </c>
    </row>
    <row r="908" spans="1:7" x14ac:dyDescent="0.2">
      <c r="A908" t="s">
        <v>1809</v>
      </c>
      <c r="B908" s="14">
        <v>40592</v>
      </c>
      <c r="C908" t="s">
        <v>216</v>
      </c>
      <c r="D908" t="s">
        <v>38</v>
      </c>
      <c r="E908" t="s">
        <v>1810</v>
      </c>
      <c r="F908" s="25">
        <f>YEAR(B908)</f>
        <v>2011</v>
      </c>
      <c r="G908" s="25">
        <f>IF(DATE(MAX(F:F),MONTH(B908),DAY(B908))&lt;=MAX(B:B), 1, 0)</f>
        <v>1</v>
      </c>
    </row>
    <row r="909" spans="1:7" x14ac:dyDescent="0.2">
      <c r="A909" t="s">
        <v>1811</v>
      </c>
      <c r="B909" s="14">
        <v>40591</v>
      </c>
      <c r="C909" t="s">
        <v>123</v>
      </c>
      <c r="D909" t="s">
        <v>38</v>
      </c>
      <c r="E909" t="s">
        <v>1812</v>
      </c>
      <c r="F909" s="25">
        <f>YEAR(B909)</f>
        <v>2011</v>
      </c>
      <c r="G909" s="25">
        <f>IF(DATE(MAX(F:F),MONTH(B909),DAY(B909))&lt;=MAX(B:B), 1, 0)</f>
        <v>1</v>
      </c>
    </row>
    <row r="910" spans="1:7" x14ac:dyDescent="0.2">
      <c r="A910" t="s">
        <v>1813</v>
      </c>
      <c r="B910" s="14">
        <v>40591</v>
      </c>
      <c r="C910" t="s">
        <v>62</v>
      </c>
      <c r="D910" t="s">
        <v>44</v>
      </c>
      <c r="E910" t="s">
        <v>1814</v>
      </c>
      <c r="F910" s="25">
        <f>YEAR(B910)</f>
        <v>2011</v>
      </c>
      <c r="G910" s="25">
        <f>IF(DATE(MAX(F:F),MONTH(B910),DAY(B910))&lt;=MAX(B:B), 1, 0)</f>
        <v>1</v>
      </c>
    </row>
    <row r="911" spans="1:7" x14ac:dyDescent="0.2">
      <c r="A911" t="s">
        <v>1815</v>
      </c>
      <c r="B911" s="14">
        <v>40585</v>
      </c>
      <c r="C911" t="s">
        <v>123</v>
      </c>
      <c r="D911" t="s">
        <v>44</v>
      </c>
      <c r="E911" t="s">
        <v>1816</v>
      </c>
      <c r="F911" s="25">
        <f>YEAR(B911)</f>
        <v>2011</v>
      </c>
      <c r="G911" s="25">
        <f>IF(DATE(MAX(F:F),MONTH(B911),DAY(B911))&lt;=MAX(B:B), 1, 0)</f>
        <v>1</v>
      </c>
    </row>
    <row r="912" spans="1:7" x14ac:dyDescent="0.2">
      <c r="A912" t="s">
        <v>1817</v>
      </c>
      <c r="B912" s="14">
        <v>40585</v>
      </c>
      <c r="C912" t="s">
        <v>83</v>
      </c>
      <c r="D912" t="s">
        <v>44</v>
      </c>
      <c r="E912" t="s">
        <v>1272</v>
      </c>
      <c r="F912" s="25">
        <f>YEAR(B912)</f>
        <v>2011</v>
      </c>
      <c r="G912" s="25">
        <f>IF(DATE(MAX(F:F),MONTH(B912),DAY(B912))&lt;=MAX(B:B), 1, 0)</f>
        <v>1</v>
      </c>
    </row>
    <row r="913" spans="1:7" x14ac:dyDescent="0.2">
      <c r="A913" t="s">
        <v>1818</v>
      </c>
      <c r="B913" s="14">
        <v>40584</v>
      </c>
      <c r="C913" t="s">
        <v>111</v>
      </c>
      <c r="D913" t="s">
        <v>44</v>
      </c>
      <c r="E913" t="s">
        <v>1819</v>
      </c>
      <c r="F913" s="25">
        <f>YEAR(B913)</f>
        <v>2011</v>
      </c>
      <c r="G913" s="25">
        <f>IF(DATE(MAX(F:F),MONTH(B913),DAY(B913))&lt;=MAX(B:B), 1, 0)</f>
        <v>1</v>
      </c>
    </row>
    <row r="914" spans="1:7" x14ac:dyDescent="0.2">
      <c r="A914" t="s">
        <v>1820</v>
      </c>
      <c r="B914" s="14">
        <v>40583</v>
      </c>
      <c r="C914" t="s">
        <v>37</v>
      </c>
      <c r="D914" t="s">
        <v>38</v>
      </c>
      <c r="E914" t="s">
        <v>1821</v>
      </c>
      <c r="F914" s="25">
        <f>YEAR(B914)</f>
        <v>2011</v>
      </c>
      <c r="G914" s="25">
        <f>IF(DATE(MAX(F:F),MONTH(B914),DAY(B914))&lt;=MAX(B:B), 1, 0)</f>
        <v>1</v>
      </c>
    </row>
    <row r="915" spans="1:7" x14ac:dyDescent="0.2">
      <c r="A915" t="s">
        <v>1822</v>
      </c>
      <c r="B915" s="14">
        <v>40583</v>
      </c>
      <c r="C915" t="s">
        <v>1057</v>
      </c>
      <c r="D915" t="s">
        <v>311</v>
      </c>
      <c r="E915" t="s">
        <v>1823</v>
      </c>
      <c r="F915" s="25">
        <f>YEAR(B915)</f>
        <v>2011</v>
      </c>
      <c r="G915" s="25">
        <f>IF(DATE(MAX(F:F),MONTH(B915),DAY(B915))&lt;=MAX(B:B), 1, 0)</f>
        <v>1</v>
      </c>
    </row>
    <row r="916" spans="1:7" x14ac:dyDescent="0.2">
      <c r="A916" t="s">
        <v>1824</v>
      </c>
      <c r="B916" s="14">
        <v>40581</v>
      </c>
      <c r="C916" t="s">
        <v>1120</v>
      </c>
      <c r="D916" t="s">
        <v>44</v>
      </c>
      <c r="E916" t="s">
        <v>1825</v>
      </c>
      <c r="F916" s="25">
        <f>YEAR(B916)</f>
        <v>2011</v>
      </c>
      <c r="G916" s="25">
        <f>IF(DATE(MAX(F:F),MONTH(B916),DAY(B916))&lt;=MAX(B:B), 1, 0)</f>
        <v>1</v>
      </c>
    </row>
    <row r="917" spans="1:7" x14ac:dyDescent="0.2">
      <c r="A917" t="s">
        <v>1826</v>
      </c>
      <c r="B917" s="14">
        <v>40581</v>
      </c>
      <c r="C917" t="s">
        <v>1117</v>
      </c>
      <c r="D917" t="s">
        <v>44</v>
      </c>
      <c r="E917" t="s">
        <v>1827</v>
      </c>
      <c r="F917" s="25">
        <f>YEAR(B917)</f>
        <v>2011</v>
      </c>
      <c r="G917" s="25">
        <f>IF(DATE(MAX(F:F),MONTH(B917),DAY(B917))&lt;=MAX(B:B), 1, 0)</f>
        <v>1</v>
      </c>
    </row>
    <row r="918" spans="1:7" x14ac:dyDescent="0.2">
      <c r="A918" t="s">
        <v>1828</v>
      </c>
      <c r="B918" s="14">
        <v>40578</v>
      </c>
      <c r="C918" t="s">
        <v>37</v>
      </c>
      <c r="D918" t="s">
        <v>44</v>
      </c>
      <c r="E918" t="s">
        <v>1829</v>
      </c>
      <c r="F918" s="25">
        <f>YEAR(B918)</f>
        <v>2011</v>
      </c>
      <c r="G918" s="25">
        <f>IF(DATE(MAX(F:F),MONTH(B918),DAY(B918))&lt;=MAX(B:B), 1, 0)</f>
        <v>1</v>
      </c>
    </row>
    <row r="919" spans="1:7" x14ac:dyDescent="0.2">
      <c r="A919" t="s">
        <v>1830</v>
      </c>
      <c r="B919" s="14">
        <v>40578</v>
      </c>
      <c r="C919" t="s">
        <v>37</v>
      </c>
      <c r="D919" t="s">
        <v>44</v>
      </c>
      <c r="E919" t="s">
        <v>1831</v>
      </c>
      <c r="F919" s="25">
        <f>YEAR(B919)</f>
        <v>2011</v>
      </c>
      <c r="G919" s="25">
        <f>IF(DATE(MAX(F:F),MONTH(B919),DAY(B919))&lt;=MAX(B:B), 1, 0)</f>
        <v>1</v>
      </c>
    </row>
    <row r="920" spans="1:7" x14ac:dyDescent="0.2">
      <c r="A920" t="s">
        <v>1832</v>
      </c>
      <c r="B920" s="14">
        <v>40577</v>
      </c>
      <c r="C920" t="s">
        <v>211</v>
      </c>
      <c r="D920" t="s">
        <v>44</v>
      </c>
      <c r="E920" t="s">
        <v>1833</v>
      </c>
      <c r="F920" s="25">
        <f>YEAR(B920)</f>
        <v>2011</v>
      </c>
      <c r="G920" s="25">
        <f>IF(DATE(MAX(F:F),MONTH(B920),DAY(B920))&lt;=MAX(B:B), 1, 0)</f>
        <v>1</v>
      </c>
    </row>
    <row r="921" spans="1:7" x14ac:dyDescent="0.2">
      <c r="A921" t="s">
        <v>1834</v>
      </c>
      <c r="B921" s="14">
        <v>40577</v>
      </c>
      <c r="C921" t="s">
        <v>47</v>
      </c>
      <c r="D921" t="s">
        <v>38</v>
      </c>
      <c r="E921" t="s">
        <v>1835</v>
      </c>
      <c r="F921" s="25">
        <f>YEAR(B921)</f>
        <v>2011</v>
      </c>
      <c r="G921" s="25">
        <f>IF(DATE(MAX(F:F),MONTH(B921),DAY(B921))&lt;=MAX(B:B), 1, 0)</f>
        <v>1</v>
      </c>
    </row>
    <row r="922" spans="1:7" x14ac:dyDescent="0.2">
      <c r="A922" t="s">
        <v>1592</v>
      </c>
      <c r="B922" s="14">
        <v>40576</v>
      </c>
      <c r="C922" t="s">
        <v>37</v>
      </c>
      <c r="D922" t="s">
        <v>38</v>
      </c>
      <c r="E922" t="s">
        <v>1836</v>
      </c>
      <c r="F922" s="25">
        <f>YEAR(B922)</f>
        <v>2011</v>
      </c>
      <c r="G922" s="25">
        <f>IF(DATE(MAX(F:F),MONTH(B922),DAY(B922))&lt;=MAX(B:B), 1, 0)</f>
        <v>1</v>
      </c>
    </row>
    <row r="923" spans="1:7" x14ac:dyDescent="0.2">
      <c r="A923" t="s">
        <v>1837</v>
      </c>
      <c r="B923" s="14">
        <v>40574</v>
      </c>
      <c r="C923" t="s">
        <v>83</v>
      </c>
      <c r="D923" t="s">
        <v>44</v>
      </c>
      <c r="E923" t="s">
        <v>163</v>
      </c>
      <c r="F923" s="25">
        <f>YEAR(B923)</f>
        <v>2011</v>
      </c>
      <c r="G923" s="25">
        <f>IF(DATE(MAX(F:F),MONTH(B923),DAY(B923))&lt;=MAX(B:B), 1, 0)</f>
        <v>1</v>
      </c>
    </row>
    <row r="924" spans="1:7" x14ac:dyDescent="0.2">
      <c r="A924" t="s">
        <v>1838</v>
      </c>
      <c r="B924" s="14">
        <v>40567</v>
      </c>
      <c r="C924" t="s">
        <v>636</v>
      </c>
      <c r="D924" t="s">
        <v>44</v>
      </c>
      <c r="E924" t="s">
        <v>1839</v>
      </c>
      <c r="F924" s="25">
        <f>YEAR(B924)</f>
        <v>2011</v>
      </c>
      <c r="G924" s="25">
        <f>IF(DATE(MAX(F:F),MONTH(B924),DAY(B924))&lt;=MAX(B:B), 1, 0)</f>
        <v>1</v>
      </c>
    </row>
    <row r="925" spans="1:7" x14ac:dyDescent="0.2">
      <c r="A925" t="s">
        <v>1840</v>
      </c>
      <c r="B925" s="14">
        <v>40561</v>
      </c>
      <c r="C925" t="s">
        <v>258</v>
      </c>
      <c r="D925" t="s">
        <v>38</v>
      </c>
      <c r="E925" t="s">
        <v>1841</v>
      </c>
      <c r="F925" s="25">
        <f>YEAR(B925)</f>
        <v>2011</v>
      </c>
      <c r="G925" s="25">
        <f>IF(DATE(MAX(F:F),MONTH(B925),DAY(B925))&lt;=MAX(B:B), 1, 0)</f>
        <v>1</v>
      </c>
    </row>
    <row r="926" spans="1:7" x14ac:dyDescent="0.2">
      <c r="A926" t="s">
        <v>1842</v>
      </c>
      <c r="B926" s="14">
        <v>40561</v>
      </c>
      <c r="C926" t="s">
        <v>111</v>
      </c>
      <c r="D926" t="s">
        <v>44</v>
      </c>
      <c r="E926" t="s">
        <v>1843</v>
      </c>
      <c r="F926" s="25">
        <f>YEAR(B926)</f>
        <v>2011</v>
      </c>
      <c r="G926" s="25">
        <f>IF(DATE(MAX(F:F),MONTH(B926),DAY(B926))&lt;=MAX(B:B), 1, 0)</f>
        <v>1</v>
      </c>
    </row>
    <row r="927" spans="1:7" x14ac:dyDescent="0.2">
      <c r="A927" t="s">
        <v>1520</v>
      </c>
      <c r="B927" s="14">
        <v>40549</v>
      </c>
      <c r="C927" t="s">
        <v>560</v>
      </c>
      <c r="D927" t="s">
        <v>44</v>
      </c>
      <c r="E927" t="s">
        <v>1844</v>
      </c>
      <c r="F927" s="25">
        <f>YEAR(B927)</f>
        <v>2011</v>
      </c>
      <c r="G927" s="25">
        <f>IF(DATE(MAX(F:F),MONTH(B927),DAY(B927))&lt;=MAX(B:B), 1, 0)</f>
        <v>1</v>
      </c>
    </row>
    <row r="928" spans="1:7" x14ac:dyDescent="0.2">
      <c r="A928" t="s">
        <v>1845</v>
      </c>
      <c r="B928" s="14">
        <v>40549</v>
      </c>
      <c r="C928" t="s">
        <v>229</v>
      </c>
      <c r="D928" t="s">
        <v>44</v>
      </c>
      <c r="E928" t="s">
        <v>1846</v>
      </c>
      <c r="F928" s="25">
        <f>YEAR(B928)</f>
        <v>2011</v>
      </c>
      <c r="G928" s="25">
        <f>IF(DATE(MAX(F:F),MONTH(B928),DAY(B928))&lt;=MAX(B:B), 1, 0)</f>
        <v>1</v>
      </c>
    </row>
    <row r="929" spans="1:7" x14ac:dyDescent="0.2">
      <c r="A929" t="s">
        <v>1847</v>
      </c>
      <c r="B929" s="14">
        <v>40547</v>
      </c>
      <c r="C929" t="s">
        <v>106</v>
      </c>
      <c r="D929" t="s">
        <v>44</v>
      </c>
      <c r="E929" t="s">
        <v>1552</v>
      </c>
      <c r="F929" s="25">
        <f>YEAR(B929)</f>
        <v>2011</v>
      </c>
      <c r="G929" s="25">
        <f>IF(DATE(MAX(F:F),MONTH(B929),DAY(B929))&lt;=MAX(B:B), 1, 0)</f>
        <v>1</v>
      </c>
    </row>
    <row r="930" spans="1:7" x14ac:dyDescent="0.2">
      <c r="A930" t="s">
        <v>1848</v>
      </c>
      <c r="B930" s="14">
        <v>40546</v>
      </c>
      <c r="C930" t="s">
        <v>83</v>
      </c>
      <c r="D930" t="s">
        <v>44</v>
      </c>
      <c r="E930" t="s">
        <v>1849</v>
      </c>
      <c r="F930" s="25">
        <f>YEAR(B930)</f>
        <v>2011</v>
      </c>
      <c r="G930" s="25">
        <f>IF(DATE(MAX(F:F),MONTH(B930),DAY(B930))&lt;=MAX(B:B), 1, 0)</f>
        <v>1</v>
      </c>
    </row>
    <row r="931" spans="1:7" x14ac:dyDescent="0.2">
      <c r="A931" t="s">
        <v>1850</v>
      </c>
      <c r="B931" s="14">
        <v>40541</v>
      </c>
      <c r="C931" t="s">
        <v>47</v>
      </c>
      <c r="D931" t="s">
        <v>44</v>
      </c>
      <c r="E931" t="s">
        <v>1851</v>
      </c>
      <c r="F931" s="25">
        <f>YEAR(B931)</f>
        <v>2010</v>
      </c>
      <c r="G931" s="25">
        <f>IF(DATE(MAX(F:F),MONTH(B931),DAY(B931))&lt;=MAX(B:B), 1, 0)</f>
        <v>0</v>
      </c>
    </row>
    <row r="932" spans="1:7" x14ac:dyDescent="0.2">
      <c r="A932" t="s">
        <v>864</v>
      </c>
      <c r="B932" s="14">
        <v>40533</v>
      </c>
      <c r="C932" t="s">
        <v>111</v>
      </c>
      <c r="D932" t="s">
        <v>44</v>
      </c>
      <c r="E932" t="s">
        <v>865</v>
      </c>
      <c r="F932" s="25">
        <f>YEAR(B932)</f>
        <v>2010</v>
      </c>
      <c r="G932" s="25">
        <f>IF(DATE(MAX(F:F),MONTH(B932),DAY(B932))&lt;=MAX(B:B), 1, 0)</f>
        <v>0</v>
      </c>
    </row>
    <row r="933" spans="1:7" x14ac:dyDescent="0.2">
      <c r="A933" t="s">
        <v>1852</v>
      </c>
      <c r="B933" s="14">
        <v>40532</v>
      </c>
      <c r="C933" t="s">
        <v>1470</v>
      </c>
      <c r="D933" t="s">
        <v>311</v>
      </c>
      <c r="E933" t="s">
        <v>1853</v>
      </c>
      <c r="F933" s="25">
        <f>YEAR(B933)</f>
        <v>2010</v>
      </c>
      <c r="G933" s="25">
        <f>IF(DATE(MAX(F:F),MONTH(B933),DAY(B933))&lt;=MAX(B:B), 1, 0)</f>
        <v>0</v>
      </c>
    </row>
    <row r="934" spans="1:7" x14ac:dyDescent="0.2">
      <c r="A934" t="s">
        <v>1854</v>
      </c>
      <c r="B934" s="14">
        <v>40532</v>
      </c>
      <c r="C934" t="s">
        <v>111</v>
      </c>
      <c r="D934" t="s">
        <v>38</v>
      </c>
      <c r="E934" t="s">
        <v>1855</v>
      </c>
      <c r="F934" s="25">
        <f>YEAR(B934)</f>
        <v>2010</v>
      </c>
      <c r="G934" s="25">
        <f>IF(DATE(MAX(F:F),MONTH(B934),DAY(B934))&lt;=MAX(B:B), 1, 0)</f>
        <v>0</v>
      </c>
    </row>
    <row r="935" spans="1:7" x14ac:dyDescent="0.2">
      <c r="A935" t="s">
        <v>1856</v>
      </c>
      <c r="B935" s="14">
        <v>40526</v>
      </c>
      <c r="C935" t="s">
        <v>37</v>
      </c>
      <c r="D935" t="s">
        <v>38</v>
      </c>
      <c r="E935" t="s">
        <v>1857</v>
      </c>
      <c r="F935" s="25">
        <f>YEAR(B935)</f>
        <v>2010</v>
      </c>
      <c r="G935" s="25">
        <f>IF(DATE(MAX(F:F),MONTH(B935),DAY(B935))&lt;=MAX(B:B), 1, 0)</f>
        <v>0</v>
      </c>
    </row>
    <row r="936" spans="1:7" x14ac:dyDescent="0.2">
      <c r="A936" t="s">
        <v>1858</v>
      </c>
      <c r="B936" s="14">
        <v>40522</v>
      </c>
      <c r="C936" t="s">
        <v>37</v>
      </c>
      <c r="D936" t="s">
        <v>819</v>
      </c>
      <c r="E936" t="s">
        <v>819</v>
      </c>
      <c r="F936" s="25">
        <f>YEAR(B936)</f>
        <v>2010</v>
      </c>
      <c r="G936" s="25">
        <f>IF(DATE(MAX(F:F),MONTH(B936),DAY(B936))&lt;=MAX(B:B), 1, 0)</f>
        <v>0</v>
      </c>
    </row>
    <row r="937" spans="1:7" x14ac:dyDescent="0.2">
      <c r="A937" t="s">
        <v>1859</v>
      </c>
      <c r="B937" s="14">
        <v>40522</v>
      </c>
      <c r="C937" t="s">
        <v>37</v>
      </c>
      <c r="D937" t="s">
        <v>44</v>
      </c>
      <c r="E937" t="s">
        <v>1860</v>
      </c>
      <c r="F937" s="25">
        <f>YEAR(B937)</f>
        <v>2010</v>
      </c>
      <c r="G937" s="25">
        <f>IF(DATE(MAX(F:F),MONTH(B937),DAY(B937))&lt;=MAX(B:B), 1, 0)</f>
        <v>0</v>
      </c>
    </row>
    <row r="938" spans="1:7" x14ac:dyDescent="0.2">
      <c r="A938" t="s">
        <v>1861</v>
      </c>
      <c r="B938" s="14">
        <v>40521</v>
      </c>
      <c r="C938" t="s">
        <v>37</v>
      </c>
      <c r="D938" t="s">
        <v>311</v>
      </c>
      <c r="E938" t="s">
        <v>1862</v>
      </c>
      <c r="F938" s="25">
        <f>YEAR(B938)</f>
        <v>2010</v>
      </c>
      <c r="G938" s="25">
        <f>IF(DATE(MAX(F:F),MONTH(B938),DAY(B938))&lt;=MAX(B:B), 1, 0)</f>
        <v>0</v>
      </c>
    </row>
    <row r="939" spans="1:7" x14ac:dyDescent="0.2">
      <c r="A939" t="s">
        <v>1863</v>
      </c>
      <c r="B939" s="14">
        <v>40520</v>
      </c>
      <c r="C939" t="s">
        <v>1295</v>
      </c>
      <c r="D939" t="s">
        <v>44</v>
      </c>
      <c r="E939" t="s">
        <v>1864</v>
      </c>
      <c r="F939" s="25">
        <f>YEAR(B939)</f>
        <v>2010</v>
      </c>
      <c r="G939" s="25">
        <f>IF(DATE(MAX(F:F),MONTH(B939),DAY(B939))&lt;=MAX(B:B), 1, 0)</f>
        <v>0</v>
      </c>
    </row>
    <row r="940" spans="1:7" x14ac:dyDescent="0.2">
      <c r="A940" t="s">
        <v>1865</v>
      </c>
      <c r="B940" s="14">
        <v>40519</v>
      </c>
      <c r="C940" t="s">
        <v>37</v>
      </c>
      <c r="D940" t="s">
        <v>1866</v>
      </c>
      <c r="E940" t="s">
        <v>1867</v>
      </c>
      <c r="F940" s="25">
        <f>YEAR(B940)</f>
        <v>2010</v>
      </c>
      <c r="G940" s="25">
        <f>IF(DATE(MAX(F:F),MONTH(B940),DAY(B940))&lt;=MAX(B:B), 1, 0)</f>
        <v>0</v>
      </c>
    </row>
    <row r="941" spans="1:7" x14ac:dyDescent="0.2">
      <c r="A941" t="s">
        <v>1868</v>
      </c>
      <c r="B941" s="14">
        <v>40518</v>
      </c>
      <c r="C941" t="s">
        <v>80</v>
      </c>
      <c r="D941" t="s">
        <v>44</v>
      </c>
      <c r="E941" t="s">
        <v>1869</v>
      </c>
      <c r="F941" s="25">
        <f>YEAR(B941)</f>
        <v>2010</v>
      </c>
      <c r="G941" s="25">
        <f>IF(DATE(MAX(F:F),MONTH(B941),DAY(B941))&lt;=MAX(B:B), 1, 0)</f>
        <v>0</v>
      </c>
    </row>
    <row r="942" spans="1:7" x14ac:dyDescent="0.2">
      <c r="A942" t="s">
        <v>1870</v>
      </c>
      <c r="B942" s="14">
        <v>40515</v>
      </c>
      <c r="C942" t="s">
        <v>37</v>
      </c>
      <c r="D942" t="s">
        <v>44</v>
      </c>
      <c r="E942" t="s">
        <v>1871</v>
      </c>
      <c r="F942" s="25">
        <f>YEAR(B942)</f>
        <v>2010</v>
      </c>
      <c r="G942" s="25">
        <f>IF(DATE(MAX(F:F),MONTH(B942),DAY(B942))&lt;=MAX(B:B), 1, 0)</f>
        <v>0</v>
      </c>
    </row>
    <row r="943" spans="1:7" x14ac:dyDescent="0.2">
      <c r="A943" t="s">
        <v>1872</v>
      </c>
      <c r="B943" s="14">
        <v>40515</v>
      </c>
      <c r="C943" t="s">
        <v>83</v>
      </c>
      <c r="D943" t="s">
        <v>311</v>
      </c>
      <c r="E943" t="s">
        <v>1873</v>
      </c>
      <c r="F943" s="25">
        <f>YEAR(B943)</f>
        <v>2010</v>
      </c>
      <c r="G943" s="25">
        <f>IF(DATE(MAX(F:F),MONTH(B943),DAY(B943))&lt;=MAX(B:B), 1, 0)</f>
        <v>0</v>
      </c>
    </row>
    <row r="944" spans="1:7" x14ac:dyDescent="0.2">
      <c r="A944" t="s">
        <v>1874</v>
      </c>
      <c r="B944" s="14">
        <v>40515</v>
      </c>
      <c r="C944" t="s">
        <v>37</v>
      </c>
      <c r="D944" t="s">
        <v>44</v>
      </c>
      <c r="E944" t="s">
        <v>1875</v>
      </c>
      <c r="F944" s="25">
        <f>YEAR(B944)</f>
        <v>2010</v>
      </c>
      <c r="G944" s="25">
        <f>IF(DATE(MAX(F:F),MONTH(B944),DAY(B944))&lt;=MAX(B:B), 1, 0)</f>
        <v>0</v>
      </c>
    </row>
    <row r="945" spans="1:7" x14ac:dyDescent="0.2">
      <c r="A945" t="s">
        <v>1876</v>
      </c>
      <c r="B945" s="14">
        <v>40514</v>
      </c>
      <c r="C945" t="s">
        <v>83</v>
      </c>
      <c r="D945" t="s">
        <v>38</v>
      </c>
      <c r="E945" t="s">
        <v>1877</v>
      </c>
      <c r="F945" s="25">
        <f>YEAR(B945)</f>
        <v>2010</v>
      </c>
      <c r="G945" s="25">
        <f>IF(DATE(MAX(F:F),MONTH(B945),DAY(B945))&lt;=MAX(B:B), 1, 0)</f>
        <v>0</v>
      </c>
    </row>
    <row r="946" spans="1:7" x14ac:dyDescent="0.2">
      <c r="A946" t="s">
        <v>1878</v>
      </c>
      <c r="B946" s="14">
        <v>40513</v>
      </c>
      <c r="C946" t="s">
        <v>47</v>
      </c>
      <c r="D946" t="s">
        <v>819</v>
      </c>
      <c r="E946" t="s">
        <v>819</v>
      </c>
      <c r="F946" s="25">
        <f>YEAR(B946)</f>
        <v>2010</v>
      </c>
      <c r="G946" s="25">
        <f>IF(DATE(MAX(F:F),MONTH(B946),DAY(B946))&lt;=MAX(B:B), 1, 0)</f>
        <v>0</v>
      </c>
    </row>
    <row r="947" spans="1:7" x14ac:dyDescent="0.2">
      <c r="A947" t="s">
        <v>1879</v>
      </c>
      <c r="B947" s="14">
        <v>40505</v>
      </c>
      <c r="C947" t="s">
        <v>111</v>
      </c>
      <c r="D947" t="s">
        <v>44</v>
      </c>
      <c r="E947" t="s">
        <v>1880</v>
      </c>
      <c r="F947" s="25">
        <f>YEAR(B947)</f>
        <v>2010</v>
      </c>
      <c r="G947" s="25">
        <f>IF(DATE(MAX(F:F),MONTH(B947),DAY(B947))&lt;=MAX(B:B), 1, 0)</f>
        <v>0</v>
      </c>
    </row>
    <row r="948" spans="1:7" x14ac:dyDescent="0.2">
      <c r="A948" t="s">
        <v>1881</v>
      </c>
      <c r="B948" s="14">
        <v>40505</v>
      </c>
      <c r="C948" t="s">
        <v>261</v>
      </c>
      <c r="D948" t="s">
        <v>38</v>
      </c>
      <c r="E948" t="s">
        <v>1882</v>
      </c>
      <c r="F948" s="25">
        <f>YEAR(B948)</f>
        <v>2010</v>
      </c>
      <c r="G948" s="25">
        <f>IF(DATE(MAX(F:F),MONTH(B948),DAY(B948))&lt;=MAX(B:B), 1, 0)</f>
        <v>0</v>
      </c>
    </row>
    <row r="949" spans="1:7" x14ac:dyDescent="0.2">
      <c r="A949" t="s">
        <v>1883</v>
      </c>
      <c r="B949" s="14">
        <v>40504</v>
      </c>
      <c r="C949" t="s">
        <v>37</v>
      </c>
      <c r="D949" t="s">
        <v>1263</v>
      </c>
      <c r="E949" t="s">
        <v>1884</v>
      </c>
      <c r="F949" s="25">
        <f>YEAR(B949)</f>
        <v>2010</v>
      </c>
      <c r="G949" s="25">
        <f>IF(DATE(MAX(F:F),MONTH(B949),DAY(B949))&lt;=MAX(B:B), 1, 0)</f>
        <v>0</v>
      </c>
    </row>
    <row r="950" spans="1:7" x14ac:dyDescent="0.2">
      <c r="A950" t="s">
        <v>1885</v>
      </c>
      <c r="B950" s="14">
        <v>40501</v>
      </c>
      <c r="C950" t="s">
        <v>37</v>
      </c>
      <c r="D950" t="s">
        <v>44</v>
      </c>
      <c r="E950" t="s">
        <v>1886</v>
      </c>
      <c r="F950" s="25">
        <f>YEAR(B950)</f>
        <v>2010</v>
      </c>
      <c r="G950" s="25">
        <f>IF(DATE(MAX(F:F),MONTH(B950),DAY(B950))&lt;=MAX(B:B), 1, 0)</f>
        <v>0</v>
      </c>
    </row>
    <row r="951" spans="1:7" x14ac:dyDescent="0.2">
      <c r="A951" t="s">
        <v>1687</v>
      </c>
      <c r="B951" s="14">
        <v>40500</v>
      </c>
      <c r="C951" t="s">
        <v>198</v>
      </c>
      <c r="D951" t="s">
        <v>44</v>
      </c>
      <c r="E951" t="s">
        <v>1688</v>
      </c>
      <c r="F951" s="25">
        <f>YEAR(B951)</f>
        <v>2010</v>
      </c>
      <c r="G951" s="25">
        <f>IF(DATE(MAX(F:F),MONTH(B951),DAY(B951))&lt;=MAX(B:B), 1, 0)</f>
        <v>0</v>
      </c>
    </row>
    <row r="952" spans="1:7" x14ac:dyDescent="0.2">
      <c r="A952" t="s">
        <v>1887</v>
      </c>
      <c r="B952" s="14">
        <v>40500</v>
      </c>
      <c r="C952" t="s">
        <v>43</v>
      </c>
      <c r="D952" t="s">
        <v>38</v>
      </c>
      <c r="E952" t="s">
        <v>1888</v>
      </c>
      <c r="F952" s="25">
        <f>YEAR(B952)</f>
        <v>2010</v>
      </c>
      <c r="G952" s="25">
        <f>IF(DATE(MAX(F:F),MONTH(B952),DAY(B952))&lt;=MAX(B:B), 1, 0)</f>
        <v>0</v>
      </c>
    </row>
    <row r="953" spans="1:7" x14ac:dyDescent="0.2">
      <c r="A953" t="s">
        <v>1889</v>
      </c>
      <c r="B953" s="14">
        <v>40494</v>
      </c>
      <c r="C953" t="s">
        <v>83</v>
      </c>
      <c r="D953" t="s">
        <v>44</v>
      </c>
      <c r="E953" t="s">
        <v>1890</v>
      </c>
      <c r="F953" s="25">
        <f>YEAR(B953)</f>
        <v>2010</v>
      </c>
      <c r="G953" s="25">
        <f>IF(DATE(MAX(F:F),MONTH(B953),DAY(B953))&lt;=MAX(B:B), 1, 0)</f>
        <v>0</v>
      </c>
    </row>
    <row r="954" spans="1:7" x14ac:dyDescent="0.2">
      <c r="A954" t="s">
        <v>1891</v>
      </c>
      <c r="B954" s="14">
        <v>40490</v>
      </c>
      <c r="C954" t="s">
        <v>123</v>
      </c>
      <c r="D954" t="s">
        <v>38</v>
      </c>
      <c r="E954" t="s">
        <v>1892</v>
      </c>
      <c r="F954" s="25">
        <f>YEAR(B954)</f>
        <v>2010</v>
      </c>
      <c r="G954" s="25">
        <f>IF(DATE(MAX(F:F),MONTH(B954),DAY(B954))&lt;=MAX(B:B), 1, 0)</f>
        <v>0</v>
      </c>
    </row>
    <row r="955" spans="1:7" x14ac:dyDescent="0.2">
      <c r="A955" t="s">
        <v>1893</v>
      </c>
      <c r="B955" s="14">
        <v>40486</v>
      </c>
      <c r="C955" t="s">
        <v>216</v>
      </c>
      <c r="D955" t="s">
        <v>44</v>
      </c>
      <c r="E955" t="s">
        <v>1894</v>
      </c>
      <c r="F955" s="25">
        <f>YEAR(B955)</f>
        <v>2010</v>
      </c>
      <c r="G955" s="25">
        <f>IF(DATE(MAX(F:F),MONTH(B955),DAY(B955))&lt;=MAX(B:B), 1, 0)</f>
        <v>0</v>
      </c>
    </row>
    <row r="956" spans="1:7" x14ac:dyDescent="0.2">
      <c r="A956" t="s">
        <v>1895</v>
      </c>
      <c r="B956" s="14">
        <v>40485</v>
      </c>
      <c r="C956" t="s">
        <v>37</v>
      </c>
      <c r="D956" t="s">
        <v>38</v>
      </c>
      <c r="E956" t="s">
        <v>670</v>
      </c>
      <c r="F956" s="25">
        <f>YEAR(B956)</f>
        <v>2010</v>
      </c>
      <c r="G956" s="25">
        <f>IF(DATE(MAX(F:F),MONTH(B956),DAY(B956))&lt;=MAX(B:B), 1, 0)</f>
        <v>0</v>
      </c>
    </row>
    <row r="957" spans="1:7" x14ac:dyDescent="0.2">
      <c r="A957" t="s">
        <v>1896</v>
      </c>
      <c r="B957" s="14">
        <v>40485</v>
      </c>
      <c r="C957" t="s">
        <v>1897</v>
      </c>
      <c r="D957" t="s">
        <v>44</v>
      </c>
      <c r="E957" t="s">
        <v>1898</v>
      </c>
      <c r="F957" s="25">
        <f>YEAR(B957)</f>
        <v>2010</v>
      </c>
      <c r="G957" s="25">
        <f>IF(DATE(MAX(F:F),MONTH(B957),DAY(B957))&lt;=MAX(B:B), 1, 0)</f>
        <v>0</v>
      </c>
    </row>
    <row r="958" spans="1:7" x14ac:dyDescent="0.2">
      <c r="A958" t="s">
        <v>1899</v>
      </c>
      <c r="B958" s="14">
        <v>40484</v>
      </c>
      <c r="C958" t="s">
        <v>241</v>
      </c>
      <c r="D958" t="s">
        <v>44</v>
      </c>
      <c r="E958" t="s">
        <v>1900</v>
      </c>
      <c r="F958" s="25">
        <f>YEAR(B958)</f>
        <v>2010</v>
      </c>
      <c r="G958" s="25">
        <f>IF(DATE(MAX(F:F),MONTH(B958),DAY(B958))&lt;=MAX(B:B), 1, 0)</f>
        <v>0</v>
      </c>
    </row>
    <row r="959" spans="1:7" x14ac:dyDescent="0.2">
      <c r="A959" t="s">
        <v>1901</v>
      </c>
      <c r="B959" s="14">
        <v>40484</v>
      </c>
      <c r="C959" t="s">
        <v>111</v>
      </c>
      <c r="D959" t="s">
        <v>44</v>
      </c>
      <c r="E959" t="s">
        <v>1902</v>
      </c>
      <c r="F959" s="25">
        <f>YEAR(B959)</f>
        <v>2010</v>
      </c>
      <c r="G959" s="25">
        <f>IF(DATE(MAX(F:F),MONTH(B959),DAY(B959))&lt;=MAX(B:B), 1, 0)</f>
        <v>0</v>
      </c>
    </row>
    <row r="960" spans="1:7" x14ac:dyDescent="0.2">
      <c r="A960" t="s">
        <v>1903</v>
      </c>
      <c r="B960" s="14">
        <v>40483</v>
      </c>
      <c r="C960" t="s">
        <v>123</v>
      </c>
      <c r="D960" t="s">
        <v>38</v>
      </c>
      <c r="E960" t="s">
        <v>1904</v>
      </c>
      <c r="F960" s="25">
        <f>YEAR(B960)</f>
        <v>2010</v>
      </c>
      <c r="G960" s="25">
        <f>IF(DATE(MAX(F:F),MONTH(B960),DAY(B960))&lt;=MAX(B:B), 1, 0)</f>
        <v>0</v>
      </c>
    </row>
    <row r="961" spans="1:7" x14ac:dyDescent="0.2">
      <c r="A961" t="s">
        <v>1905</v>
      </c>
      <c r="B961" s="14">
        <v>40483</v>
      </c>
      <c r="C961" t="s">
        <v>111</v>
      </c>
      <c r="D961" t="s">
        <v>1263</v>
      </c>
      <c r="E961" t="s">
        <v>1906</v>
      </c>
      <c r="F961" s="25">
        <f>YEAR(B961)</f>
        <v>2010</v>
      </c>
      <c r="G961" s="25">
        <f>IF(DATE(MAX(F:F),MONTH(B961),DAY(B961))&lt;=MAX(B:B), 1, 0)</f>
        <v>0</v>
      </c>
    </row>
    <row r="962" spans="1:7" x14ac:dyDescent="0.2">
      <c r="A962" t="s">
        <v>1907</v>
      </c>
      <c r="B962" s="14">
        <v>40480</v>
      </c>
      <c r="C962" t="s">
        <v>67</v>
      </c>
      <c r="D962" t="s">
        <v>311</v>
      </c>
      <c r="E962" t="s">
        <v>1908</v>
      </c>
      <c r="F962" s="25">
        <f>YEAR(B962)</f>
        <v>2010</v>
      </c>
      <c r="G962" s="25">
        <f>IF(DATE(MAX(F:F),MONTH(B962),DAY(B962))&lt;=MAX(B:B), 1, 0)</f>
        <v>0</v>
      </c>
    </row>
    <row r="963" spans="1:7" x14ac:dyDescent="0.2">
      <c r="A963" t="s">
        <v>1909</v>
      </c>
      <c r="B963" s="14">
        <v>40479</v>
      </c>
      <c r="C963" t="s">
        <v>759</v>
      </c>
      <c r="D963" t="s">
        <v>38</v>
      </c>
      <c r="E963" t="s">
        <v>1910</v>
      </c>
      <c r="F963" s="25">
        <f>YEAR(B963)</f>
        <v>2010</v>
      </c>
      <c r="G963" s="25">
        <f>IF(DATE(MAX(F:F),MONTH(B963),DAY(B963))&lt;=MAX(B:B), 1, 0)</f>
        <v>0</v>
      </c>
    </row>
    <row r="964" spans="1:7" x14ac:dyDescent="0.2">
      <c r="A964" t="s">
        <v>1911</v>
      </c>
      <c r="B964" s="14">
        <v>40473</v>
      </c>
      <c r="C964" t="s">
        <v>1912</v>
      </c>
      <c r="D964" t="s">
        <v>44</v>
      </c>
      <c r="E964" t="s">
        <v>1913</v>
      </c>
      <c r="F964" s="25">
        <f>YEAR(B964)</f>
        <v>2010</v>
      </c>
      <c r="G964" s="25">
        <f>IF(DATE(MAX(F:F),MONTH(B964),DAY(B964))&lt;=MAX(B:B), 1, 0)</f>
        <v>0</v>
      </c>
    </row>
    <row r="965" spans="1:7" x14ac:dyDescent="0.2">
      <c r="A965" t="s">
        <v>1914</v>
      </c>
      <c r="B965" s="14">
        <v>40473</v>
      </c>
      <c r="C965" t="s">
        <v>77</v>
      </c>
      <c r="D965" t="s">
        <v>44</v>
      </c>
      <c r="E965" t="s">
        <v>1915</v>
      </c>
      <c r="F965" s="25">
        <f>YEAR(B965)</f>
        <v>2010</v>
      </c>
      <c r="G965" s="25">
        <f>IF(DATE(MAX(F:F),MONTH(B965),DAY(B965))&lt;=MAX(B:B), 1, 0)</f>
        <v>0</v>
      </c>
    </row>
    <row r="966" spans="1:7" x14ac:dyDescent="0.2">
      <c r="A966" t="s">
        <v>1916</v>
      </c>
      <c r="B966" s="14">
        <v>40473</v>
      </c>
      <c r="C966" t="s">
        <v>123</v>
      </c>
      <c r="D966" t="s">
        <v>44</v>
      </c>
      <c r="E966" t="s">
        <v>1917</v>
      </c>
      <c r="F966" s="25">
        <f>YEAR(B966)</f>
        <v>2010</v>
      </c>
      <c r="G966" s="25">
        <f>IF(DATE(MAX(F:F),MONTH(B966),DAY(B966))&lt;=MAX(B:B), 1, 0)</f>
        <v>0</v>
      </c>
    </row>
    <row r="967" spans="1:7" x14ac:dyDescent="0.2">
      <c r="A967" t="s">
        <v>1918</v>
      </c>
      <c r="B967" s="14">
        <v>40471</v>
      </c>
      <c r="C967" t="s">
        <v>1473</v>
      </c>
      <c r="D967" t="s">
        <v>38</v>
      </c>
      <c r="E967" t="s">
        <v>1919</v>
      </c>
      <c r="F967" s="25">
        <f>YEAR(B967)</f>
        <v>2010</v>
      </c>
      <c r="G967" s="25">
        <f>IF(DATE(MAX(F:F),MONTH(B967),DAY(B967))&lt;=MAX(B:B), 1, 0)</f>
        <v>0</v>
      </c>
    </row>
    <row r="968" spans="1:7" x14ac:dyDescent="0.2">
      <c r="A968" t="s">
        <v>1920</v>
      </c>
      <c r="B968" s="14">
        <v>40469</v>
      </c>
      <c r="C968" t="s">
        <v>47</v>
      </c>
      <c r="D968" t="s">
        <v>38</v>
      </c>
      <c r="E968" t="s">
        <v>1921</v>
      </c>
      <c r="F968" s="25">
        <f>YEAR(B968)</f>
        <v>2010</v>
      </c>
      <c r="G968" s="25">
        <f>IF(DATE(MAX(F:F),MONTH(B968),DAY(B968))&lt;=MAX(B:B), 1, 0)</f>
        <v>0</v>
      </c>
    </row>
    <row r="969" spans="1:7" x14ac:dyDescent="0.2">
      <c r="A969" t="s">
        <v>1922</v>
      </c>
      <c r="B969" s="14">
        <v>40466</v>
      </c>
      <c r="C969" t="s">
        <v>258</v>
      </c>
      <c r="D969" t="s">
        <v>38</v>
      </c>
      <c r="E969" t="s">
        <v>1923</v>
      </c>
      <c r="F969" s="25">
        <f>YEAR(B969)</f>
        <v>2010</v>
      </c>
      <c r="G969" s="25">
        <f>IF(DATE(MAX(F:F),MONTH(B969),DAY(B969))&lt;=MAX(B:B), 1, 0)</f>
        <v>0</v>
      </c>
    </row>
    <row r="970" spans="1:7" x14ac:dyDescent="0.2">
      <c r="A970" t="s">
        <v>369</v>
      </c>
      <c r="B970" s="14">
        <v>40466</v>
      </c>
      <c r="C970" t="s">
        <v>116</v>
      </c>
      <c r="D970" t="s">
        <v>38</v>
      </c>
      <c r="E970" t="s">
        <v>370</v>
      </c>
      <c r="F970" s="25">
        <f>YEAR(B970)</f>
        <v>2010</v>
      </c>
      <c r="G970" s="25">
        <f>IF(DATE(MAX(F:F),MONTH(B970),DAY(B970))&lt;=MAX(B:B), 1, 0)</f>
        <v>0</v>
      </c>
    </row>
    <row r="971" spans="1:7" x14ac:dyDescent="0.2">
      <c r="A971" t="s">
        <v>1924</v>
      </c>
      <c r="B971" s="14">
        <v>40466</v>
      </c>
      <c r="C971" t="s">
        <v>261</v>
      </c>
      <c r="D971" t="s">
        <v>44</v>
      </c>
      <c r="E971" t="s">
        <v>1925</v>
      </c>
      <c r="F971" s="25">
        <f>YEAR(B971)</f>
        <v>2010</v>
      </c>
      <c r="G971" s="25">
        <f>IF(DATE(MAX(F:F),MONTH(B971),DAY(B971))&lt;=MAX(B:B), 1, 0)</f>
        <v>0</v>
      </c>
    </row>
    <row r="972" spans="1:7" x14ac:dyDescent="0.2">
      <c r="A972" t="s">
        <v>1926</v>
      </c>
      <c r="B972" s="14">
        <v>40465</v>
      </c>
      <c r="C972" t="s">
        <v>232</v>
      </c>
      <c r="D972" t="s">
        <v>44</v>
      </c>
      <c r="E972" t="s">
        <v>1927</v>
      </c>
      <c r="F972" s="25">
        <f>YEAR(B972)</f>
        <v>2010</v>
      </c>
      <c r="G972" s="25">
        <f>IF(DATE(MAX(F:F),MONTH(B972),DAY(B972))&lt;=MAX(B:B), 1, 0)</f>
        <v>0</v>
      </c>
    </row>
    <row r="973" spans="1:7" x14ac:dyDescent="0.2">
      <c r="A973" t="s">
        <v>1928</v>
      </c>
      <c r="B973" s="14">
        <v>40464</v>
      </c>
      <c r="C973" t="s">
        <v>839</v>
      </c>
      <c r="D973" t="s">
        <v>38</v>
      </c>
      <c r="E973" t="s">
        <v>1929</v>
      </c>
      <c r="F973" s="25">
        <f>YEAR(B973)</f>
        <v>2010</v>
      </c>
      <c r="G973" s="25">
        <f>IF(DATE(MAX(F:F),MONTH(B973),DAY(B973))&lt;=MAX(B:B), 1, 0)</f>
        <v>0</v>
      </c>
    </row>
    <row r="974" spans="1:7" x14ac:dyDescent="0.2">
      <c r="A974" t="s">
        <v>1930</v>
      </c>
      <c r="B974" s="14">
        <v>40457</v>
      </c>
      <c r="C974" t="s">
        <v>123</v>
      </c>
      <c r="D974" t="s">
        <v>38</v>
      </c>
      <c r="E974" t="s">
        <v>1931</v>
      </c>
      <c r="F974" s="25">
        <f>YEAR(B974)</f>
        <v>2010</v>
      </c>
      <c r="G974" s="25">
        <f>IF(DATE(MAX(F:F),MONTH(B974),DAY(B974))&lt;=MAX(B:B), 1, 0)</f>
        <v>0</v>
      </c>
    </row>
    <row r="975" spans="1:7" x14ac:dyDescent="0.2">
      <c r="A975" t="s">
        <v>1932</v>
      </c>
      <c r="B975" s="14">
        <v>40455</v>
      </c>
      <c r="C975" t="s">
        <v>1933</v>
      </c>
      <c r="D975" t="s">
        <v>819</v>
      </c>
      <c r="E975" t="s">
        <v>819</v>
      </c>
      <c r="F975" s="25">
        <f>YEAR(B975)</f>
        <v>2010</v>
      </c>
      <c r="G975" s="25">
        <f>IF(DATE(MAX(F:F),MONTH(B975),DAY(B975))&lt;=MAX(B:B), 1, 0)</f>
        <v>0</v>
      </c>
    </row>
    <row r="976" spans="1:7" x14ac:dyDescent="0.2">
      <c r="A976" t="s">
        <v>1934</v>
      </c>
      <c r="B976" s="14">
        <v>40455</v>
      </c>
      <c r="C976" t="s">
        <v>636</v>
      </c>
      <c r="D976" t="s">
        <v>44</v>
      </c>
      <c r="E976" t="s">
        <v>1935</v>
      </c>
      <c r="F976" s="25">
        <f>YEAR(B976)</f>
        <v>2010</v>
      </c>
      <c r="G976" s="25">
        <f>IF(DATE(MAX(F:F),MONTH(B976),DAY(B976))&lt;=MAX(B:B), 1, 0)</f>
        <v>0</v>
      </c>
    </row>
    <row r="977" spans="1:7" x14ac:dyDescent="0.2">
      <c r="A977" t="s">
        <v>1936</v>
      </c>
      <c r="B977" s="14">
        <v>40452</v>
      </c>
      <c r="C977" t="s">
        <v>229</v>
      </c>
      <c r="D977" t="s">
        <v>44</v>
      </c>
      <c r="E977" t="s">
        <v>552</v>
      </c>
      <c r="F977" s="25">
        <f>YEAR(B977)</f>
        <v>2010</v>
      </c>
      <c r="G977" s="25">
        <f>IF(DATE(MAX(F:F),MONTH(B977),DAY(B977))&lt;=MAX(B:B), 1, 0)</f>
        <v>0</v>
      </c>
    </row>
    <row r="978" spans="1:7" x14ac:dyDescent="0.2">
      <c r="A978" t="s">
        <v>1937</v>
      </c>
      <c r="B978" s="14">
        <v>40452</v>
      </c>
      <c r="C978" t="s">
        <v>241</v>
      </c>
      <c r="D978" t="s">
        <v>44</v>
      </c>
      <c r="E978" t="s">
        <v>1938</v>
      </c>
      <c r="F978" s="25">
        <f>YEAR(B978)</f>
        <v>2010</v>
      </c>
      <c r="G978" s="25">
        <f>IF(DATE(MAX(F:F),MONTH(B978),DAY(B978))&lt;=MAX(B:B), 1, 0)</f>
        <v>0</v>
      </c>
    </row>
    <row r="979" spans="1:7" x14ac:dyDescent="0.2">
      <c r="A979" t="s">
        <v>1939</v>
      </c>
      <c r="B979" s="14">
        <v>40451</v>
      </c>
      <c r="C979" t="s">
        <v>308</v>
      </c>
      <c r="D979" t="s">
        <v>38</v>
      </c>
      <c r="E979" t="s">
        <v>1940</v>
      </c>
      <c r="F979" s="25">
        <f>YEAR(B979)</f>
        <v>2010</v>
      </c>
      <c r="G979" s="25">
        <f>IF(DATE(MAX(F:F),MONTH(B979),DAY(B979))&lt;=MAX(B:B), 1, 0)</f>
        <v>0</v>
      </c>
    </row>
    <row r="980" spans="1:7" x14ac:dyDescent="0.2">
      <c r="A980" t="s">
        <v>1941</v>
      </c>
      <c r="B980" s="14">
        <v>40451</v>
      </c>
      <c r="C980" t="s">
        <v>37</v>
      </c>
      <c r="D980" t="s">
        <v>819</v>
      </c>
      <c r="E980" t="s">
        <v>819</v>
      </c>
      <c r="F980" s="25">
        <f>YEAR(B980)</f>
        <v>2010</v>
      </c>
      <c r="G980" s="25">
        <f>IF(DATE(MAX(F:F),MONTH(B980),DAY(B980))&lt;=MAX(B:B), 1, 0)</f>
        <v>0</v>
      </c>
    </row>
    <row r="981" spans="1:7" x14ac:dyDescent="0.2">
      <c r="A981" t="s">
        <v>1942</v>
      </c>
      <c r="B981" s="14">
        <v>40451</v>
      </c>
      <c r="C981" t="s">
        <v>1396</v>
      </c>
      <c r="D981" t="s">
        <v>44</v>
      </c>
      <c r="E981" t="s">
        <v>414</v>
      </c>
      <c r="F981" s="25">
        <f>YEAR(B981)</f>
        <v>2010</v>
      </c>
      <c r="G981" s="25">
        <f>IF(DATE(MAX(F:F),MONTH(B981),DAY(B981))&lt;=MAX(B:B), 1, 0)</f>
        <v>0</v>
      </c>
    </row>
    <row r="982" spans="1:7" x14ac:dyDescent="0.2">
      <c r="A982" t="s">
        <v>1943</v>
      </c>
      <c r="B982" s="14">
        <v>40451</v>
      </c>
      <c r="C982" t="s">
        <v>37</v>
      </c>
      <c r="D982" t="s">
        <v>38</v>
      </c>
      <c r="E982" t="s">
        <v>1944</v>
      </c>
      <c r="F982" s="25">
        <f>YEAR(B982)</f>
        <v>2010</v>
      </c>
      <c r="G982" s="25">
        <f>IF(DATE(MAX(F:F),MONTH(B982),DAY(B982))&lt;=MAX(B:B), 1, 0)</f>
        <v>0</v>
      </c>
    </row>
    <row r="983" spans="1:7" x14ac:dyDescent="0.2">
      <c r="A983" t="s">
        <v>1945</v>
      </c>
      <c r="B983" s="14">
        <v>40445</v>
      </c>
      <c r="C983" t="s">
        <v>106</v>
      </c>
      <c r="D983" t="s">
        <v>819</v>
      </c>
      <c r="E983" t="s">
        <v>819</v>
      </c>
      <c r="F983" s="25">
        <f>YEAR(B983)</f>
        <v>2010</v>
      </c>
      <c r="G983" s="25">
        <f>IF(DATE(MAX(F:F),MONTH(B983),DAY(B983))&lt;=MAX(B:B), 1, 0)</f>
        <v>0</v>
      </c>
    </row>
    <row r="984" spans="1:7" x14ac:dyDescent="0.2">
      <c r="A984" t="s">
        <v>1946</v>
      </c>
      <c r="B984" s="14">
        <v>40443</v>
      </c>
      <c r="C984" t="s">
        <v>111</v>
      </c>
      <c r="D984" t="s">
        <v>44</v>
      </c>
      <c r="E984" t="s">
        <v>1947</v>
      </c>
      <c r="F984" s="25">
        <f>YEAR(B984)</f>
        <v>2010</v>
      </c>
      <c r="G984" s="25">
        <f>IF(DATE(MAX(F:F),MONTH(B984),DAY(B984))&lt;=MAX(B:B), 1, 0)</f>
        <v>0</v>
      </c>
    </row>
    <row r="985" spans="1:7" x14ac:dyDescent="0.2">
      <c r="A985" t="s">
        <v>1948</v>
      </c>
      <c r="B985" s="14">
        <v>40442</v>
      </c>
      <c r="C985" t="s">
        <v>123</v>
      </c>
      <c r="D985" t="s">
        <v>38</v>
      </c>
      <c r="E985" t="s">
        <v>1949</v>
      </c>
      <c r="F985" s="25">
        <f>YEAR(B985)</f>
        <v>2010</v>
      </c>
      <c r="G985" s="25">
        <f>IF(DATE(MAX(F:F),MONTH(B985),DAY(B985))&lt;=MAX(B:B), 1, 0)</f>
        <v>0</v>
      </c>
    </row>
    <row r="986" spans="1:7" x14ac:dyDescent="0.2">
      <c r="A986" t="s">
        <v>1950</v>
      </c>
      <c r="B986" s="14">
        <v>40442</v>
      </c>
      <c r="C986" t="s">
        <v>50</v>
      </c>
      <c r="D986" t="s">
        <v>38</v>
      </c>
      <c r="E986" t="s">
        <v>1951</v>
      </c>
      <c r="F986" s="25">
        <f>YEAR(B986)</f>
        <v>2010</v>
      </c>
      <c r="G986" s="25">
        <f>IF(DATE(MAX(F:F),MONTH(B986),DAY(B986))&lt;=MAX(B:B), 1, 0)</f>
        <v>0</v>
      </c>
    </row>
    <row r="987" spans="1:7" x14ac:dyDescent="0.2">
      <c r="A987" t="s">
        <v>1952</v>
      </c>
      <c r="B987" s="14">
        <v>40441</v>
      </c>
      <c r="C987" t="s">
        <v>80</v>
      </c>
      <c r="D987" t="s">
        <v>44</v>
      </c>
      <c r="E987" t="s">
        <v>1953</v>
      </c>
      <c r="F987" s="25">
        <f>YEAR(B987)</f>
        <v>2010</v>
      </c>
      <c r="G987" s="25">
        <f>IF(DATE(MAX(F:F),MONTH(B987),DAY(B987))&lt;=MAX(B:B), 1, 0)</f>
        <v>0</v>
      </c>
    </row>
    <row r="988" spans="1:7" x14ac:dyDescent="0.2">
      <c r="A988" t="s">
        <v>1954</v>
      </c>
      <c r="B988" s="14">
        <v>40441</v>
      </c>
      <c r="C988" t="s">
        <v>37</v>
      </c>
      <c r="D988" t="s">
        <v>38</v>
      </c>
      <c r="E988" t="s">
        <v>1955</v>
      </c>
      <c r="F988" s="25">
        <f>YEAR(B988)</f>
        <v>2010</v>
      </c>
      <c r="G988" s="25">
        <f>IF(DATE(MAX(F:F),MONTH(B988),DAY(B988))&lt;=MAX(B:B), 1, 0)</f>
        <v>0</v>
      </c>
    </row>
    <row r="989" spans="1:7" x14ac:dyDescent="0.2">
      <c r="A989" t="s">
        <v>1956</v>
      </c>
      <c r="B989" s="14">
        <v>40441</v>
      </c>
      <c r="C989" t="s">
        <v>37</v>
      </c>
      <c r="D989" t="s">
        <v>38</v>
      </c>
      <c r="E989" t="s">
        <v>1957</v>
      </c>
      <c r="F989" s="25">
        <f>YEAR(B989)</f>
        <v>2010</v>
      </c>
      <c r="G989" s="25">
        <f>IF(DATE(MAX(F:F),MONTH(B989),DAY(B989))&lt;=MAX(B:B), 1, 0)</f>
        <v>0</v>
      </c>
    </row>
    <row r="990" spans="1:7" x14ac:dyDescent="0.2">
      <c r="A990" t="s">
        <v>1958</v>
      </c>
      <c r="B990" s="14">
        <v>40438</v>
      </c>
      <c r="C990" t="s">
        <v>37</v>
      </c>
      <c r="D990" t="s">
        <v>44</v>
      </c>
      <c r="E990" t="s">
        <v>1959</v>
      </c>
      <c r="F990" s="25">
        <f>YEAR(B990)</f>
        <v>2010</v>
      </c>
      <c r="G990" s="25">
        <f>IF(DATE(MAX(F:F),MONTH(B990),DAY(B990))&lt;=MAX(B:B), 1, 0)</f>
        <v>0</v>
      </c>
    </row>
    <row r="991" spans="1:7" x14ac:dyDescent="0.2">
      <c r="A991" t="s">
        <v>1960</v>
      </c>
      <c r="B991" s="14">
        <v>40438</v>
      </c>
      <c r="C991" t="s">
        <v>1470</v>
      </c>
      <c r="D991" t="s">
        <v>301</v>
      </c>
      <c r="E991" t="s">
        <v>1961</v>
      </c>
      <c r="F991" s="25">
        <f>YEAR(B991)</f>
        <v>2010</v>
      </c>
      <c r="G991" s="25">
        <f>IF(DATE(MAX(F:F),MONTH(B991),DAY(B991))&lt;=MAX(B:B), 1, 0)</f>
        <v>0</v>
      </c>
    </row>
    <row r="992" spans="1:7" x14ac:dyDescent="0.2">
      <c r="A992" t="s">
        <v>1962</v>
      </c>
      <c r="B992" s="14">
        <v>40437</v>
      </c>
      <c r="C992" t="s">
        <v>83</v>
      </c>
      <c r="D992" t="s">
        <v>44</v>
      </c>
      <c r="E992" t="s">
        <v>1963</v>
      </c>
      <c r="F992" s="25">
        <f>YEAR(B992)</f>
        <v>2010</v>
      </c>
      <c r="G992" s="25">
        <f>IF(DATE(MAX(F:F),MONTH(B992),DAY(B992))&lt;=MAX(B:B), 1, 0)</f>
        <v>0</v>
      </c>
    </row>
    <row r="993" spans="1:7" x14ac:dyDescent="0.2">
      <c r="A993" t="s">
        <v>1425</v>
      </c>
      <c r="B993" s="14">
        <v>40437</v>
      </c>
      <c r="C993" t="s">
        <v>67</v>
      </c>
      <c r="D993" t="s">
        <v>38</v>
      </c>
      <c r="E993" t="s">
        <v>1964</v>
      </c>
      <c r="F993" s="25">
        <f>YEAR(B993)</f>
        <v>2010</v>
      </c>
      <c r="G993" s="25">
        <f>IF(DATE(MAX(F:F),MONTH(B993),DAY(B993))&lt;=MAX(B:B), 1, 0)</f>
        <v>0</v>
      </c>
    </row>
    <row r="994" spans="1:7" x14ac:dyDescent="0.2">
      <c r="A994" t="s">
        <v>1965</v>
      </c>
      <c r="B994" s="14">
        <v>40434</v>
      </c>
      <c r="C994" t="s">
        <v>62</v>
      </c>
      <c r="D994" t="s">
        <v>38</v>
      </c>
      <c r="E994" t="s">
        <v>382</v>
      </c>
      <c r="F994" s="25">
        <f>YEAR(B994)</f>
        <v>2010</v>
      </c>
      <c r="G994" s="25">
        <f>IF(DATE(MAX(F:F),MONTH(B994),DAY(B994))&lt;=MAX(B:B), 1, 0)</f>
        <v>0</v>
      </c>
    </row>
    <row r="995" spans="1:7" x14ac:dyDescent="0.2">
      <c r="A995" t="s">
        <v>1966</v>
      </c>
      <c r="B995" s="14">
        <v>40431</v>
      </c>
      <c r="C995" t="s">
        <v>123</v>
      </c>
      <c r="D995" t="s">
        <v>44</v>
      </c>
      <c r="E995" t="s">
        <v>1967</v>
      </c>
      <c r="F995" s="25">
        <f>YEAR(B995)</f>
        <v>2010</v>
      </c>
      <c r="G995" s="25">
        <f>IF(DATE(MAX(F:F),MONTH(B995),DAY(B995))&lt;=MAX(B:B), 1, 0)</f>
        <v>0</v>
      </c>
    </row>
    <row r="996" spans="1:7" x14ac:dyDescent="0.2">
      <c r="A996" t="s">
        <v>1968</v>
      </c>
      <c r="B996" s="14">
        <v>40431</v>
      </c>
      <c r="C996" t="s">
        <v>67</v>
      </c>
      <c r="D996" t="s">
        <v>38</v>
      </c>
      <c r="E996" t="s">
        <v>1969</v>
      </c>
      <c r="F996" s="25">
        <f>YEAR(B996)</f>
        <v>2010</v>
      </c>
      <c r="G996" s="25">
        <f>IF(DATE(MAX(F:F),MONTH(B996),DAY(B996))&lt;=MAX(B:B), 1, 0)</f>
        <v>0</v>
      </c>
    </row>
    <row r="997" spans="1:7" x14ac:dyDescent="0.2">
      <c r="A997" t="s">
        <v>1970</v>
      </c>
      <c r="B997" s="14">
        <v>40430</v>
      </c>
      <c r="C997" t="s">
        <v>300</v>
      </c>
      <c r="D997" t="s">
        <v>44</v>
      </c>
      <c r="E997" t="s">
        <v>1971</v>
      </c>
      <c r="F997" s="25">
        <f>YEAR(B997)</f>
        <v>2010</v>
      </c>
      <c r="G997" s="25">
        <f>IF(DATE(MAX(F:F),MONTH(B997),DAY(B997))&lt;=MAX(B:B), 1, 0)</f>
        <v>0</v>
      </c>
    </row>
    <row r="998" spans="1:7" x14ac:dyDescent="0.2">
      <c r="A998" t="s">
        <v>1801</v>
      </c>
      <c r="B998" s="14">
        <v>40424</v>
      </c>
      <c r="C998" t="s">
        <v>83</v>
      </c>
      <c r="D998" t="s">
        <v>38</v>
      </c>
      <c r="E998" t="s">
        <v>1802</v>
      </c>
      <c r="F998" s="25">
        <f>YEAR(B998)</f>
        <v>2010</v>
      </c>
      <c r="G998" s="25">
        <f>IF(DATE(MAX(F:F),MONTH(B998),DAY(B998))&lt;=MAX(B:B), 1, 0)</f>
        <v>0</v>
      </c>
    </row>
    <row r="999" spans="1:7" x14ac:dyDescent="0.2">
      <c r="A999" t="s">
        <v>1972</v>
      </c>
      <c r="B999" s="14">
        <v>40424</v>
      </c>
      <c r="C999" t="s">
        <v>1197</v>
      </c>
      <c r="D999" t="s">
        <v>44</v>
      </c>
      <c r="E999" t="s">
        <v>1973</v>
      </c>
      <c r="F999" s="25">
        <f>YEAR(B999)</f>
        <v>2010</v>
      </c>
      <c r="G999" s="25">
        <f>IF(DATE(MAX(F:F),MONTH(B999),DAY(B999))&lt;=MAX(B:B), 1, 0)</f>
        <v>0</v>
      </c>
    </row>
    <row r="1000" spans="1:7" x14ac:dyDescent="0.2">
      <c r="A1000" t="s">
        <v>1974</v>
      </c>
      <c r="B1000" s="14">
        <v>40424</v>
      </c>
      <c r="C1000" t="s">
        <v>111</v>
      </c>
      <c r="D1000" t="s">
        <v>44</v>
      </c>
      <c r="E1000" t="s">
        <v>1975</v>
      </c>
      <c r="F1000" s="25">
        <f>YEAR(B1000)</f>
        <v>2010</v>
      </c>
      <c r="G1000" s="25">
        <f>IF(DATE(MAX(F:F),MONTH(B1000),DAY(B1000))&lt;=MAX(B:B), 1, 0)</f>
        <v>0</v>
      </c>
    </row>
    <row r="1001" spans="1:7" x14ac:dyDescent="0.2">
      <c r="A1001" t="s">
        <v>1976</v>
      </c>
      <c r="B1001" s="14">
        <v>40423</v>
      </c>
      <c r="C1001" t="s">
        <v>37</v>
      </c>
      <c r="D1001" t="s">
        <v>44</v>
      </c>
      <c r="E1001" t="s">
        <v>1142</v>
      </c>
      <c r="F1001" s="25">
        <f>YEAR(B1001)</f>
        <v>2010</v>
      </c>
      <c r="G1001" s="25">
        <f>IF(DATE(MAX(F:F),MONTH(B1001),DAY(B1001))&lt;=MAX(B:B), 1, 0)</f>
        <v>0</v>
      </c>
    </row>
    <row r="1002" spans="1:7" x14ac:dyDescent="0.2">
      <c r="A1002" t="s">
        <v>1977</v>
      </c>
      <c r="B1002" s="14">
        <v>40422</v>
      </c>
      <c r="C1002" t="s">
        <v>241</v>
      </c>
      <c r="D1002" t="s">
        <v>44</v>
      </c>
      <c r="E1002" t="s">
        <v>1978</v>
      </c>
      <c r="F1002" s="25">
        <f>YEAR(B1002)</f>
        <v>2010</v>
      </c>
      <c r="G1002" s="25">
        <f>IF(DATE(MAX(F:F),MONTH(B1002),DAY(B1002))&lt;=MAX(B:B), 1, 0)</f>
        <v>0</v>
      </c>
    </row>
    <row r="1003" spans="1:7" x14ac:dyDescent="0.2">
      <c r="A1003" t="s">
        <v>1095</v>
      </c>
      <c r="B1003" s="14">
        <v>40421</v>
      </c>
      <c r="C1003" t="s">
        <v>83</v>
      </c>
      <c r="D1003" t="s">
        <v>44</v>
      </c>
      <c r="E1003" t="s">
        <v>1096</v>
      </c>
      <c r="F1003" s="25">
        <f>YEAR(B1003)</f>
        <v>2010</v>
      </c>
      <c r="G1003" s="25">
        <f>IF(DATE(MAX(F:F),MONTH(B1003),DAY(B1003))&lt;=MAX(B:B), 1, 0)</f>
        <v>0</v>
      </c>
    </row>
    <row r="1004" spans="1:7" x14ac:dyDescent="0.2">
      <c r="A1004" t="s">
        <v>1979</v>
      </c>
      <c r="B1004" s="14">
        <v>40416</v>
      </c>
      <c r="C1004" t="s">
        <v>43</v>
      </c>
      <c r="D1004" t="s">
        <v>311</v>
      </c>
      <c r="E1004" t="s">
        <v>1417</v>
      </c>
      <c r="F1004" s="25">
        <f>YEAR(B1004)</f>
        <v>2010</v>
      </c>
      <c r="G1004" s="25">
        <f>IF(DATE(MAX(F:F),MONTH(B1004),DAY(B1004))&lt;=MAX(B:B), 1, 0)</f>
        <v>0</v>
      </c>
    </row>
    <row r="1005" spans="1:7" x14ac:dyDescent="0.2">
      <c r="A1005" t="s">
        <v>1980</v>
      </c>
      <c r="B1005" s="14">
        <v>40416</v>
      </c>
      <c r="C1005" t="s">
        <v>37</v>
      </c>
      <c r="D1005" t="s">
        <v>44</v>
      </c>
      <c r="E1005" t="s">
        <v>1981</v>
      </c>
      <c r="F1005" s="25">
        <f>YEAR(B1005)</f>
        <v>2010</v>
      </c>
      <c r="G1005" s="25">
        <f>IF(DATE(MAX(F:F),MONTH(B1005),DAY(B1005))&lt;=MAX(B:B), 1, 0)</f>
        <v>0</v>
      </c>
    </row>
    <row r="1006" spans="1:7" x14ac:dyDescent="0.2">
      <c r="A1006" t="s">
        <v>1982</v>
      </c>
      <c r="B1006" s="14">
        <v>40415</v>
      </c>
      <c r="C1006" t="s">
        <v>83</v>
      </c>
      <c r="D1006" t="s">
        <v>1263</v>
      </c>
      <c r="E1006" t="s">
        <v>1983</v>
      </c>
      <c r="F1006" s="25">
        <f>YEAR(B1006)</f>
        <v>2010</v>
      </c>
      <c r="G1006" s="25">
        <f>IF(DATE(MAX(F:F),MONTH(B1006),DAY(B1006))&lt;=MAX(B:B), 1, 0)</f>
        <v>0</v>
      </c>
    </row>
    <row r="1007" spans="1:7" x14ac:dyDescent="0.2">
      <c r="A1007" t="s">
        <v>1984</v>
      </c>
      <c r="B1007" s="14">
        <v>40415</v>
      </c>
      <c r="C1007" t="s">
        <v>232</v>
      </c>
      <c r="D1007" t="s">
        <v>44</v>
      </c>
      <c r="E1007" t="s">
        <v>1985</v>
      </c>
      <c r="F1007" s="25">
        <f>YEAR(B1007)</f>
        <v>2010</v>
      </c>
      <c r="G1007" s="25">
        <f>IF(DATE(MAX(F:F),MONTH(B1007),DAY(B1007))&lt;=MAX(B:B), 1, 0)</f>
        <v>0</v>
      </c>
    </row>
    <row r="1008" spans="1:7" x14ac:dyDescent="0.2">
      <c r="A1008" t="s">
        <v>1986</v>
      </c>
      <c r="B1008" s="14">
        <v>40414</v>
      </c>
      <c r="C1008" t="s">
        <v>123</v>
      </c>
      <c r="D1008" t="s">
        <v>44</v>
      </c>
      <c r="E1008" t="s">
        <v>1987</v>
      </c>
      <c r="F1008" s="25">
        <f>YEAR(B1008)</f>
        <v>2010</v>
      </c>
      <c r="G1008" s="25">
        <f>IF(DATE(MAX(F:F),MONTH(B1008),DAY(B1008))&lt;=MAX(B:B), 1, 0)</f>
        <v>0</v>
      </c>
    </row>
    <row r="1009" spans="1:7" x14ac:dyDescent="0.2">
      <c r="A1009" t="s">
        <v>1988</v>
      </c>
      <c r="B1009" s="14">
        <v>40413</v>
      </c>
      <c r="C1009" t="s">
        <v>83</v>
      </c>
      <c r="D1009" t="s">
        <v>44</v>
      </c>
      <c r="E1009" t="s">
        <v>1989</v>
      </c>
      <c r="F1009" s="25">
        <f>YEAR(B1009)</f>
        <v>2010</v>
      </c>
      <c r="G1009" s="25">
        <f>IF(DATE(MAX(F:F),MONTH(B1009),DAY(B1009))&lt;=MAX(B:B), 1, 0)</f>
        <v>0</v>
      </c>
    </row>
    <row r="1010" spans="1:7" x14ac:dyDescent="0.2">
      <c r="A1010" t="s">
        <v>1248</v>
      </c>
      <c r="B1010" s="14">
        <v>40408</v>
      </c>
      <c r="C1010" t="s">
        <v>111</v>
      </c>
      <c r="D1010" t="s">
        <v>38</v>
      </c>
      <c r="E1010" t="s">
        <v>1320</v>
      </c>
      <c r="F1010" s="25">
        <f>YEAR(B1010)</f>
        <v>2010</v>
      </c>
      <c r="G1010" s="25">
        <f>IF(DATE(MAX(F:F),MONTH(B1010),DAY(B1010))&lt;=MAX(B:B), 1, 0)</f>
        <v>0</v>
      </c>
    </row>
    <row r="1011" spans="1:7" x14ac:dyDescent="0.2">
      <c r="A1011" t="s">
        <v>1990</v>
      </c>
      <c r="B1011" s="14">
        <v>40407</v>
      </c>
      <c r="C1011" t="s">
        <v>83</v>
      </c>
      <c r="D1011" t="s">
        <v>819</v>
      </c>
      <c r="E1011" t="s">
        <v>819</v>
      </c>
      <c r="F1011" s="25">
        <f>YEAR(B1011)</f>
        <v>2010</v>
      </c>
      <c r="G1011" s="25">
        <f>IF(DATE(MAX(F:F),MONTH(B1011),DAY(B1011))&lt;=MAX(B:B), 1, 0)</f>
        <v>0</v>
      </c>
    </row>
    <row r="1012" spans="1:7" x14ac:dyDescent="0.2">
      <c r="A1012" t="s">
        <v>1991</v>
      </c>
      <c r="B1012" s="14">
        <v>40403</v>
      </c>
      <c r="C1012" t="s">
        <v>77</v>
      </c>
      <c r="D1012" t="s">
        <v>44</v>
      </c>
      <c r="E1012" t="s">
        <v>92</v>
      </c>
      <c r="F1012" s="25">
        <f>YEAR(B1012)</f>
        <v>2010</v>
      </c>
      <c r="G1012" s="25">
        <f>IF(DATE(MAX(F:F),MONTH(B1012),DAY(B1012))&lt;=MAX(B:B), 1, 0)</f>
        <v>0</v>
      </c>
    </row>
    <row r="1013" spans="1:7" x14ac:dyDescent="0.2">
      <c r="A1013" t="s">
        <v>1992</v>
      </c>
      <c r="B1013" s="14">
        <v>40403</v>
      </c>
      <c r="C1013" t="s">
        <v>50</v>
      </c>
      <c r="D1013" t="s">
        <v>44</v>
      </c>
      <c r="E1013" t="s">
        <v>1993</v>
      </c>
      <c r="F1013" s="25">
        <f>YEAR(B1013)</f>
        <v>2010</v>
      </c>
      <c r="G1013" s="25">
        <f>IF(DATE(MAX(F:F),MONTH(B1013),DAY(B1013))&lt;=MAX(B:B), 1, 0)</f>
        <v>0</v>
      </c>
    </row>
    <row r="1014" spans="1:7" x14ac:dyDescent="0.2">
      <c r="A1014" t="s">
        <v>1994</v>
      </c>
      <c r="B1014" s="14">
        <v>40403</v>
      </c>
      <c r="C1014" t="s">
        <v>111</v>
      </c>
      <c r="D1014" t="s">
        <v>111</v>
      </c>
      <c r="E1014" t="s">
        <v>1995</v>
      </c>
      <c r="F1014" s="25">
        <f>YEAR(B1014)</f>
        <v>2010</v>
      </c>
      <c r="G1014" s="25">
        <f>IF(DATE(MAX(F:F),MONTH(B1014),DAY(B1014))&lt;=MAX(B:B), 1, 0)</f>
        <v>0</v>
      </c>
    </row>
    <row r="1015" spans="1:7" x14ac:dyDescent="0.2">
      <c r="A1015" t="s">
        <v>1996</v>
      </c>
      <c r="B1015" s="14">
        <v>40402</v>
      </c>
      <c r="C1015" t="s">
        <v>1997</v>
      </c>
      <c r="D1015" t="s">
        <v>44</v>
      </c>
      <c r="E1015" t="s">
        <v>1998</v>
      </c>
      <c r="F1015" s="25">
        <f>YEAR(B1015)</f>
        <v>2010</v>
      </c>
      <c r="G1015" s="25">
        <f>IF(DATE(MAX(F:F),MONTH(B1015),DAY(B1015))&lt;=MAX(B:B), 1, 0)</f>
        <v>0</v>
      </c>
    </row>
    <row r="1016" spans="1:7" x14ac:dyDescent="0.2">
      <c r="A1016" t="s">
        <v>675</v>
      </c>
      <c r="B1016" s="14">
        <v>40401</v>
      </c>
      <c r="C1016" t="s">
        <v>232</v>
      </c>
      <c r="D1016" t="s">
        <v>44</v>
      </c>
      <c r="E1016" t="s">
        <v>676</v>
      </c>
      <c r="F1016" s="25">
        <f>YEAR(B1016)</f>
        <v>2010</v>
      </c>
      <c r="G1016" s="25">
        <f>IF(DATE(MAX(F:F),MONTH(B1016),DAY(B1016))&lt;=MAX(B:B), 1, 0)</f>
        <v>0</v>
      </c>
    </row>
    <row r="1017" spans="1:7" x14ac:dyDescent="0.2">
      <c r="A1017" t="s">
        <v>1999</v>
      </c>
      <c r="B1017" s="14">
        <v>40400</v>
      </c>
      <c r="C1017" t="s">
        <v>80</v>
      </c>
      <c r="D1017" t="s">
        <v>44</v>
      </c>
      <c r="E1017" t="s">
        <v>2000</v>
      </c>
      <c r="F1017" s="25">
        <f>YEAR(B1017)</f>
        <v>2010</v>
      </c>
      <c r="G1017" s="25">
        <f>IF(DATE(MAX(F:F),MONTH(B1017),DAY(B1017))&lt;=MAX(B:B), 1, 0)</f>
        <v>0</v>
      </c>
    </row>
    <row r="1018" spans="1:7" x14ac:dyDescent="0.2">
      <c r="A1018" t="s">
        <v>2001</v>
      </c>
      <c r="B1018" s="14">
        <v>40400</v>
      </c>
      <c r="C1018" t="s">
        <v>111</v>
      </c>
      <c r="D1018" t="s">
        <v>38</v>
      </c>
      <c r="E1018" t="s">
        <v>2002</v>
      </c>
      <c r="F1018" s="25">
        <f>YEAR(B1018)</f>
        <v>2010</v>
      </c>
      <c r="G1018" s="25">
        <f>IF(DATE(MAX(F:F),MONTH(B1018),DAY(B1018))&lt;=MAX(B:B), 1, 0)</f>
        <v>0</v>
      </c>
    </row>
    <row r="1019" spans="1:7" x14ac:dyDescent="0.2">
      <c r="A1019" t="s">
        <v>1143</v>
      </c>
      <c r="B1019" s="14">
        <v>40396</v>
      </c>
      <c r="C1019" t="s">
        <v>111</v>
      </c>
      <c r="D1019" t="s">
        <v>44</v>
      </c>
      <c r="E1019" t="s">
        <v>1144</v>
      </c>
      <c r="F1019" s="25">
        <f>YEAR(B1019)</f>
        <v>2010</v>
      </c>
      <c r="G1019" s="25">
        <f>IF(DATE(MAX(F:F),MONTH(B1019),DAY(B1019))&lt;=MAX(B:B), 1, 0)</f>
        <v>0</v>
      </c>
    </row>
    <row r="1020" spans="1:7" x14ac:dyDescent="0.2">
      <c r="A1020" t="s">
        <v>2003</v>
      </c>
      <c r="B1020" s="14">
        <v>40396</v>
      </c>
      <c r="C1020" t="s">
        <v>83</v>
      </c>
      <c r="D1020" t="s">
        <v>1263</v>
      </c>
      <c r="E1020" t="s">
        <v>2004</v>
      </c>
      <c r="F1020" s="25">
        <f>YEAR(B1020)</f>
        <v>2010</v>
      </c>
      <c r="G1020" s="25">
        <f>IF(DATE(MAX(F:F),MONTH(B1020),DAY(B1020))&lt;=MAX(B:B), 1, 0)</f>
        <v>0</v>
      </c>
    </row>
    <row r="1021" spans="1:7" x14ac:dyDescent="0.2">
      <c r="A1021" t="s">
        <v>2005</v>
      </c>
      <c r="B1021" s="14">
        <v>40393</v>
      </c>
      <c r="C1021" t="s">
        <v>1215</v>
      </c>
      <c r="D1021" t="s">
        <v>44</v>
      </c>
      <c r="E1021" t="s">
        <v>2006</v>
      </c>
      <c r="F1021" s="25">
        <f>YEAR(B1021)</f>
        <v>2010</v>
      </c>
      <c r="G1021" s="25">
        <f>IF(DATE(MAX(F:F),MONTH(B1021),DAY(B1021))&lt;=MAX(B:B), 1, 0)</f>
        <v>0</v>
      </c>
    </row>
    <row r="1022" spans="1:7" x14ac:dyDescent="0.2">
      <c r="A1022" t="s">
        <v>2007</v>
      </c>
      <c r="B1022" s="14">
        <v>40392</v>
      </c>
      <c r="C1022" t="s">
        <v>37</v>
      </c>
      <c r="D1022" t="s">
        <v>819</v>
      </c>
      <c r="E1022" t="s">
        <v>819</v>
      </c>
      <c r="F1022" s="25">
        <f>YEAR(B1022)</f>
        <v>2010</v>
      </c>
      <c r="G1022" s="25">
        <f>IF(DATE(MAX(F:F),MONTH(B1022),DAY(B1022))&lt;=MAX(B:B), 1, 0)</f>
        <v>0</v>
      </c>
    </row>
    <row r="1023" spans="1:7" x14ac:dyDescent="0.2">
      <c r="A1023" t="s">
        <v>2008</v>
      </c>
      <c r="B1023" s="14">
        <v>40388</v>
      </c>
      <c r="C1023" t="s">
        <v>224</v>
      </c>
      <c r="D1023" t="s">
        <v>38</v>
      </c>
      <c r="E1023" t="s">
        <v>2009</v>
      </c>
      <c r="F1023" s="25">
        <f>YEAR(B1023)</f>
        <v>2010</v>
      </c>
      <c r="G1023" s="25">
        <f>IF(DATE(MAX(F:F),MONTH(B1023),DAY(B1023))&lt;=MAX(B:B), 1, 0)</f>
        <v>0</v>
      </c>
    </row>
    <row r="1024" spans="1:7" x14ac:dyDescent="0.2">
      <c r="A1024" t="s">
        <v>2010</v>
      </c>
      <c r="B1024" s="14">
        <v>40387</v>
      </c>
      <c r="C1024" t="s">
        <v>216</v>
      </c>
      <c r="D1024" t="s">
        <v>44</v>
      </c>
      <c r="E1024" t="s">
        <v>2011</v>
      </c>
      <c r="F1024" s="25">
        <f>YEAR(B1024)</f>
        <v>2010</v>
      </c>
      <c r="G1024" s="25">
        <f>IF(DATE(MAX(F:F),MONTH(B1024),DAY(B1024))&lt;=MAX(B:B), 1, 0)</f>
        <v>0</v>
      </c>
    </row>
    <row r="1025" spans="1:7" x14ac:dyDescent="0.2">
      <c r="A1025" t="s">
        <v>2012</v>
      </c>
      <c r="B1025" s="14">
        <v>40387</v>
      </c>
      <c r="C1025" t="s">
        <v>111</v>
      </c>
      <c r="D1025" t="s">
        <v>44</v>
      </c>
      <c r="E1025" t="s">
        <v>2013</v>
      </c>
      <c r="F1025" s="25">
        <f>YEAR(B1025)</f>
        <v>2010</v>
      </c>
      <c r="G1025" s="25">
        <f>IF(DATE(MAX(F:F),MONTH(B1025),DAY(B1025))&lt;=MAX(B:B), 1, 0)</f>
        <v>0</v>
      </c>
    </row>
    <row r="1026" spans="1:7" x14ac:dyDescent="0.2">
      <c r="A1026" t="s">
        <v>2014</v>
      </c>
      <c r="B1026" s="14">
        <v>40385</v>
      </c>
      <c r="C1026" t="s">
        <v>83</v>
      </c>
      <c r="D1026" t="s">
        <v>819</v>
      </c>
      <c r="E1026" t="s">
        <v>819</v>
      </c>
      <c r="F1026" s="25">
        <f>YEAR(B1026)</f>
        <v>2010</v>
      </c>
      <c r="G1026" s="25">
        <f>IF(DATE(MAX(F:F),MONTH(B1026),DAY(B1026))&lt;=MAX(B:B), 1, 0)</f>
        <v>0</v>
      </c>
    </row>
    <row r="1027" spans="1:7" x14ac:dyDescent="0.2">
      <c r="A1027" t="s">
        <v>2015</v>
      </c>
      <c r="B1027" s="14">
        <v>40382</v>
      </c>
      <c r="C1027" t="s">
        <v>184</v>
      </c>
      <c r="D1027" t="s">
        <v>819</v>
      </c>
      <c r="E1027" t="s">
        <v>819</v>
      </c>
      <c r="F1027" s="25">
        <f>YEAR(B1027)</f>
        <v>2010</v>
      </c>
      <c r="G1027" s="25">
        <f>IF(DATE(MAX(F:F),MONTH(B1027),DAY(B1027))&lt;=MAX(B:B), 1, 0)</f>
        <v>0</v>
      </c>
    </row>
    <row r="1028" spans="1:7" x14ac:dyDescent="0.2">
      <c r="A1028" t="s">
        <v>2016</v>
      </c>
      <c r="B1028" s="14">
        <v>40379</v>
      </c>
      <c r="C1028" t="s">
        <v>62</v>
      </c>
      <c r="D1028" t="s">
        <v>44</v>
      </c>
      <c r="E1028" t="s">
        <v>2017</v>
      </c>
      <c r="F1028" s="25">
        <f>YEAR(B1028)</f>
        <v>2010</v>
      </c>
      <c r="G1028" s="25">
        <f>IF(DATE(MAX(F:F),MONTH(B1028),DAY(B1028))&lt;=MAX(B:B), 1, 0)</f>
        <v>0</v>
      </c>
    </row>
    <row r="1029" spans="1:7" x14ac:dyDescent="0.2">
      <c r="A1029" t="s">
        <v>2018</v>
      </c>
      <c r="B1029" s="14">
        <v>40378</v>
      </c>
      <c r="C1029" t="s">
        <v>1310</v>
      </c>
      <c r="D1029" t="s">
        <v>2019</v>
      </c>
      <c r="E1029" t="s">
        <v>2019</v>
      </c>
      <c r="F1029" s="25">
        <f>YEAR(B1029)</f>
        <v>2010</v>
      </c>
      <c r="G1029" s="25">
        <f>IF(DATE(MAX(F:F),MONTH(B1029),DAY(B1029))&lt;=MAX(B:B), 1, 0)</f>
        <v>0</v>
      </c>
    </row>
    <row r="1030" spans="1:7" x14ac:dyDescent="0.2">
      <c r="A1030" t="s">
        <v>2020</v>
      </c>
      <c r="B1030" s="14">
        <v>40372</v>
      </c>
      <c r="C1030" t="s">
        <v>37</v>
      </c>
      <c r="D1030" t="s">
        <v>2019</v>
      </c>
      <c r="E1030" t="s">
        <v>2021</v>
      </c>
      <c r="F1030" s="25">
        <f>YEAR(B1030)</f>
        <v>2010</v>
      </c>
      <c r="G1030" s="25">
        <f>IF(DATE(MAX(F:F),MONTH(B1030),DAY(B1030))&lt;=MAX(B:B), 1, 0)</f>
        <v>0</v>
      </c>
    </row>
    <row r="1031" spans="1:7" x14ac:dyDescent="0.2">
      <c r="A1031" t="s">
        <v>2022</v>
      </c>
      <c r="B1031" s="14">
        <v>40367</v>
      </c>
      <c r="C1031" t="s">
        <v>43</v>
      </c>
      <c r="D1031" t="s">
        <v>38</v>
      </c>
      <c r="E1031" t="s">
        <v>2023</v>
      </c>
      <c r="F1031" s="25">
        <f>YEAR(B1031)</f>
        <v>2010</v>
      </c>
      <c r="G1031" s="25">
        <f>IF(DATE(MAX(F:F),MONTH(B1031),DAY(B1031))&lt;=MAX(B:B), 1, 0)</f>
        <v>0</v>
      </c>
    </row>
    <row r="1032" spans="1:7" x14ac:dyDescent="0.2">
      <c r="A1032" t="s">
        <v>2024</v>
      </c>
      <c r="B1032" s="14">
        <v>40366</v>
      </c>
      <c r="C1032" t="s">
        <v>37</v>
      </c>
      <c r="D1032" t="s">
        <v>44</v>
      </c>
      <c r="E1032" t="s">
        <v>2025</v>
      </c>
      <c r="F1032" s="25">
        <f>YEAR(B1032)</f>
        <v>2010</v>
      </c>
      <c r="G1032" s="25">
        <f>IF(DATE(MAX(F:F),MONTH(B1032),DAY(B1032))&lt;=MAX(B:B), 1, 0)</f>
        <v>0</v>
      </c>
    </row>
    <row r="1033" spans="1:7" x14ac:dyDescent="0.2">
      <c r="A1033" t="s">
        <v>2026</v>
      </c>
      <c r="B1033" s="14">
        <v>40360</v>
      </c>
      <c r="C1033" t="s">
        <v>1362</v>
      </c>
      <c r="D1033" t="s">
        <v>44</v>
      </c>
      <c r="E1033" t="s">
        <v>2027</v>
      </c>
      <c r="F1033" s="25">
        <f>YEAR(B1033)</f>
        <v>2010</v>
      </c>
      <c r="G1033" s="25">
        <f>IF(DATE(MAX(F:F),MONTH(B1033),DAY(B1033))&lt;=MAX(B:B), 1, 0)</f>
        <v>0</v>
      </c>
    </row>
    <row r="1034" spans="1:7" x14ac:dyDescent="0.2">
      <c r="A1034" t="s">
        <v>2028</v>
      </c>
      <c r="B1034" s="14">
        <v>40359</v>
      </c>
      <c r="C1034" t="s">
        <v>521</v>
      </c>
      <c r="D1034" t="s">
        <v>38</v>
      </c>
      <c r="E1034" t="s">
        <v>2029</v>
      </c>
      <c r="F1034" s="25">
        <f>YEAR(B1034)</f>
        <v>2010</v>
      </c>
      <c r="G1034" s="25">
        <f>IF(DATE(MAX(F:F),MONTH(B1034),DAY(B1034))&lt;=MAX(B:B), 1, 0)</f>
        <v>0</v>
      </c>
    </row>
    <row r="1035" spans="1:7" x14ac:dyDescent="0.2">
      <c r="A1035" t="s">
        <v>2030</v>
      </c>
      <c r="B1035" s="14">
        <v>40354</v>
      </c>
      <c r="C1035" t="s">
        <v>660</v>
      </c>
      <c r="D1035" t="s">
        <v>38</v>
      </c>
      <c r="E1035" t="s">
        <v>2031</v>
      </c>
      <c r="F1035" s="25">
        <f>YEAR(B1035)</f>
        <v>2010</v>
      </c>
      <c r="G1035" s="25">
        <f>IF(DATE(MAX(F:F),MONTH(B1035),DAY(B1035))&lt;=MAX(B:B), 1, 0)</f>
        <v>0</v>
      </c>
    </row>
    <row r="1036" spans="1:7" x14ac:dyDescent="0.2">
      <c r="A1036" t="s">
        <v>2032</v>
      </c>
      <c r="B1036" s="14">
        <v>40352</v>
      </c>
      <c r="C1036" t="s">
        <v>67</v>
      </c>
      <c r="D1036" t="s">
        <v>38</v>
      </c>
      <c r="E1036" t="s">
        <v>2033</v>
      </c>
      <c r="F1036" s="25">
        <f>YEAR(B1036)</f>
        <v>2010</v>
      </c>
      <c r="G1036" s="25">
        <f>IF(DATE(MAX(F:F),MONTH(B1036),DAY(B1036))&lt;=MAX(B:B), 1, 0)</f>
        <v>0</v>
      </c>
    </row>
    <row r="1037" spans="1:7" x14ac:dyDescent="0.2">
      <c r="A1037" t="s">
        <v>2034</v>
      </c>
      <c r="B1037" s="14">
        <v>40350</v>
      </c>
      <c r="C1037" t="s">
        <v>216</v>
      </c>
      <c r="D1037" t="s">
        <v>44</v>
      </c>
      <c r="E1037" t="s">
        <v>2035</v>
      </c>
      <c r="F1037" s="25">
        <f>YEAR(B1037)</f>
        <v>2010</v>
      </c>
      <c r="G1037" s="25">
        <f>IF(DATE(MAX(F:F),MONTH(B1037),DAY(B1037))&lt;=MAX(B:B), 1, 0)</f>
        <v>0</v>
      </c>
    </row>
    <row r="1038" spans="1:7" x14ac:dyDescent="0.2">
      <c r="A1038" t="s">
        <v>2036</v>
      </c>
      <c r="B1038" s="14">
        <v>40347</v>
      </c>
      <c r="C1038" t="s">
        <v>669</v>
      </c>
      <c r="D1038" t="s">
        <v>44</v>
      </c>
      <c r="E1038" t="s">
        <v>2037</v>
      </c>
      <c r="F1038" s="25">
        <f>YEAR(B1038)</f>
        <v>2010</v>
      </c>
      <c r="G1038" s="25">
        <f>IF(DATE(MAX(F:F),MONTH(B1038),DAY(B1038))&lt;=MAX(B:B), 1, 0)</f>
        <v>0</v>
      </c>
    </row>
    <row r="1039" spans="1:7" x14ac:dyDescent="0.2">
      <c r="A1039" t="s">
        <v>2038</v>
      </c>
      <c r="B1039" s="14">
        <v>40347</v>
      </c>
      <c r="C1039" t="s">
        <v>106</v>
      </c>
      <c r="D1039" t="s">
        <v>819</v>
      </c>
      <c r="E1039" t="s">
        <v>819</v>
      </c>
      <c r="F1039" s="25">
        <f>YEAR(B1039)</f>
        <v>2010</v>
      </c>
      <c r="G1039" s="25">
        <f>IF(DATE(MAX(F:F),MONTH(B1039),DAY(B1039))&lt;=MAX(B:B), 1, 0)</f>
        <v>0</v>
      </c>
    </row>
    <row r="1040" spans="1:7" x14ac:dyDescent="0.2">
      <c r="A1040" t="s">
        <v>2039</v>
      </c>
      <c r="B1040" s="14">
        <v>40347</v>
      </c>
      <c r="C1040" t="s">
        <v>50</v>
      </c>
      <c r="D1040" t="s">
        <v>38</v>
      </c>
      <c r="E1040" t="s">
        <v>2040</v>
      </c>
      <c r="F1040" s="25">
        <f>YEAR(B1040)</f>
        <v>2010</v>
      </c>
      <c r="G1040" s="25">
        <f>IF(DATE(MAX(F:F),MONTH(B1040),DAY(B1040))&lt;=MAX(B:B), 1, 0)</f>
        <v>0</v>
      </c>
    </row>
    <row r="1041" spans="1:7" x14ac:dyDescent="0.2">
      <c r="A1041" t="s">
        <v>2041</v>
      </c>
      <c r="B1041" s="14">
        <v>40343</v>
      </c>
      <c r="C1041" t="s">
        <v>111</v>
      </c>
      <c r="D1041" t="s">
        <v>44</v>
      </c>
      <c r="E1041" t="s">
        <v>1753</v>
      </c>
      <c r="F1041" s="25">
        <f>YEAR(B1041)</f>
        <v>2010</v>
      </c>
      <c r="G1041" s="25">
        <f>IF(DATE(MAX(F:F),MONTH(B1041),DAY(B1041))&lt;=MAX(B:B), 1, 0)</f>
        <v>0</v>
      </c>
    </row>
    <row r="1042" spans="1:7" x14ac:dyDescent="0.2">
      <c r="A1042" t="s">
        <v>2042</v>
      </c>
      <c r="B1042" s="14">
        <v>40340</v>
      </c>
      <c r="C1042" t="s">
        <v>37</v>
      </c>
      <c r="D1042" t="s">
        <v>38</v>
      </c>
      <c r="E1042" t="s">
        <v>2043</v>
      </c>
      <c r="F1042" s="25">
        <f>YEAR(B1042)</f>
        <v>2010</v>
      </c>
      <c r="G1042" s="25">
        <f>IF(DATE(MAX(F:F),MONTH(B1042),DAY(B1042))&lt;=MAX(B:B), 1, 0)</f>
        <v>0</v>
      </c>
    </row>
    <row r="1043" spans="1:7" x14ac:dyDescent="0.2">
      <c r="A1043" t="s">
        <v>2044</v>
      </c>
      <c r="B1043" s="14">
        <v>40339</v>
      </c>
      <c r="C1043" t="s">
        <v>2045</v>
      </c>
      <c r="D1043" t="s">
        <v>44</v>
      </c>
      <c r="E1043" t="s">
        <v>2046</v>
      </c>
      <c r="F1043" s="25">
        <f>YEAR(B1043)</f>
        <v>2010</v>
      </c>
      <c r="G1043" s="25">
        <f>IF(DATE(MAX(F:F),MONTH(B1043),DAY(B1043))&lt;=MAX(B:B), 1, 0)</f>
        <v>0</v>
      </c>
    </row>
    <row r="1044" spans="1:7" x14ac:dyDescent="0.2">
      <c r="A1044" t="s">
        <v>2047</v>
      </c>
      <c r="B1044" s="14">
        <v>40338</v>
      </c>
      <c r="C1044" t="s">
        <v>106</v>
      </c>
      <c r="D1044" t="s">
        <v>44</v>
      </c>
      <c r="E1044" t="s">
        <v>2048</v>
      </c>
      <c r="F1044" s="25">
        <f>YEAR(B1044)</f>
        <v>2010</v>
      </c>
      <c r="G1044" s="25">
        <f>IF(DATE(MAX(F:F),MONTH(B1044),DAY(B1044))&lt;=MAX(B:B), 1, 0)</f>
        <v>0</v>
      </c>
    </row>
    <row r="1045" spans="1:7" x14ac:dyDescent="0.2">
      <c r="A1045" t="s">
        <v>2049</v>
      </c>
      <c r="B1045" s="14">
        <v>40336</v>
      </c>
      <c r="C1045" t="s">
        <v>37</v>
      </c>
      <c r="D1045" t="s">
        <v>38</v>
      </c>
      <c r="E1045" t="s">
        <v>2050</v>
      </c>
      <c r="F1045" s="25">
        <f>YEAR(B1045)</f>
        <v>2010</v>
      </c>
      <c r="G1045" s="25">
        <f>IF(DATE(MAX(F:F),MONTH(B1045),DAY(B1045))&lt;=MAX(B:B), 1, 0)</f>
        <v>0</v>
      </c>
    </row>
    <row r="1046" spans="1:7" x14ac:dyDescent="0.2">
      <c r="A1046" t="s">
        <v>2051</v>
      </c>
      <c r="B1046" s="14">
        <v>40332</v>
      </c>
      <c r="C1046" t="s">
        <v>37</v>
      </c>
      <c r="D1046" t="s">
        <v>44</v>
      </c>
      <c r="E1046" t="s">
        <v>2052</v>
      </c>
      <c r="F1046" s="25">
        <f>YEAR(B1046)</f>
        <v>2010</v>
      </c>
      <c r="G1046" s="25">
        <f>IF(DATE(MAX(F:F),MONTH(B1046),DAY(B1046))&lt;=MAX(B:B), 1, 0)</f>
        <v>0</v>
      </c>
    </row>
    <row r="1047" spans="1:7" x14ac:dyDescent="0.2">
      <c r="A1047" t="s">
        <v>2053</v>
      </c>
      <c r="B1047" s="14">
        <v>40332</v>
      </c>
      <c r="C1047" t="s">
        <v>37</v>
      </c>
      <c r="D1047" t="s">
        <v>38</v>
      </c>
      <c r="E1047" t="s">
        <v>38</v>
      </c>
      <c r="F1047" s="25">
        <f>YEAR(B1047)</f>
        <v>2010</v>
      </c>
      <c r="G1047" s="25">
        <f>IF(DATE(MAX(F:F),MONTH(B1047),DAY(B1047))&lt;=MAX(B:B), 1, 0)</f>
        <v>0</v>
      </c>
    </row>
    <row r="1048" spans="1:7" x14ac:dyDescent="0.2">
      <c r="A1048" t="s">
        <v>2054</v>
      </c>
      <c r="B1048" s="14">
        <v>40326</v>
      </c>
      <c r="C1048" t="s">
        <v>338</v>
      </c>
      <c r="D1048" t="s">
        <v>44</v>
      </c>
      <c r="E1048" t="s">
        <v>2055</v>
      </c>
      <c r="F1048" s="25">
        <f>YEAR(B1048)</f>
        <v>2010</v>
      </c>
      <c r="G1048" s="25">
        <f>IF(DATE(MAX(F:F),MONTH(B1048),DAY(B1048))&lt;=MAX(B:B), 1, 0)</f>
        <v>0</v>
      </c>
    </row>
    <row r="1049" spans="1:7" x14ac:dyDescent="0.2">
      <c r="A1049" t="s">
        <v>2056</v>
      </c>
      <c r="B1049" s="14">
        <v>40322</v>
      </c>
      <c r="C1049" t="s">
        <v>258</v>
      </c>
      <c r="D1049" t="s">
        <v>38</v>
      </c>
      <c r="E1049" t="s">
        <v>2057</v>
      </c>
      <c r="F1049" s="25">
        <f>YEAR(B1049)</f>
        <v>2010</v>
      </c>
      <c r="G1049" s="25">
        <f>IF(DATE(MAX(F:F),MONTH(B1049),DAY(B1049))&lt;=MAX(B:B), 1, 0)</f>
        <v>0</v>
      </c>
    </row>
    <row r="1050" spans="1:7" x14ac:dyDescent="0.2">
      <c r="A1050" t="s">
        <v>2058</v>
      </c>
      <c r="B1050" s="14">
        <v>40322</v>
      </c>
      <c r="C1050" t="s">
        <v>62</v>
      </c>
      <c r="D1050" t="s">
        <v>44</v>
      </c>
      <c r="E1050" t="s">
        <v>2059</v>
      </c>
      <c r="F1050" s="25">
        <f>YEAR(B1050)</f>
        <v>2010</v>
      </c>
      <c r="G1050" s="25">
        <f>IF(DATE(MAX(F:F),MONTH(B1050),DAY(B1050))&lt;=MAX(B:B), 1, 0)</f>
        <v>0</v>
      </c>
    </row>
    <row r="1051" spans="1:7" x14ac:dyDescent="0.2">
      <c r="A1051" t="s">
        <v>2060</v>
      </c>
      <c r="B1051" s="14">
        <v>40319</v>
      </c>
      <c r="C1051" t="s">
        <v>67</v>
      </c>
      <c r="D1051" t="s">
        <v>38</v>
      </c>
      <c r="E1051" t="s">
        <v>2061</v>
      </c>
      <c r="F1051" s="25">
        <f>YEAR(B1051)</f>
        <v>2010</v>
      </c>
      <c r="G1051" s="25">
        <f>IF(DATE(MAX(F:F),MONTH(B1051),DAY(B1051))&lt;=MAX(B:B), 1, 0)</f>
        <v>0</v>
      </c>
    </row>
    <row r="1052" spans="1:7" x14ac:dyDescent="0.2">
      <c r="A1052" t="s">
        <v>2062</v>
      </c>
      <c r="B1052" s="14">
        <v>40318</v>
      </c>
      <c r="C1052" t="s">
        <v>684</v>
      </c>
      <c r="D1052" t="s">
        <v>311</v>
      </c>
      <c r="E1052" t="s">
        <v>2063</v>
      </c>
      <c r="F1052" s="25">
        <f>YEAR(B1052)</f>
        <v>2010</v>
      </c>
      <c r="G1052" s="25">
        <f>IF(DATE(MAX(F:F),MONTH(B1052),DAY(B1052))&lt;=MAX(B:B), 1, 0)</f>
        <v>0</v>
      </c>
    </row>
    <row r="1053" spans="1:7" x14ac:dyDescent="0.2">
      <c r="A1053" t="s">
        <v>2064</v>
      </c>
      <c r="B1053" s="14">
        <v>40311</v>
      </c>
      <c r="C1053" t="s">
        <v>37</v>
      </c>
      <c r="D1053" t="s">
        <v>38</v>
      </c>
      <c r="E1053" t="s">
        <v>1944</v>
      </c>
      <c r="F1053" s="25">
        <f>YEAR(B1053)</f>
        <v>2010</v>
      </c>
      <c r="G1053" s="25">
        <f>IF(DATE(MAX(F:F),MONTH(B1053),DAY(B1053))&lt;=MAX(B:B), 1, 0)</f>
        <v>0</v>
      </c>
    </row>
    <row r="1054" spans="1:7" x14ac:dyDescent="0.2">
      <c r="A1054" t="s">
        <v>736</v>
      </c>
      <c r="B1054" s="14">
        <v>40310</v>
      </c>
      <c r="C1054" t="s">
        <v>338</v>
      </c>
      <c r="D1054" t="s">
        <v>38</v>
      </c>
      <c r="E1054" t="s">
        <v>737</v>
      </c>
      <c r="F1054" s="25">
        <f>YEAR(B1054)</f>
        <v>2010</v>
      </c>
      <c r="G1054" s="25">
        <f>IF(DATE(MAX(F:F),MONTH(B1054),DAY(B1054))&lt;=MAX(B:B), 1, 0)</f>
        <v>0</v>
      </c>
    </row>
    <row r="1055" spans="1:7" x14ac:dyDescent="0.2">
      <c r="A1055" t="s">
        <v>2065</v>
      </c>
      <c r="B1055" s="14">
        <v>40310</v>
      </c>
      <c r="C1055" t="s">
        <v>1197</v>
      </c>
      <c r="D1055" t="s">
        <v>38</v>
      </c>
      <c r="E1055" t="s">
        <v>2066</v>
      </c>
      <c r="F1055" s="25">
        <f>YEAR(B1055)</f>
        <v>2010</v>
      </c>
      <c r="G1055" s="25">
        <f>IF(DATE(MAX(F:F),MONTH(B1055),DAY(B1055))&lt;=MAX(B:B), 1, 0)</f>
        <v>0</v>
      </c>
    </row>
    <row r="1056" spans="1:7" x14ac:dyDescent="0.2">
      <c r="A1056" t="s">
        <v>2067</v>
      </c>
      <c r="B1056" s="14">
        <v>40309</v>
      </c>
      <c r="C1056" t="s">
        <v>241</v>
      </c>
      <c r="D1056" t="s">
        <v>38</v>
      </c>
      <c r="E1056" t="s">
        <v>2068</v>
      </c>
      <c r="F1056" s="25">
        <f>YEAR(B1056)</f>
        <v>2010</v>
      </c>
      <c r="G1056" s="25">
        <f>IF(DATE(MAX(F:F),MONTH(B1056),DAY(B1056))&lt;=MAX(B:B), 1, 0)</f>
        <v>0</v>
      </c>
    </row>
    <row r="1057" spans="1:7" x14ac:dyDescent="0.2">
      <c r="A1057" t="s">
        <v>2069</v>
      </c>
      <c r="B1057" s="14">
        <v>40309</v>
      </c>
      <c r="C1057" t="s">
        <v>37</v>
      </c>
      <c r="D1057" t="s">
        <v>38</v>
      </c>
      <c r="E1057" t="s">
        <v>2070</v>
      </c>
      <c r="F1057" s="25">
        <f>YEAR(B1057)</f>
        <v>2010</v>
      </c>
      <c r="G1057" s="25">
        <f>IF(DATE(MAX(F:F),MONTH(B1057),DAY(B1057))&lt;=MAX(B:B), 1, 0)</f>
        <v>0</v>
      </c>
    </row>
    <row r="1058" spans="1:7" x14ac:dyDescent="0.2">
      <c r="A1058" t="s">
        <v>2071</v>
      </c>
      <c r="B1058" s="14">
        <v>40304</v>
      </c>
      <c r="C1058" t="s">
        <v>43</v>
      </c>
      <c r="D1058" t="s">
        <v>38</v>
      </c>
      <c r="E1058" t="s">
        <v>2072</v>
      </c>
      <c r="F1058" s="25">
        <f>YEAR(B1058)</f>
        <v>2010</v>
      </c>
      <c r="G1058" s="25">
        <f>IF(DATE(MAX(F:F),MONTH(B1058),DAY(B1058))&lt;=MAX(B:B), 1, 0)</f>
        <v>1</v>
      </c>
    </row>
    <row r="1059" spans="1:7" x14ac:dyDescent="0.2">
      <c r="A1059" t="s">
        <v>2073</v>
      </c>
      <c r="B1059" s="14">
        <v>40303</v>
      </c>
      <c r="C1059" t="s">
        <v>83</v>
      </c>
      <c r="D1059" t="s">
        <v>311</v>
      </c>
      <c r="E1059" t="s">
        <v>2074</v>
      </c>
      <c r="F1059" s="25">
        <f>YEAR(B1059)</f>
        <v>2010</v>
      </c>
      <c r="G1059" s="25">
        <f>IF(DATE(MAX(F:F),MONTH(B1059),DAY(B1059))&lt;=MAX(B:B), 1, 0)</f>
        <v>1</v>
      </c>
    </row>
    <row r="1060" spans="1:7" x14ac:dyDescent="0.2">
      <c r="A1060" t="s">
        <v>2075</v>
      </c>
      <c r="B1060" s="14">
        <v>40302</v>
      </c>
      <c r="C1060" t="s">
        <v>62</v>
      </c>
      <c r="D1060" t="s">
        <v>2019</v>
      </c>
      <c r="E1060" t="s">
        <v>2019</v>
      </c>
      <c r="F1060" s="25">
        <f>YEAR(B1060)</f>
        <v>2010</v>
      </c>
      <c r="G1060" s="25">
        <f>IF(DATE(MAX(F:F),MONTH(B1060),DAY(B1060))&lt;=MAX(B:B), 1, 0)</f>
        <v>1</v>
      </c>
    </row>
    <row r="1061" spans="1:7" x14ac:dyDescent="0.2">
      <c r="A1061" t="s">
        <v>2076</v>
      </c>
      <c r="B1061" s="14">
        <v>40297</v>
      </c>
      <c r="C1061" t="s">
        <v>1310</v>
      </c>
      <c r="D1061" t="s">
        <v>38</v>
      </c>
      <c r="E1061" t="s">
        <v>2077</v>
      </c>
      <c r="F1061" s="25">
        <f>YEAR(B1061)</f>
        <v>2010</v>
      </c>
      <c r="G1061" s="25">
        <f>IF(DATE(MAX(F:F),MONTH(B1061),DAY(B1061))&lt;=MAX(B:B), 1, 0)</f>
        <v>1</v>
      </c>
    </row>
    <row r="1062" spans="1:7" x14ac:dyDescent="0.2">
      <c r="A1062" t="s">
        <v>2078</v>
      </c>
      <c r="B1062" s="14">
        <v>40296</v>
      </c>
      <c r="C1062" t="s">
        <v>241</v>
      </c>
      <c r="D1062" t="s">
        <v>38</v>
      </c>
      <c r="E1062" t="s">
        <v>2079</v>
      </c>
      <c r="F1062" s="25">
        <f>YEAR(B1062)</f>
        <v>2010</v>
      </c>
      <c r="G1062" s="25">
        <f>IF(DATE(MAX(F:F),MONTH(B1062),DAY(B1062))&lt;=MAX(B:B), 1, 0)</f>
        <v>1</v>
      </c>
    </row>
    <row r="1063" spans="1:7" x14ac:dyDescent="0.2">
      <c r="A1063" t="s">
        <v>2080</v>
      </c>
      <c r="B1063" s="14">
        <v>40294</v>
      </c>
      <c r="C1063" t="s">
        <v>2081</v>
      </c>
      <c r="D1063" t="s">
        <v>38</v>
      </c>
      <c r="E1063" t="s">
        <v>2082</v>
      </c>
      <c r="F1063" s="25">
        <f>YEAR(B1063)</f>
        <v>2010</v>
      </c>
      <c r="G1063" s="25">
        <f>IF(DATE(MAX(F:F),MONTH(B1063),DAY(B1063))&lt;=MAX(B:B), 1, 0)</f>
        <v>1</v>
      </c>
    </row>
    <row r="1064" spans="1:7" x14ac:dyDescent="0.2">
      <c r="A1064" t="s">
        <v>2083</v>
      </c>
      <c r="B1064" s="14">
        <v>40294</v>
      </c>
      <c r="C1064" t="s">
        <v>37</v>
      </c>
      <c r="D1064" t="s">
        <v>38</v>
      </c>
      <c r="E1064" t="s">
        <v>2084</v>
      </c>
      <c r="F1064" s="25">
        <f>YEAR(B1064)</f>
        <v>2010</v>
      </c>
      <c r="G1064" s="25">
        <f>IF(DATE(MAX(F:F),MONTH(B1064),DAY(B1064))&lt;=MAX(B:B), 1, 0)</f>
        <v>1</v>
      </c>
    </row>
    <row r="1065" spans="1:7" x14ac:dyDescent="0.2">
      <c r="A1065" t="s">
        <v>2085</v>
      </c>
      <c r="B1065" s="14">
        <v>40283</v>
      </c>
      <c r="C1065" t="s">
        <v>636</v>
      </c>
      <c r="D1065" t="s">
        <v>44</v>
      </c>
      <c r="E1065" t="s">
        <v>2086</v>
      </c>
      <c r="F1065" s="25">
        <f>YEAR(B1065)</f>
        <v>2010</v>
      </c>
      <c r="G1065" s="25">
        <f>IF(DATE(MAX(F:F),MONTH(B1065),DAY(B1065))&lt;=MAX(B:B), 1, 0)</f>
        <v>1</v>
      </c>
    </row>
    <row r="1066" spans="1:7" x14ac:dyDescent="0.2">
      <c r="A1066" t="s">
        <v>2087</v>
      </c>
      <c r="B1066" s="14">
        <v>40282</v>
      </c>
      <c r="C1066" t="s">
        <v>216</v>
      </c>
      <c r="D1066" t="s">
        <v>38</v>
      </c>
      <c r="E1066" t="s">
        <v>2088</v>
      </c>
      <c r="F1066" s="25">
        <f>YEAR(B1066)</f>
        <v>2010</v>
      </c>
      <c r="G1066" s="25">
        <f>IF(DATE(MAX(F:F),MONTH(B1066),DAY(B1066))&lt;=MAX(B:B), 1, 0)</f>
        <v>1</v>
      </c>
    </row>
    <row r="1067" spans="1:7" x14ac:dyDescent="0.2">
      <c r="A1067" t="s">
        <v>2089</v>
      </c>
      <c r="B1067" s="14">
        <v>40280</v>
      </c>
      <c r="C1067" t="s">
        <v>111</v>
      </c>
      <c r="D1067" t="s">
        <v>44</v>
      </c>
      <c r="E1067" t="s">
        <v>2090</v>
      </c>
      <c r="F1067" s="25">
        <f>YEAR(B1067)</f>
        <v>2010</v>
      </c>
      <c r="G1067" s="25">
        <f>IF(DATE(MAX(F:F),MONTH(B1067),DAY(B1067))&lt;=MAX(B:B), 1, 0)</f>
        <v>1</v>
      </c>
    </row>
    <row r="1068" spans="1:7" x14ac:dyDescent="0.2">
      <c r="A1068" t="s">
        <v>2091</v>
      </c>
      <c r="B1068" s="14">
        <v>40277</v>
      </c>
      <c r="C1068" t="s">
        <v>47</v>
      </c>
      <c r="D1068" t="s">
        <v>38</v>
      </c>
      <c r="E1068" t="s">
        <v>2092</v>
      </c>
      <c r="F1068" s="25">
        <f>YEAR(B1068)</f>
        <v>2010</v>
      </c>
      <c r="G1068" s="25">
        <f>IF(DATE(MAX(F:F),MONTH(B1068),DAY(B1068))&lt;=MAX(B:B), 1, 0)</f>
        <v>1</v>
      </c>
    </row>
    <row r="1069" spans="1:7" x14ac:dyDescent="0.2">
      <c r="A1069" t="s">
        <v>2093</v>
      </c>
      <c r="B1069" s="14">
        <v>40276</v>
      </c>
      <c r="C1069" t="s">
        <v>1305</v>
      </c>
      <c r="D1069" t="s">
        <v>1305</v>
      </c>
      <c r="E1069" t="s">
        <v>2094</v>
      </c>
      <c r="F1069" s="25">
        <f>YEAR(B1069)</f>
        <v>2010</v>
      </c>
      <c r="G1069" s="25">
        <f>IF(DATE(MAX(F:F),MONTH(B1069),DAY(B1069))&lt;=MAX(B:B), 1, 0)</f>
        <v>1</v>
      </c>
    </row>
    <row r="1070" spans="1:7" x14ac:dyDescent="0.2">
      <c r="A1070" t="s">
        <v>2095</v>
      </c>
      <c r="B1070" s="14">
        <v>40273</v>
      </c>
      <c r="C1070" t="s">
        <v>80</v>
      </c>
      <c r="D1070" t="s">
        <v>44</v>
      </c>
      <c r="E1070" t="s">
        <v>2096</v>
      </c>
      <c r="F1070" s="25">
        <f>YEAR(B1070)</f>
        <v>2010</v>
      </c>
      <c r="G1070" s="25">
        <f>IF(DATE(MAX(F:F),MONTH(B1070),DAY(B1070))&lt;=MAX(B:B), 1, 0)</f>
        <v>1</v>
      </c>
    </row>
    <row r="1071" spans="1:7" x14ac:dyDescent="0.2">
      <c r="A1071" t="s">
        <v>2097</v>
      </c>
      <c r="B1071" s="14">
        <v>40268</v>
      </c>
      <c r="C1071" t="s">
        <v>37</v>
      </c>
      <c r="D1071" t="s">
        <v>38</v>
      </c>
      <c r="E1071" t="s">
        <v>2098</v>
      </c>
      <c r="F1071" s="25">
        <f>YEAR(B1071)</f>
        <v>2010</v>
      </c>
      <c r="G1071" s="25">
        <f>IF(DATE(MAX(F:F),MONTH(B1071),DAY(B1071))&lt;=MAX(B:B), 1, 0)</f>
        <v>1</v>
      </c>
    </row>
    <row r="1072" spans="1:7" x14ac:dyDescent="0.2">
      <c r="A1072" t="s">
        <v>2099</v>
      </c>
      <c r="B1072" s="14">
        <v>40263</v>
      </c>
      <c r="C1072" t="s">
        <v>123</v>
      </c>
      <c r="D1072" t="s">
        <v>44</v>
      </c>
      <c r="E1072" t="s">
        <v>2100</v>
      </c>
      <c r="F1072" s="25">
        <f>YEAR(B1072)</f>
        <v>2010</v>
      </c>
      <c r="G1072" s="25">
        <f>IF(DATE(MAX(F:F),MONTH(B1072),DAY(B1072))&lt;=MAX(B:B), 1, 0)</f>
        <v>1</v>
      </c>
    </row>
    <row r="1073" spans="1:7" x14ac:dyDescent="0.2">
      <c r="A1073" t="s">
        <v>2101</v>
      </c>
      <c r="B1073" s="14">
        <v>40260</v>
      </c>
      <c r="C1073" t="s">
        <v>132</v>
      </c>
      <c r="D1073" t="s">
        <v>819</v>
      </c>
      <c r="E1073" t="s">
        <v>819</v>
      </c>
      <c r="F1073" s="25">
        <f>YEAR(B1073)</f>
        <v>2010</v>
      </c>
      <c r="G1073" s="25">
        <f>IF(DATE(MAX(F:F),MONTH(B1073),DAY(B1073))&lt;=MAX(B:B), 1, 0)</f>
        <v>1</v>
      </c>
    </row>
    <row r="1074" spans="1:7" x14ac:dyDescent="0.2">
      <c r="A1074" t="s">
        <v>2102</v>
      </c>
      <c r="B1074" s="14">
        <v>40256</v>
      </c>
      <c r="C1074" t="s">
        <v>47</v>
      </c>
      <c r="D1074" t="s">
        <v>44</v>
      </c>
      <c r="E1074" t="s">
        <v>2103</v>
      </c>
      <c r="F1074" s="25">
        <f>YEAR(B1074)</f>
        <v>2010</v>
      </c>
      <c r="G1074" s="25">
        <f>IF(DATE(MAX(F:F),MONTH(B1074),DAY(B1074))&lt;=MAX(B:B), 1, 0)</f>
        <v>1</v>
      </c>
    </row>
    <row r="1075" spans="1:7" x14ac:dyDescent="0.2">
      <c r="A1075" t="s">
        <v>2104</v>
      </c>
      <c r="B1075" s="14">
        <v>40256</v>
      </c>
      <c r="C1075" t="s">
        <v>37</v>
      </c>
      <c r="D1075" t="s">
        <v>44</v>
      </c>
      <c r="E1075" t="s">
        <v>2105</v>
      </c>
      <c r="F1075" s="25">
        <f>YEAR(B1075)</f>
        <v>2010</v>
      </c>
      <c r="G1075" s="25">
        <f>IF(DATE(MAX(F:F),MONTH(B1075),DAY(B1075))&lt;=MAX(B:B), 1, 0)</f>
        <v>1</v>
      </c>
    </row>
    <row r="1076" spans="1:7" x14ac:dyDescent="0.2">
      <c r="A1076" t="s">
        <v>2106</v>
      </c>
      <c r="B1076" s="14">
        <v>40256</v>
      </c>
      <c r="C1076" t="s">
        <v>111</v>
      </c>
      <c r="D1076" t="s">
        <v>2107</v>
      </c>
      <c r="E1076" t="s">
        <v>2108</v>
      </c>
      <c r="F1076" s="25">
        <f>YEAR(B1076)</f>
        <v>2010</v>
      </c>
      <c r="G1076" s="25">
        <f>IF(DATE(MAX(F:F),MONTH(B1076),DAY(B1076))&lt;=MAX(B:B), 1, 0)</f>
        <v>1</v>
      </c>
    </row>
    <row r="1077" spans="1:7" x14ac:dyDescent="0.2">
      <c r="A1077" t="s">
        <v>2109</v>
      </c>
      <c r="B1077" s="14">
        <v>40255</v>
      </c>
      <c r="C1077" t="s">
        <v>47</v>
      </c>
      <c r="D1077" t="s">
        <v>44</v>
      </c>
      <c r="E1077" t="s">
        <v>2110</v>
      </c>
      <c r="F1077" s="25">
        <f>YEAR(B1077)</f>
        <v>2010</v>
      </c>
      <c r="G1077" s="25">
        <f>IF(DATE(MAX(F:F),MONTH(B1077),DAY(B1077))&lt;=MAX(B:B), 1, 0)</f>
        <v>1</v>
      </c>
    </row>
    <row r="1078" spans="1:7" x14ac:dyDescent="0.2">
      <c r="A1078" t="s">
        <v>1241</v>
      </c>
      <c r="B1078" s="14">
        <v>40255</v>
      </c>
      <c r="C1078" t="s">
        <v>216</v>
      </c>
      <c r="D1078" t="s">
        <v>38</v>
      </c>
      <c r="E1078" t="s">
        <v>1360</v>
      </c>
      <c r="F1078" s="25">
        <f>YEAR(B1078)</f>
        <v>2010</v>
      </c>
      <c r="G1078" s="25">
        <f>IF(DATE(MAX(F:F),MONTH(B1078),DAY(B1078))&lt;=MAX(B:B), 1, 0)</f>
        <v>1</v>
      </c>
    </row>
    <row r="1079" spans="1:7" x14ac:dyDescent="0.2">
      <c r="A1079" t="s">
        <v>2111</v>
      </c>
      <c r="B1079" s="14">
        <v>40252</v>
      </c>
      <c r="C1079" t="s">
        <v>111</v>
      </c>
      <c r="D1079" t="s">
        <v>2019</v>
      </c>
      <c r="E1079" t="s">
        <v>2019</v>
      </c>
      <c r="F1079" s="25">
        <f>YEAR(B1079)</f>
        <v>2010</v>
      </c>
      <c r="G1079" s="25">
        <f>IF(DATE(MAX(F:F),MONTH(B1079),DAY(B1079))&lt;=MAX(B:B), 1, 0)</f>
        <v>1</v>
      </c>
    </row>
    <row r="1080" spans="1:7" x14ac:dyDescent="0.2">
      <c r="A1080" t="s">
        <v>2112</v>
      </c>
      <c r="B1080" s="14">
        <v>40249</v>
      </c>
      <c r="C1080" t="s">
        <v>636</v>
      </c>
      <c r="D1080" t="s">
        <v>44</v>
      </c>
      <c r="E1080" t="s">
        <v>139</v>
      </c>
      <c r="F1080" s="25">
        <f>YEAR(B1080)</f>
        <v>2010</v>
      </c>
      <c r="G1080" s="25">
        <f>IF(DATE(MAX(F:F),MONTH(B1080),DAY(B1080))&lt;=MAX(B:B), 1, 0)</f>
        <v>1</v>
      </c>
    </row>
    <row r="1081" spans="1:7" x14ac:dyDescent="0.2">
      <c r="A1081" t="s">
        <v>2113</v>
      </c>
      <c r="B1081" s="14">
        <v>40248</v>
      </c>
      <c r="C1081" t="s">
        <v>308</v>
      </c>
      <c r="D1081" t="s">
        <v>38</v>
      </c>
      <c r="E1081" t="s">
        <v>2114</v>
      </c>
      <c r="F1081" s="25">
        <f>YEAR(B1081)</f>
        <v>2010</v>
      </c>
      <c r="G1081" s="25">
        <f>IF(DATE(MAX(F:F),MONTH(B1081),DAY(B1081))&lt;=MAX(B:B), 1, 0)</f>
        <v>1</v>
      </c>
    </row>
    <row r="1082" spans="1:7" x14ac:dyDescent="0.2">
      <c r="A1082" t="s">
        <v>2115</v>
      </c>
      <c r="B1082" s="14">
        <v>40246</v>
      </c>
      <c r="C1082" t="s">
        <v>111</v>
      </c>
      <c r="D1082" t="s">
        <v>44</v>
      </c>
      <c r="E1082" t="s">
        <v>2116</v>
      </c>
      <c r="F1082" s="25">
        <f>YEAR(B1082)</f>
        <v>2010</v>
      </c>
      <c r="G1082" s="25">
        <f>IF(DATE(MAX(F:F),MONTH(B1082),DAY(B1082))&lt;=MAX(B:B), 1, 0)</f>
        <v>1</v>
      </c>
    </row>
    <row r="1083" spans="1:7" x14ac:dyDescent="0.2">
      <c r="A1083" t="s">
        <v>2117</v>
      </c>
      <c r="B1083" s="14">
        <v>40246</v>
      </c>
      <c r="C1083" t="s">
        <v>258</v>
      </c>
      <c r="D1083" t="s">
        <v>38</v>
      </c>
      <c r="E1083" t="s">
        <v>2118</v>
      </c>
      <c r="F1083" s="25">
        <f>YEAR(B1083)</f>
        <v>2010</v>
      </c>
      <c r="G1083" s="25">
        <f>IF(DATE(MAX(F:F),MONTH(B1083),DAY(B1083))&lt;=MAX(B:B), 1, 0)</f>
        <v>1</v>
      </c>
    </row>
    <row r="1084" spans="1:7" x14ac:dyDescent="0.2">
      <c r="A1084" t="s">
        <v>2119</v>
      </c>
      <c r="B1084" s="14">
        <v>40242</v>
      </c>
      <c r="C1084" t="s">
        <v>47</v>
      </c>
      <c r="D1084" t="s">
        <v>301</v>
      </c>
      <c r="E1084" t="s">
        <v>2120</v>
      </c>
      <c r="F1084" s="25">
        <f>YEAR(B1084)</f>
        <v>2010</v>
      </c>
      <c r="G1084" s="25">
        <f>IF(DATE(MAX(F:F),MONTH(B1084),DAY(B1084))&lt;=MAX(B:B), 1, 0)</f>
        <v>1</v>
      </c>
    </row>
    <row r="1085" spans="1:7" x14ac:dyDescent="0.2">
      <c r="A1085" t="s">
        <v>2121</v>
      </c>
      <c r="B1085" s="14">
        <v>40241</v>
      </c>
      <c r="C1085" t="s">
        <v>37</v>
      </c>
      <c r="D1085" t="s">
        <v>819</v>
      </c>
      <c r="E1085" t="s">
        <v>819</v>
      </c>
      <c r="F1085" s="25">
        <f>YEAR(B1085)</f>
        <v>2010</v>
      </c>
      <c r="G1085" s="25">
        <f>IF(DATE(MAX(F:F),MONTH(B1085),DAY(B1085))&lt;=MAX(B:B), 1, 0)</f>
        <v>1</v>
      </c>
    </row>
    <row r="1086" spans="1:7" x14ac:dyDescent="0.2">
      <c r="A1086" t="s">
        <v>2122</v>
      </c>
      <c r="B1086" s="14">
        <v>40240</v>
      </c>
      <c r="C1086" t="s">
        <v>660</v>
      </c>
      <c r="D1086" t="s">
        <v>819</v>
      </c>
      <c r="E1086" t="s">
        <v>819</v>
      </c>
      <c r="F1086" s="25">
        <f>YEAR(B1086)</f>
        <v>2010</v>
      </c>
      <c r="G1086" s="25">
        <f>IF(DATE(MAX(F:F),MONTH(B1086),DAY(B1086))&lt;=MAX(B:B), 1, 0)</f>
        <v>1</v>
      </c>
    </row>
    <row r="1087" spans="1:7" x14ac:dyDescent="0.2">
      <c r="A1087" t="s">
        <v>2123</v>
      </c>
      <c r="B1087" s="14">
        <v>40239</v>
      </c>
      <c r="C1087" t="s">
        <v>83</v>
      </c>
      <c r="D1087" t="s">
        <v>301</v>
      </c>
      <c r="E1087" t="s">
        <v>2124</v>
      </c>
      <c r="F1087" s="25">
        <f>YEAR(B1087)</f>
        <v>2010</v>
      </c>
      <c r="G1087" s="25">
        <f>IF(DATE(MAX(F:F),MONTH(B1087),DAY(B1087))&lt;=MAX(B:B), 1, 0)</f>
        <v>1</v>
      </c>
    </row>
    <row r="1088" spans="1:7" x14ac:dyDescent="0.2">
      <c r="A1088" t="s">
        <v>2125</v>
      </c>
      <c r="B1088" s="14">
        <v>40238</v>
      </c>
      <c r="C1088" t="s">
        <v>83</v>
      </c>
      <c r="D1088" t="s">
        <v>819</v>
      </c>
      <c r="E1088" t="s">
        <v>819</v>
      </c>
      <c r="F1088" s="25">
        <f>YEAR(B1088)</f>
        <v>2010</v>
      </c>
      <c r="G1088" s="25">
        <f>IF(DATE(MAX(F:F),MONTH(B1088),DAY(B1088))&lt;=MAX(B:B), 1, 0)</f>
        <v>1</v>
      </c>
    </row>
    <row r="1089" spans="1:7" x14ac:dyDescent="0.2">
      <c r="A1089" t="s">
        <v>2126</v>
      </c>
      <c r="B1089" s="14">
        <v>40234</v>
      </c>
      <c r="C1089" t="s">
        <v>241</v>
      </c>
      <c r="D1089" t="s">
        <v>44</v>
      </c>
      <c r="E1089" t="s">
        <v>1978</v>
      </c>
      <c r="F1089" s="25">
        <f>YEAR(B1089)</f>
        <v>2010</v>
      </c>
      <c r="G1089" s="25">
        <f>IF(DATE(MAX(F:F),MONTH(B1089),DAY(B1089))&lt;=MAX(B:B), 1, 0)</f>
        <v>1</v>
      </c>
    </row>
    <row r="1090" spans="1:7" x14ac:dyDescent="0.2">
      <c r="A1090" t="s">
        <v>2127</v>
      </c>
      <c r="B1090" s="14">
        <v>40231</v>
      </c>
      <c r="C1090" t="s">
        <v>50</v>
      </c>
      <c r="D1090" t="s">
        <v>819</v>
      </c>
      <c r="E1090" t="s">
        <v>819</v>
      </c>
      <c r="F1090" s="25">
        <f>YEAR(B1090)</f>
        <v>2010</v>
      </c>
      <c r="G1090" s="25">
        <f>IF(DATE(MAX(F:F),MONTH(B1090),DAY(B1090))&lt;=MAX(B:B), 1, 0)</f>
        <v>1</v>
      </c>
    </row>
    <row r="1091" spans="1:7" x14ac:dyDescent="0.2">
      <c r="A1091" t="s">
        <v>2128</v>
      </c>
      <c r="B1091" s="14">
        <v>40227</v>
      </c>
      <c r="C1091" t="s">
        <v>521</v>
      </c>
      <c r="D1091" t="s">
        <v>38</v>
      </c>
      <c r="E1091" t="s">
        <v>2129</v>
      </c>
      <c r="F1091" s="25">
        <f>YEAR(B1091)</f>
        <v>2010</v>
      </c>
      <c r="G1091" s="25">
        <f>IF(DATE(MAX(F:F),MONTH(B1091),DAY(B1091))&lt;=MAX(B:B), 1, 0)</f>
        <v>1</v>
      </c>
    </row>
    <row r="1092" spans="1:7" x14ac:dyDescent="0.2">
      <c r="A1092" t="s">
        <v>2130</v>
      </c>
      <c r="B1092" s="14">
        <v>40227</v>
      </c>
      <c r="C1092" t="s">
        <v>224</v>
      </c>
      <c r="D1092" t="s">
        <v>38</v>
      </c>
      <c r="E1092" t="s">
        <v>2131</v>
      </c>
      <c r="F1092" s="25">
        <f>YEAR(B1092)</f>
        <v>2010</v>
      </c>
      <c r="G1092" s="25">
        <f>IF(DATE(MAX(F:F),MONTH(B1092),DAY(B1092))&lt;=MAX(B:B), 1, 0)</f>
        <v>1</v>
      </c>
    </row>
    <row r="1093" spans="1:7" x14ac:dyDescent="0.2">
      <c r="A1093" t="s">
        <v>2132</v>
      </c>
      <c r="B1093" s="14">
        <v>40217</v>
      </c>
      <c r="C1093" t="s">
        <v>83</v>
      </c>
      <c r="D1093" t="s">
        <v>38</v>
      </c>
      <c r="E1093" t="s">
        <v>2133</v>
      </c>
      <c r="F1093" s="25">
        <f>YEAR(B1093)</f>
        <v>2010</v>
      </c>
      <c r="G1093" s="25">
        <f>IF(DATE(MAX(F:F),MONTH(B1093),DAY(B1093))&lt;=MAX(B:B), 1, 0)</f>
        <v>1</v>
      </c>
    </row>
    <row r="1094" spans="1:7" x14ac:dyDescent="0.2">
      <c r="A1094" t="s">
        <v>2134</v>
      </c>
      <c r="B1094" s="14">
        <v>40214</v>
      </c>
      <c r="C1094" t="s">
        <v>521</v>
      </c>
      <c r="D1094" t="s">
        <v>38</v>
      </c>
      <c r="E1094" t="s">
        <v>2135</v>
      </c>
      <c r="F1094" s="25">
        <f>YEAR(B1094)</f>
        <v>2010</v>
      </c>
      <c r="G1094" s="25">
        <f>IF(DATE(MAX(F:F),MONTH(B1094),DAY(B1094))&lt;=MAX(B:B), 1, 0)</f>
        <v>1</v>
      </c>
    </row>
    <row r="1095" spans="1:7" x14ac:dyDescent="0.2">
      <c r="A1095" t="s">
        <v>2136</v>
      </c>
      <c r="B1095" s="14">
        <v>40214</v>
      </c>
      <c r="C1095" t="s">
        <v>37</v>
      </c>
      <c r="D1095" t="s">
        <v>44</v>
      </c>
      <c r="E1095" t="s">
        <v>2137</v>
      </c>
      <c r="F1095" s="25">
        <f>YEAR(B1095)</f>
        <v>2010</v>
      </c>
      <c r="G1095" s="25">
        <f>IF(DATE(MAX(F:F),MONTH(B1095),DAY(B1095))&lt;=MAX(B:B), 1, 0)</f>
        <v>1</v>
      </c>
    </row>
    <row r="1096" spans="1:7" x14ac:dyDescent="0.2">
      <c r="A1096" t="s">
        <v>1404</v>
      </c>
      <c r="B1096" s="14">
        <v>40214</v>
      </c>
      <c r="C1096" t="s">
        <v>37</v>
      </c>
      <c r="D1096" t="s">
        <v>38</v>
      </c>
      <c r="E1096" t="s">
        <v>1405</v>
      </c>
      <c r="F1096" s="25">
        <f>YEAR(B1096)</f>
        <v>2010</v>
      </c>
      <c r="G1096" s="25">
        <f>IF(DATE(MAX(F:F),MONTH(B1096),DAY(B1096))&lt;=MAX(B:B), 1, 0)</f>
        <v>1</v>
      </c>
    </row>
    <row r="1097" spans="1:7" x14ac:dyDescent="0.2">
      <c r="A1097" t="s">
        <v>2138</v>
      </c>
      <c r="B1097" s="14">
        <v>40203</v>
      </c>
      <c r="C1097" t="s">
        <v>759</v>
      </c>
      <c r="D1097" t="s">
        <v>38</v>
      </c>
      <c r="E1097" t="s">
        <v>2139</v>
      </c>
      <c r="F1097" s="25">
        <f>YEAR(B1097)</f>
        <v>2010</v>
      </c>
      <c r="G1097" s="25">
        <f>IF(DATE(MAX(F:F),MONTH(B1097),DAY(B1097))&lt;=MAX(B:B), 1, 0)</f>
        <v>1</v>
      </c>
    </row>
    <row r="1098" spans="1:7" x14ac:dyDescent="0.2">
      <c r="A1098" t="s">
        <v>2140</v>
      </c>
      <c r="B1098" s="14">
        <v>40199</v>
      </c>
      <c r="C1098" t="s">
        <v>123</v>
      </c>
      <c r="D1098" t="s">
        <v>38</v>
      </c>
      <c r="E1098" t="s">
        <v>2141</v>
      </c>
      <c r="F1098" s="25">
        <f>YEAR(B1098)</f>
        <v>2010</v>
      </c>
      <c r="G1098" s="25">
        <f>IF(DATE(MAX(F:F),MONTH(B1098),DAY(B1098))&lt;=MAX(B:B), 1, 0)</f>
        <v>1</v>
      </c>
    </row>
    <row r="1099" spans="1:7" x14ac:dyDescent="0.2">
      <c r="A1099" t="s">
        <v>2142</v>
      </c>
      <c r="B1099" s="14">
        <v>40197</v>
      </c>
      <c r="C1099" t="s">
        <v>37</v>
      </c>
      <c r="D1099" t="s">
        <v>38</v>
      </c>
      <c r="E1099" t="s">
        <v>1836</v>
      </c>
      <c r="F1099" s="25">
        <f>YEAR(B1099)</f>
        <v>2010</v>
      </c>
      <c r="G1099" s="25">
        <f>IF(DATE(MAX(F:F),MONTH(B1099),DAY(B1099))&lt;=MAX(B:B), 1, 0)</f>
        <v>1</v>
      </c>
    </row>
    <row r="1100" spans="1:7" x14ac:dyDescent="0.2">
      <c r="A1100" t="s">
        <v>2143</v>
      </c>
      <c r="B1100" s="14">
        <v>40197</v>
      </c>
      <c r="C1100" t="s">
        <v>111</v>
      </c>
      <c r="D1100" t="s">
        <v>44</v>
      </c>
      <c r="E1100" t="s">
        <v>2144</v>
      </c>
      <c r="F1100" s="25">
        <f>YEAR(B1100)</f>
        <v>2010</v>
      </c>
      <c r="G1100" s="25">
        <f>IF(DATE(MAX(F:F),MONTH(B1100),DAY(B1100))&lt;=MAX(B:B), 1, 0)</f>
        <v>1</v>
      </c>
    </row>
    <row r="1101" spans="1:7" x14ac:dyDescent="0.2">
      <c r="A1101" t="s">
        <v>2145</v>
      </c>
      <c r="B1101" s="14">
        <v>40193</v>
      </c>
      <c r="C1101" t="s">
        <v>184</v>
      </c>
      <c r="D1101" t="s">
        <v>44</v>
      </c>
      <c r="E1101" t="s">
        <v>2146</v>
      </c>
      <c r="F1101" s="25">
        <f>YEAR(B1101)</f>
        <v>2010</v>
      </c>
      <c r="G1101" s="25">
        <f>IF(DATE(MAX(F:F),MONTH(B1101),DAY(B1101))&lt;=MAX(B:B), 1, 0)</f>
        <v>1</v>
      </c>
    </row>
    <row r="1102" spans="1:7" x14ac:dyDescent="0.2">
      <c r="A1102" t="s">
        <v>2147</v>
      </c>
      <c r="B1102" s="14">
        <v>40193</v>
      </c>
      <c r="C1102" t="s">
        <v>1295</v>
      </c>
      <c r="D1102" t="s">
        <v>44</v>
      </c>
      <c r="E1102" t="s">
        <v>2148</v>
      </c>
      <c r="F1102" s="25">
        <f>YEAR(B1102)</f>
        <v>2010</v>
      </c>
      <c r="G1102" s="25">
        <f>IF(DATE(MAX(F:F),MONTH(B1102),DAY(B1102))&lt;=MAX(B:B), 1, 0)</f>
        <v>1</v>
      </c>
    </row>
    <row r="1103" spans="1:7" x14ac:dyDescent="0.2">
      <c r="A1103" t="s">
        <v>2149</v>
      </c>
      <c r="B1103" s="14">
        <v>40193</v>
      </c>
      <c r="C1103" t="s">
        <v>2150</v>
      </c>
      <c r="D1103" t="s">
        <v>38</v>
      </c>
      <c r="E1103" t="s">
        <v>2151</v>
      </c>
      <c r="F1103" s="25">
        <f>YEAR(B1103)</f>
        <v>2010</v>
      </c>
      <c r="G1103" s="25">
        <f>IF(DATE(MAX(F:F),MONTH(B1103),DAY(B1103))&lt;=MAX(B:B), 1, 0)</f>
        <v>1</v>
      </c>
    </row>
    <row r="1104" spans="1:7" x14ac:dyDescent="0.2">
      <c r="A1104" t="s">
        <v>2152</v>
      </c>
      <c r="B1104" s="14">
        <v>40192</v>
      </c>
      <c r="C1104" t="s">
        <v>83</v>
      </c>
      <c r="D1104" t="s">
        <v>38</v>
      </c>
      <c r="E1104" t="s">
        <v>2153</v>
      </c>
      <c r="F1104" s="25">
        <f>YEAR(B1104)</f>
        <v>2010</v>
      </c>
      <c r="G1104" s="25">
        <f>IF(DATE(MAX(F:F),MONTH(B1104),DAY(B1104))&lt;=MAX(B:B), 1, 0)</f>
        <v>1</v>
      </c>
    </row>
    <row r="1105" spans="1:7" x14ac:dyDescent="0.2">
      <c r="A1105" t="s">
        <v>2154</v>
      </c>
      <c r="B1105" s="14">
        <v>40189</v>
      </c>
      <c r="C1105" t="s">
        <v>241</v>
      </c>
      <c r="D1105" t="s">
        <v>38</v>
      </c>
      <c r="E1105" t="s">
        <v>2155</v>
      </c>
      <c r="F1105" s="25">
        <f>YEAR(B1105)</f>
        <v>2010</v>
      </c>
      <c r="G1105" s="25">
        <f>IF(DATE(MAX(F:F),MONTH(B1105),DAY(B1105))&lt;=MAX(B:B), 1, 0)</f>
        <v>1</v>
      </c>
    </row>
    <row r="1106" spans="1:7" x14ac:dyDescent="0.2">
      <c r="A1106" t="s">
        <v>2156</v>
      </c>
      <c r="B1106" s="14">
        <v>40178</v>
      </c>
      <c r="C1106" t="s">
        <v>308</v>
      </c>
      <c r="D1106" t="s">
        <v>819</v>
      </c>
      <c r="E1106" t="s">
        <v>819</v>
      </c>
      <c r="F1106" s="25">
        <f>YEAR(B1106)</f>
        <v>2009</v>
      </c>
      <c r="G1106" s="25">
        <f>IF(DATE(MAX(F:F),MONTH(B1106),DAY(B1106))&lt;=MAX(B:B), 1, 0)</f>
        <v>0</v>
      </c>
    </row>
    <row r="1107" spans="1:7" x14ac:dyDescent="0.2">
      <c r="A1107" t="s">
        <v>2157</v>
      </c>
      <c r="B1107" s="14">
        <v>40178</v>
      </c>
      <c r="C1107" t="s">
        <v>37</v>
      </c>
      <c r="D1107" t="s">
        <v>44</v>
      </c>
      <c r="E1107" t="s">
        <v>2158</v>
      </c>
      <c r="F1107" s="25">
        <f>YEAR(B1107)</f>
        <v>2009</v>
      </c>
      <c r="G1107" s="25">
        <f>IF(DATE(MAX(F:F),MONTH(B1107),DAY(B1107))&lt;=MAX(B:B), 1, 0)</f>
        <v>0</v>
      </c>
    </row>
    <row r="1108" spans="1:7" x14ac:dyDescent="0.2">
      <c r="A1108" t="s">
        <v>2159</v>
      </c>
      <c r="B1108" s="14">
        <v>40178</v>
      </c>
      <c r="C1108" t="s">
        <v>43</v>
      </c>
      <c r="D1108" t="s">
        <v>38</v>
      </c>
      <c r="E1108" t="s">
        <v>2160</v>
      </c>
      <c r="F1108" s="25">
        <f>YEAR(B1108)</f>
        <v>2009</v>
      </c>
      <c r="G1108" s="25">
        <f>IF(DATE(MAX(F:F),MONTH(B1108),DAY(B1108))&lt;=MAX(B:B), 1, 0)</f>
        <v>0</v>
      </c>
    </row>
    <row r="1109" spans="1:7" x14ac:dyDescent="0.2">
      <c r="A1109" t="s">
        <v>2161</v>
      </c>
      <c r="B1109" s="14">
        <v>40176</v>
      </c>
      <c r="C1109" t="s">
        <v>83</v>
      </c>
      <c r="D1109" t="s">
        <v>1263</v>
      </c>
      <c r="E1109" t="s">
        <v>2162</v>
      </c>
      <c r="F1109" s="25">
        <f>YEAR(B1109)</f>
        <v>2009</v>
      </c>
      <c r="G1109" s="25">
        <f>IF(DATE(MAX(F:F),MONTH(B1109),DAY(B1109))&lt;=MAX(B:B), 1, 0)</f>
        <v>0</v>
      </c>
    </row>
    <row r="1110" spans="1:7" x14ac:dyDescent="0.2">
      <c r="A1110" t="s">
        <v>2163</v>
      </c>
      <c r="B1110" s="14">
        <v>40169</v>
      </c>
      <c r="C1110" t="s">
        <v>241</v>
      </c>
      <c r="D1110" t="s">
        <v>819</v>
      </c>
      <c r="E1110" t="s">
        <v>819</v>
      </c>
      <c r="F1110" s="25">
        <f>YEAR(B1110)</f>
        <v>2009</v>
      </c>
      <c r="G1110" s="25">
        <f>IF(DATE(MAX(F:F),MONTH(B1110),DAY(B1110))&lt;=MAX(B:B), 1, 0)</f>
        <v>0</v>
      </c>
    </row>
    <row r="1111" spans="1:7" x14ac:dyDescent="0.2">
      <c r="A1111" t="s">
        <v>2164</v>
      </c>
      <c r="B1111" s="14">
        <v>40168</v>
      </c>
      <c r="C1111" t="s">
        <v>106</v>
      </c>
      <c r="D1111" t="s">
        <v>38</v>
      </c>
      <c r="E1111" t="s">
        <v>2165</v>
      </c>
      <c r="F1111" s="25">
        <f>YEAR(B1111)</f>
        <v>2009</v>
      </c>
      <c r="G1111" s="25">
        <f>IF(DATE(MAX(F:F),MONTH(B1111),DAY(B1111))&lt;=MAX(B:B), 1, 0)</f>
        <v>0</v>
      </c>
    </row>
    <row r="1112" spans="1:7" x14ac:dyDescent="0.2">
      <c r="A1112" t="s">
        <v>2166</v>
      </c>
      <c r="B1112" s="14">
        <v>40168</v>
      </c>
      <c r="C1112" t="s">
        <v>67</v>
      </c>
      <c r="D1112" t="s">
        <v>819</v>
      </c>
      <c r="E1112" t="s">
        <v>819</v>
      </c>
      <c r="F1112" s="25">
        <f>YEAR(B1112)</f>
        <v>2009</v>
      </c>
      <c r="G1112" s="25">
        <f>IF(DATE(MAX(F:F),MONTH(B1112),DAY(B1112))&lt;=MAX(B:B), 1, 0)</f>
        <v>0</v>
      </c>
    </row>
    <row r="1113" spans="1:7" x14ac:dyDescent="0.2">
      <c r="A1113" t="s">
        <v>2167</v>
      </c>
      <c r="B1113" s="14">
        <v>40165</v>
      </c>
      <c r="C1113" t="s">
        <v>47</v>
      </c>
      <c r="D1113" t="s">
        <v>38</v>
      </c>
      <c r="E1113" t="s">
        <v>2168</v>
      </c>
      <c r="F1113" s="25">
        <f>YEAR(B1113)</f>
        <v>2009</v>
      </c>
      <c r="G1113" s="25">
        <f>IF(DATE(MAX(F:F),MONTH(B1113),DAY(B1113))&lt;=MAX(B:B), 1, 0)</f>
        <v>0</v>
      </c>
    </row>
    <row r="1114" spans="1:7" x14ac:dyDescent="0.2">
      <c r="A1114" t="s">
        <v>2169</v>
      </c>
      <c r="B1114" s="14">
        <v>40164</v>
      </c>
      <c r="C1114" t="s">
        <v>1470</v>
      </c>
      <c r="D1114" t="s">
        <v>44</v>
      </c>
      <c r="E1114" t="s">
        <v>1915</v>
      </c>
      <c r="F1114" s="25">
        <f>YEAR(B1114)</f>
        <v>2009</v>
      </c>
      <c r="G1114" s="25">
        <f>IF(DATE(MAX(F:F),MONTH(B1114),DAY(B1114))&lt;=MAX(B:B), 1, 0)</f>
        <v>0</v>
      </c>
    </row>
    <row r="1115" spans="1:7" x14ac:dyDescent="0.2">
      <c r="A1115" t="s">
        <v>2170</v>
      </c>
      <c r="B1115" s="14">
        <v>40162</v>
      </c>
      <c r="C1115" t="s">
        <v>116</v>
      </c>
      <c r="D1115" t="s">
        <v>38</v>
      </c>
      <c r="E1115" t="s">
        <v>2171</v>
      </c>
      <c r="F1115" s="25">
        <f>YEAR(B1115)</f>
        <v>2009</v>
      </c>
      <c r="G1115" s="25">
        <f>IF(DATE(MAX(F:F),MONTH(B1115),DAY(B1115))&lt;=MAX(B:B), 1, 0)</f>
        <v>0</v>
      </c>
    </row>
    <row r="1116" spans="1:7" x14ac:dyDescent="0.2">
      <c r="A1116" t="s">
        <v>2172</v>
      </c>
      <c r="B1116" s="14">
        <v>40158</v>
      </c>
      <c r="C1116" t="s">
        <v>1807</v>
      </c>
      <c r="D1116" t="s">
        <v>44</v>
      </c>
      <c r="E1116" t="s">
        <v>2173</v>
      </c>
      <c r="F1116" s="25">
        <f>YEAR(B1116)</f>
        <v>2009</v>
      </c>
      <c r="G1116" s="25">
        <f>IF(DATE(MAX(F:F),MONTH(B1116),DAY(B1116))&lt;=MAX(B:B), 1, 0)</f>
        <v>0</v>
      </c>
    </row>
    <row r="1117" spans="1:7" x14ac:dyDescent="0.2">
      <c r="A1117" t="s">
        <v>2174</v>
      </c>
      <c r="B1117" s="14">
        <v>40156</v>
      </c>
      <c r="C1117" t="s">
        <v>37</v>
      </c>
      <c r="D1117" t="s">
        <v>1263</v>
      </c>
      <c r="E1117" t="s">
        <v>2175</v>
      </c>
      <c r="F1117" s="25">
        <f>YEAR(B1117)</f>
        <v>2009</v>
      </c>
      <c r="G1117" s="25">
        <f>IF(DATE(MAX(F:F),MONTH(B1117),DAY(B1117))&lt;=MAX(B:B), 1, 0)</f>
        <v>0</v>
      </c>
    </row>
    <row r="1118" spans="1:7" x14ac:dyDescent="0.2">
      <c r="A1118" t="s">
        <v>2176</v>
      </c>
      <c r="B1118" s="14">
        <v>40155</v>
      </c>
      <c r="C1118" t="s">
        <v>80</v>
      </c>
      <c r="D1118" t="s">
        <v>819</v>
      </c>
      <c r="E1118" t="s">
        <v>819</v>
      </c>
      <c r="F1118" s="25">
        <f>YEAR(B1118)</f>
        <v>2009</v>
      </c>
      <c r="G1118" s="25">
        <f>IF(DATE(MAX(F:F),MONTH(B1118),DAY(B1118))&lt;=MAX(B:B), 1, 0)</f>
        <v>0</v>
      </c>
    </row>
    <row r="1119" spans="1:7" x14ac:dyDescent="0.2">
      <c r="A1119" t="s">
        <v>2177</v>
      </c>
      <c r="B1119" s="14">
        <v>40151</v>
      </c>
      <c r="C1119" t="s">
        <v>241</v>
      </c>
      <c r="D1119" t="s">
        <v>38</v>
      </c>
      <c r="E1119" t="s">
        <v>2178</v>
      </c>
      <c r="F1119" s="25">
        <f>YEAR(B1119)</f>
        <v>2009</v>
      </c>
      <c r="G1119" s="25">
        <f>IF(DATE(MAX(F:F),MONTH(B1119),DAY(B1119))&lt;=MAX(B:B), 1, 0)</f>
        <v>0</v>
      </c>
    </row>
    <row r="1120" spans="1:7" x14ac:dyDescent="0.2">
      <c r="A1120" t="s">
        <v>2179</v>
      </c>
      <c r="B1120" s="14">
        <v>40142</v>
      </c>
      <c r="C1120" t="s">
        <v>116</v>
      </c>
      <c r="D1120" t="s">
        <v>819</v>
      </c>
      <c r="E1120" t="s">
        <v>819</v>
      </c>
      <c r="F1120" s="25">
        <f>YEAR(B1120)</f>
        <v>2009</v>
      </c>
      <c r="G1120" s="25">
        <f>IF(DATE(MAX(F:F),MONTH(B1120),DAY(B1120))&lt;=MAX(B:B), 1, 0)</f>
        <v>0</v>
      </c>
    </row>
    <row r="1121" spans="1:7" x14ac:dyDescent="0.2">
      <c r="A1121" t="s">
        <v>2180</v>
      </c>
      <c r="B1121" s="14">
        <v>40137</v>
      </c>
      <c r="C1121" t="s">
        <v>636</v>
      </c>
      <c r="D1121" t="s">
        <v>44</v>
      </c>
      <c r="E1121" t="s">
        <v>2181</v>
      </c>
      <c r="F1121" s="25">
        <f>YEAR(B1121)</f>
        <v>2009</v>
      </c>
      <c r="G1121" s="25">
        <f>IF(DATE(MAX(F:F),MONTH(B1121),DAY(B1121))&lt;=MAX(B:B), 1, 0)</f>
        <v>0</v>
      </c>
    </row>
    <row r="1122" spans="1:7" x14ac:dyDescent="0.2">
      <c r="A1122" t="s">
        <v>2182</v>
      </c>
      <c r="B1122" s="14">
        <v>40135</v>
      </c>
      <c r="C1122" t="s">
        <v>2183</v>
      </c>
      <c r="D1122" t="s">
        <v>38</v>
      </c>
      <c r="E1122" t="s">
        <v>2184</v>
      </c>
      <c r="F1122" s="25">
        <f>YEAR(B1122)</f>
        <v>2009</v>
      </c>
      <c r="G1122" s="25">
        <f>IF(DATE(MAX(F:F),MONTH(B1122),DAY(B1122))&lt;=MAX(B:B), 1, 0)</f>
        <v>0</v>
      </c>
    </row>
    <row r="1123" spans="1:7" x14ac:dyDescent="0.2">
      <c r="A1123" t="s">
        <v>2185</v>
      </c>
      <c r="B1123" s="14">
        <v>40135</v>
      </c>
      <c r="C1123" t="s">
        <v>111</v>
      </c>
      <c r="D1123" t="s">
        <v>44</v>
      </c>
      <c r="E1123" t="s">
        <v>2186</v>
      </c>
      <c r="F1123" s="25">
        <f>YEAR(B1123)</f>
        <v>2009</v>
      </c>
      <c r="G1123" s="25">
        <f>IF(DATE(MAX(F:F),MONTH(B1123),DAY(B1123))&lt;=MAX(B:B), 1, 0)</f>
        <v>0</v>
      </c>
    </row>
    <row r="1124" spans="1:7" x14ac:dyDescent="0.2">
      <c r="A1124" t="s">
        <v>2187</v>
      </c>
      <c r="B1124" s="14">
        <v>40134</v>
      </c>
      <c r="C1124" t="s">
        <v>62</v>
      </c>
      <c r="D1124" t="s">
        <v>1263</v>
      </c>
      <c r="E1124" t="s">
        <v>2188</v>
      </c>
      <c r="F1124" s="25">
        <f>YEAR(B1124)</f>
        <v>2009</v>
      </c>
      <c r="G1124" s="25">
        <f>IF(DATE(MAX(F:F),MONTH(B1124),DAY(B1124))&lt;=MAX(B:B), 1, 0)</f>
        <v>0</v>
      </c>
    </row>
    <row r="1125" spans="1:7" x14ac:dyDescent="0.2">
      <c r="A1125" t="s">
        <v>122</v>
      </c>
      <c r="B1125" s="14">
        <v>40130</v>
      </c>
      <c r="C1125" t="s">
        <v>123</v>
      </c>
      <c r="D1125" t="s">
        <v>38</v>
      </c>
      <c r="E1125" t="s">
        <v>124</v>
      </c>
      <c r="F1125" s="25">
        <f>YEAR(B1125)</f>
        <v>2009</v>
      </c>
      <c r="G1125" s="25">
        <f>IF(DATE(MAX(F:F),MONTH(B1125),DAY(B1125))&lt;=MAX(B:B), 1, 0)</f>
        <v>0</v>
      </c>
    </row>
    <row r="1126" spans="1:7" x14ac:dyDescent="0.2">
      <c r="A1126" t="s">
        <v>1233</v>
      </c>
      <c r="B1126" s="14">
        <v>40127</v>
      </c>
      <c r="C1126" t="s">
        <v>184</v>
      </c>
      <c r="D1126" t="s">
        <v>1263</v>
      </c>
      <c r="E1126" t="s">
        <v>1234</v>
      </c>
      <c r="F1126" s="25">
        <f>YEAR(B1126)</f>
        <v>2009</v>
      </c>
      <c r="G1126" s="25">
        <f>IF(DATE(MAX(F:F),MONTH(B1126),DAY(B1126))&lt;=MAX(B:B), 1, 0)</f>
        <v>0</v>
      </c>
    </row>
    <row r="1127" spans="1:7" x14ac:dyDescent="0.2">
      <c r="A1127" t="s">
        <v>2189</v>
      </c>
      <c r="B1127" s="14">
        <v>40127</v>
      </c>
      <c r="C1127" t="s">
        <v>37</v>
      </c>
      <c r="D1127" t="s">
        <v>38</v>
      </c>
      <c r="E1127" t="s">
        <v>2190</v>
      </c>
      <c r="F1127" s="25">
        <f>YEAR(B1127)</f>
        <v>2009</v>
      </c>
      <c r="G1127" s="25">
        <f>IF(DATE(MAX(F:F),MONTH(B1127),DAY(B1127))&lt;=MAX(B:B), 1, 0)</f>
        <v>0</v>
      </c>
    </row>
    <row r="1128" spans="1:7" x14ac:dyDescent="0.2">
      <c r="A1128" t="s">
        <v>2191</v>
      </c>
      <c r="B1128" s="14">
        <v>40126</v>
      </c>
      <c r="C1128" t="s">
        <v>116</v>
      </c>
      <c r="D1128" t="s">
        <v>38</v>
      </c>
      <c r="E1128" t="s">
        <v>2192</v>
      </c>
      <c r="F1128" s="25">
        <f>YEAR(B1128)</f>
        <v>2009</v>
      </c>
      <c r="G1128" s="25">
        <f>IF(DATE(MAX(F:F),MONTH(B1128),DAY(B1128))&lt;=MAX(B:B), 1, 0)</f>
        <v>0</v>
      </c>
    </row>
    <row r="1129" spans="1:7" x14ac:dyDescent="0.2">
      <c r="A1129" t="s">
        <v>2193</v>
      </c>
      <c r="B1129" s="14">
        <v>40123</v>
      </c>
      <c r="C1129" t="s">
        <v>660</v>
      </c>
      <c r="D1129" t="s">
        <v>38</v>
      </c>
      <c r="E1129" t="s">
        <v>2194</v>
      </c>
      <c r="F1129" s="25">
        <f>YEAR(B1129)</f>
        <v>2009</v>
      </c>
      <c r="G1129" s="25">
        <f>IF(DATE(MAX(F:F),MONTH(B1129),DAY(B1129))&lt;=MAX(B:B), 1, 0)</f>
        <v>0</v>
      </c>
    </row>
    <row r="1130" spans="1:7" x14ac:dyDescent="0.2">
      <c r="A1130" t="s">
        <v>2195</v>
      </c>
      <c r="B1130" s="14">
        <v>40123</v>
      </c>
      <c r="C1130" t="s">
        <v>83</v>
      </c>
      <c r="D1130" t="s">
        <v>44</v>
      </c>
      <c r="E1130" t="s">
        <v>2196</v>
      </c>
      <c r="F1130" s="25">
        <f>YEAR(B1130)</f>
        <v>2009</v>
      </c>
      <c r="G1130" s="25">
        <f>IF(DATE(MAX(F:F),MONTH(B1130),DAY(B1130))&lt;=MAX(B:B), 1, 0)</f>
        <v>0</v>
      </c>
    </row>
    <row r="1131" spans="1:7" x14ac:dyDescent="0.2">
      <c r="A1131" t="s">
        <v>2197</v>
      </c>
      <c r="B1131" s="14">
        <v>40116</v>
      </c>
      <c r="C1131" t="s">
        <v>80</v>
      </c>
      <c r="D1131" t="s">
        <v>44</v>
      </c>
      <c r="E1131" t="s">
        <v>2198</v>
      </c>
      <c r="F1131" s="25">
        <f>YEAR(B1131)</f>
        <v>2009</v>
      </c>
      <c r="G1131" s="25">
        <f>IF(DATE(MAX(F:F),MONTH(B1131),DAY(B1131))&lt;=MAX(B:B), 1, 0)</f>
        <v>0</v>
      </c>
    </row>
    <row r="1132" spans="1:7" x14ac:dyDescent="0.2">
      <c r="A1132" t="s">
        <v>2199</v>
      </c>
      <c r="B1132" s="14">
        <v>40116</v>
      </c>
      <c r="C1132" t="s">
        <v>37</v>
      </c>
      <c r="D1132" t="s">
        <v>819</v>
      </c>
      <c r="E1132" t="s">
        <v>819</v>
      </c>
      <c r="F1132" s="25">
        <f>YEAR(B1132)</f>
        <v>2009</v>
      </c>
      <c r="G1132" s="25">
        <f>IF(DATE(MAX(F:F),MONTH(B1132),DAY(B1132))&lt;=MAX(B:B), 1, 0)</f>
        <v>0</v>
      </c>
    </row>
    <row r="1133" spans="1:7" x14ac:dyDescent="0.2">
      <c r="A1133" t="s">
        <v>2200</v>
      </c>
      <c r="B1133" s="14">
        <v>40114</v>
      </c>
      <c r="C1133" t="s">
        <v>106</v>
      </c>
      <c r="D1133" t="s">
        <v>38</v>
      </c>
      <c r="E1133" t="s">
        <v>2201</v>
      </c>
      <c r="F1133" s="25">
        <f>YEAR(B1133)</f>
        <v>2009</v>
      </c>
      <c r="G1133" s="25">
        <f>IF(DATE(MAX(F:F),MONTH(B1133),DAY(B1133))&lt;=MAX(B:B), 1, 0)</f>
        <v>0</v>
      </c>
    </row>
    <row r="1134" spans="1:7" x14ac:dyDescent="0.2">
      <c r="A1134" t="s">
        <v>2202</v>
      </c>
      <c r="B1134" s="14">
        <v>40109</v>
      </c>
      <c r="C1134" t="s">
        <v>62</v>
      </c>
      <c r="D1134" t="s">
        <v>301</v>
      </c>
      <c r="E1134" t="s">
        <v>2203</v>
      </c>
      <c r="F1134" s="25">
        <f>YEAR(B1134)</f>
        <v>2009</v>
      </c>
      <c r="G1134" s="25">
        <f>IF(DATE(MAX(F:F),MONTH(B1134),DAY(B1134))&lt;=MAX(B:B), 1, 0)</f>
        <v>0</v>
      </c>
    </row>
    <row r="1135" spans="1:7" x14ac:dyDescent="0.2">
      <c r="A1135" t="s">
        <v>2204</v>
      </c>
      <c r="B1135" s="14">
        <v>40109</v>
      </c>
      <c r="C1135" t="s">
        <v>111</v>
      </c>
      <c r="D1135" t="s">
        <v>44</v>
      </c>
      <c r="E1135" t="s">
        <v>2205</v>
      </c>
      <c r="F1135" s="25">
        <f>YEAR(B1135)</f>
        <v>2009</v>
      </c>
      <c r="G1135" s="25">
        <f>IF(DATE(MAX(F:F),MONTH(B1135),DAY(B1135))&lt;=MAX(B:B), 1, 0)</f>
        <v>0</v>
      </c>
    </row>
    <row r="1136" spans="1:7" x14ac:dyDescent="0.2">
      <c r="A1136" t="s">
        <v>2206</v>
      </c>
      <c r="B1136" s="14">
        <v>40109</v>
      </c>
      <c r="C1136" t="s">
        <v>43</v>
      </c>
      <c r="D1136" t="s">
        <v>301</v>
      </c>
      <c r="E1136" t="s">
        <v>2207</v>
      </c>
      <c r="F1136" s="25">
        <f>YEAR(B1136)</f>
        <v>2009</v>
      </c>
      <c r="G1136" s="25">
        <f>IF(DATE(MAX(F:F),MONTH(B1136),DAY(B1136))&lt;=MAX(B:B), 1, 0)</f>
        <v>0</v>
      </c>
    </row>
    <row r="1137" spans="1:7" x14ac:dyDescent="0.2">
      <c r="A1137" t="s">
        <v>2208</v>
      </c>
      <c r="B1137" s="14">
        <v>40107</v>
      </c>
      <c r="C1137" t="s">
        <v>37</v>
      </c>
      <c r="D1137" t="s">
        <v>44</v>
      </c>
      <c r="E1137" t="s">
        <v>2209</v>
      </c>
      <c r="F1137" s="25">
        <f>YEAR(B1137)</f>
        <v>2009</v>
      </c>
      <c r="G1137" s="25">
        <f>IF(DATE(MAX(F:F),MONTH(B1137),DAY(B1137))&lt;=MAX(B:B), 1, 0)</f>
        <v>0</v>
      </c>
    </row>
    <row r="1138" spans="1:7" x14ac:dyDescent="0.2">
      <c r="A1138" t="s">
        <v>2210</v>
      </c>
      <c r="B1138" s="14">
        <v>40107</v>
      </c>
      <c r="C1138" t="s">
        <v>1518</v>
      </c>
      <c r="D1138" t="s">
        <v>44</v>
      </c>
      <c r="E1138" t="s">
        <v>2211</v>
      </c>
      <c r="F1138" s="25">
        <f>YEAR(B1138)</f>
        <v>2009</v>
      </c>
      <c r="G1138" s="25">
        <f>IF(DATE(MAX(F:F),MONTH(B1138),DAY(B1138))&lt;=MAX(B:B), 1, 0)</f>
        <v>0</v>
      </c>
    </row>
    <row r="1139" spans="1:7" x14ac:dyDescent="0.2">
      <c r="A1139" t="s">
        <v>2212</v>
      </c>
      <c r="B1139" s="14">
        <v>40100</v>
      </c>
      <c r="C1139" t="s">
        <v>184</v>
      </c>
      <c r="D1139" t="s">
        <v>44</v>
      </c>
      <c r="E1139" t="s">
        <v>2213</v>
      </c>
      <c r="F1139" s="25">
        <f>YEAR(B1139)</f>
        <v>2009</v>
      </c>
      <c r="G1139" s="25">
        <f>IF(DATE(MAX(F:F),MONTH(B1139),DAY(B1139))&lt;=MAX(B:B), 1, 0)</f>
        <v>0</v>
      </c>
    </row>
    <row r="1140" spans="1:7" x14ac:dyDescent="0.2">
      <c r="A1140" t="s">
        <v>2214</v>
      </c>
      <c r="B1140" s="14">
        <v>40095</v>
      </c>
      <c r="C1140" t="s">
        <v>37</v>
      </c>
      <c r="D1140" t="s">
        <v>38</v>
      </c>
      <c r="E1140" t="s">
        <v>2215</v>
      </c>
      <c r="F1140" s="25">
        <f>YEAR(B1140)</f>
        <v>2009</v>
      </c>
      <c r="G1140" s="25">
        <f>IF(DATE(MAX(F:F),MONTH(B1140),DAY(B1140))&lt;=MAX(B:B), 1, 0)</f>
        <v>0</v>
      </c>
    </row>
    <row r="1141" spans="1:7" x14ac:dyDescent="0.2">
      <c r="A1141" t="s">
        <v>2216</v>
      </c>
      <c r="B1141" s="14">
        <v>40095</v>
      </c>
      <c r="C1141" t="s">
        <v>37</v>
      </c>
      <c r="D1141" t="s">
        <v>44</v>
      </c>
      <c r="E1141" t="s">
        <v>2217</v>
      </c>
      <c r="F1141" s="25">
        <f>YEAR(B1141)</f>
        <v>2009</v>
      </c>
      <c r="G1141" s="25">
        <f>IF(DATE(MAX(F:F),MONTH(B1141),DAY(B1141))&lt;=MAX(B:B), 1, 0)</f>
        <v>0</v>
      </c>
    </row>
    <row r="1142" spans="1:7" x14ac:dyDescent="0.2">
      <c r="A1142" t="s">
        <v>2218</v>
      </c>
      <c r="B1142" s="14">
        <v>40095</v>
      </c>
      <c r="C1142" t="s">
        <v>241</v>
      </c>
      <c r="D1142" t="s">
        <v>44</v>
      </c>
      <c r="E1142" t="s">
        <v>2219</v>
      </c>
      <c r="F1142" s="25">
        <f>YEAR(B1142)</f>
        <v>2009</v>
      </c>
      <c r="G1142" s="25">
        <f>IF(DATE(MAX(F:F),MONTH(B1142),DAY(B1142))&lt;=MAX(B:B), 1, 0)</f>
        <v>0</v>
      </c>
    </row>
    <row r="1143" spans="1:7" x14ac:dyDescent="0.2">
      <c r="A1143" t="s">
        <v>2220</v>
      </c>
      <c r="B1143" s="14">
        <v>40094</v>
      </c>
      <c r="C1143" t="s">
        <v>67</v>
      </c>
      <c r="D1143" t="s">
        <v>38</v>
      </c>
      <c r="E1143" t="s">
        <v>2221</v>
      </c>
      <c r="F1143" s="25">
        <f>YEAR(B1143)</f>
        <v>2009</v>
      </c>
      <c r="G1143" s="25">
        <f>IF(DATE(MAX(F:F),MONTH(B1143),DAY(B1143))&lt;=MAX(B:B), 1, 0)</f>
        <v>0</v>
      </c>
    </row>
    <row r="1144" spans="1:7" x14ac:dyDescent="0.2">
      <c r="A1144" t="s">
        <v>1918</v>
      </c>
      <c r="B1144" s="14">
        <v>40088</v>
      </c>
      <c r="C1144" t="s">
        <v>1473</v>
      </c>
      <c r="D1144" t="s">
        <v>38</v>
      </c>
      <c r="E1144" t="s">
        <v>1919</v>
      </c>
      <c r="F1144" s="25">
        <f>YEAR(B1144)</f>
        <v>2009</v>
      </c>
      <c r="G1144" s="25">
        <f>IF(DATE(MAX(F:F),MONTH(B1144),DAY(B1144))&lt;=MAX(B:B), 1, 0)</f>
        <v>0</v>
      </c>
    </row>
    <row r="1145" spans="1:7" x14ac:dyDescent="0.2">
      <c r="A1145" t="s">
        <v>2054</v>
      </c>
      <c r="B1145" s="14">
        <v>40077</v>
      </c>
      <c r="C1145" t="s">
        <v>338</v>
      </c>
      <c r="D1145" t="s">
        <v>44</v>
      </c>
      <c r="E1145" t="s">
        <v>2055</v>
      </c>
      <c r="F1145" s="25">
        <f>YEAR(B1145)</f>
        <v>2009</v>
      </c>
      <c r="G1145" s="25">
        <f>IF(DATE(MAX(F:F),MONTH(B1145),DAY(B1145))&lt;=MAX(B:B), 1, 0)</f>
        <v>0</v>
      </c>
    </row>
    <row r="1146" spans="1:7" x14ac:dyDescent="0.2">
      <c r="A1146" t="s">
        <v>2222</v>
      </c>
      <c r="B1146" s="14">
        <v>40074</v>
      </c>
      <c r="C1146" t="s">
        <v>116</v>
      </c>
      <c r="D1146" t="s">
        <v>819</v>
      </c>
      <c r="E1146" t="s">
        <v>819</v>
      </c>
      <c r="F1146" s="25">
        <f>YEAR(B1146)</f>
        <v>2009</v>
      </c>
      <c r="G1146" s="25">
        <f>IF(DATE(MAX(F:F),MONTH(B1146),DAY(B1146))&lt;=MAX(B:B), 1, 0)</f>
        <v>0</v>
      </c>
    </row>
    <row r="1147" spans="1:7" x14ac:dyDescent="0.2">
      <c r="A1147" t="s">
        <v>2223</v>
      </c>
      <c r="B1147" s="14">
        <v>40074</v>
      </c>
      <c r="C1147" t="s">
        <v>37</v>
      </c>
      <c r="D1147" t="s">
        <v>1866</v>
      </c>
      <c r="E1147" t="s">
        <v>2224</v>
      </c>
      <c r="F1147" s="25">
        <f>YEAR(B1147)</f>
        <v>2009</v>
      </c>
      <c r="G1147" s="25">
        <f>IF(DATE(MAX(F:F),MONTH(B1147),DAY(B1147))&lt;=MAX(B:B), 1, 0)</f>
        <v>0</v>
      </c>
    </row>
    <row r="1148" spans="1:7" x14ac:dyDescent="0.2">
      <c r="A1148" t="s">
        <v>2225</v>
      </c>
      <c r="B1148" s="14">
        <v>40067</v>
      </c>
      <c r="C1148" t="s">
        <v>123</v>
      </c>
      <c r="D1148" t="s">
        <v>38</v>
      </c>
      <c r="E1148" t="s">
        <v>2226</v>
      </c>
      <c r="F1148" s="25">
        <f>YEAR(B1148)</f>
        <v>2009</v>
      </c>
      <c r="G1148" s="25">
        <f>IF(DATE(MAX(F:F),MONTH(B1148),DAY(B1148))&lt;=MAX(B:B), 1, 0)</f>
        <v>0</v>
      </c>
    </row>
    <row r="1149" spans="1:7" x14ac:dyDescent="0.2">
      <c r="A1149" t="s">
        <v>2227</v>
      </c>
      <c r="B1149" s="14">
        <v>40067</v>
      </c>
      <c r="C1149" t="s">
        <v>111</v>
      </c>
      <c r="D1149" t="s">
        <v>44</v>
      </c>
      <c r="E1149" t="s">
        <v>2228</v>
      </c>
      <c r="F1149" s="25">
        <f>YEAR(B1149)</f>
        <v>2009</v>
      </c>
      <c r="G1149" s="25">
        <f>IF(DATE(MAX(F:F),MONTH(B1149),DAY(B1149))&lt;=MAX(B:B), 1, 0)</f>
        <v>0</v>
      </c>
    </row>
    <row r="1150" spans="1:7" x14ac:dyDescent="0.2">
      <c r="A1150" t="s">
        <v>2229</v>
      </c>
      <c r="B1150" s="14">
        <v>40064</v>
      </c>
      <c r="C1150" t="s">
        <v>83</v>
      </c>
      <c r="D1150" t="s">
        <v>44</v>
      </c>
      <c r="E1150" t="s">
        <v>2230</v>
      </c>
      <c r="F1150" s="25">
        <f>YEAR(B1150)</f>
        <v>2009</v>
      </c>
      <c r="G1150" s="25">
        <f>IF(DATE(MAX(F:F),MONTH(B1150),DAY(B1150))&lt;=MAX(B:B), 1, 0)</f>
        <v>0</v>
      </c>
    </row>
    <row r="1151" spans="1:7" x14ac:dyDescent="0.2">
      <c r="A1151" t="s">
        <v>2231</v>
      </c>
      <c r="B1151" s="14">
        <v>40059</v>
      </c>
      <c r="C1151" t="s">
        <v>57</v>
      </c>
      <c r="D1151" t="s">
        <v>38</v>
      </c>
      <c r="E1151" t="s">
        <v>2232</v>
      </c>
      <c r="F1151" s="25">
        <f>YEAR(B1151)</f>
        <v>2009</v>
      </c>
      <c r="G1151" s="25">
        <f>IF(DATE(MAX(F:F),MONTH(B1151),DAY(B1151))&lt;=MAX(B:B), 1, 0)</f>
        <v>0</v>
      </c>
    </row>
    <row r="1152" spans="1:7" x14ac:dyDescent="0.2">
      <c r="A1152" t="s">
        <v>2233</v>
      </c>
      <c r="B1152" s="14">
        <v>40058</v>
      </c>
      <c r="C1152" t="s">
        <v>111</v>
      </c>
      <c r="D1152" t="s">
        <v>44</v>
      </c>
      <c r="E1152" t="s">
        <v>2234</v>
      </c>
      <c r="F1152" s="25">
        <f>YEAR(B1152)</f>
        <v>2009</v>
      </c>
      <c r="G1152" s="25">
        <f>IF(DATE(MAX(F:F),MONTH(B1152),DAY(B1152))&lt;=MAX(B:B), 1, 0)</f>
        <v>0</v>
      </c>
    </row>
    <row r="1153" spans="1:7" x14ac:dyDescent="0.2">
      <c r="A1153" t="s">
        <v>2235</v>
      </c>
      <c r="B1153" s="14">
        <v>40057</v>
      </c>
      <c r="C1153" t="s">
        <v>83</v>
      </c>
      <c r="D1153" t="s">
        <v>38</v>
      </c>
      <c r="E1153" t="s">
        <v>2236</v>
      </c>
      <c r="F1153" s="25">
        <f>YEAR(B1153)</f>
        <v>2009</v>
      </c>
      <c r="G1153" s="25">
        <f>IF(DATE(MAX(F:F),MONTH(B1153),DAY(B1153))&lt;=MAX(B:B), 1, 0)</f>
        <v>0</v>
      </c>
    </row>
    <row r="1154" spans="1:7" x14ac:dyDescent="0.2">
      <c r="A1154" t="s">
        <v>2237</v>
      </c>
      <c r="B1154" s="14">
        <v>40052</v>
      </c>
      <c r="C1154" t="s">
        <v>308</v>
      </c>
      <c r="D1154" t="s">
        <v>44</v>
      </c>
      <c r="E1154" t="s">
        <v>2238</v>
      </c>
      <c r="F1154" s="25">
        <f>YEAR(B1154)</f>
        <v>2009</v>
      </c>
      <c r="G1154" s="25">
        <f>IF(DATE(MAX(F:F),MONTH(B1154),DAY(B1154))&lt;=MAX(B:B), 1, 0)</f>
        <v>0</v>
      </c>
    </row>
    <row r="1155" spans="1:7" x14ac:dyDescent="0.2">
      <c r="A1155" t="s">
        <v>2095</v>
      </c>
      <c r="B1155" s="14">
        <v>40051</v>
      </c>
      <c r="C1155" t="s">
        <v>184</v>
      </c>
      <c r="D1155" t="s">
        <v>44</v>
      </c>
      <c r="E1155" t="s">
        <v>2096</v>
      </c>
      <c r="F1155" s="25">
        <f>YEAR(B1155)</f>
        <v>2009</v>
      </c>
      <c r="G1155" s="25">
        <f>IF(DATE(MAX(F:F),MONTH(B1155),DAY(B1155))&lt;=MAX(B:B), 1, 0)</f>
        <v>0</v>
      </c>
    </row>
    <row r="1156" spans="1:7" x14ac:dyDescent="0.2">
      <c r="A1156" t="s">
        <v>2239</v>
      </c>
      <c r="B1156" s="14">
        <v>40049</v>
      </c>
      <c r="C1156" t="s">
        <v>67</v>
      </c>
      <c r="D1156" t="s">
        <v>301</v>
      </c>
      <c r="E1156" t="s">
        <v>2240</v>
      </c>
      <c r="F1156" s="25">
        <f>YEAR(B1156)</f>
        <v>2009</v>
      </c>
      <c r="G1156" s="25">
        <f>IF(DATE(MAX(F:F),MONTH(B1156),DAY(B1156))&lt;=MAX(B:B), 1, 0)</f>
        <v>0</v>
      </c>
    </row>
    <row r="1157" spans="1:7" x14ac:dyDescent="0.2">
      <c r="A1157" t="s">
        <v>2241</v>
      </c>
      <c r="B1157" s="14">
        <v>40049</v>
      </c>
      <c r="C1157" t="s">
        <v>37</v>
      </c>
      <c r="D1157" t="s">
        <v>1263</v>
      </c>
      <c r="E1157" t="s">
        <v>2242</v>
      </c>
      <c r="F1157" s="25">
        <f>YEAR(B1157)</f>
        <v>2009</v>
      </c>
      <c r="G1157" s="25">
        <f>IF(DATE(MAX(F:F),MONTH(B1157),DAY(B1157))&lt;=MAX(B:B), 1, 0)</f>
        <v>0</v>
      </c>
    </row>
    <row r="1158" spans="1:7" x14ac:dyDescent="0.2">
      <c r="A1158" t="s">
        <v>2243</v>
      </c>
      <c r="B1158" s="14">
        <v>40044</v>
      </c>
      <c r="C1158" t="s">
        <v>258</v>
      </c>
      <c r="D1158" t="s">
        <v>38</v>
      </c>
      <c r="E1158" t="s">
        <v>2244</v>
      </c>
      <c r="F1158" s="25">
        <f>YEAR(B1158)</f>
        <v>2009</v>
      </c>
      <c r="G1158" s="25">
        <f>IF(DATE(MAX(F:F),MONTH(B1158),DAY(B1158))&lt;=MAX(B:B), 1, 0)</f>
        <v>0</v>
      </c>
    </row>
    <row r="1159" spans="1:7" x14ac:dyDescent="0.2">
      <c r="A1159" t="s">
        <v>2245</v>
      </c>
      <c r="B1159" s="14">
        <v>40038</v>
      </c>
      <c r="C1159" t="s">
        <v>37</v>
      </c>
      <c r="D1159" t="s">
        <v>44</v>
      </c>
      <c r="E1159" t="s">
        <v>2246</v>
      </c>
      <c r="F1159" s="25">
        <f>YEAR(B1159)</f>
        <v>2009</v>
      </c>
      <c r="G1159" s="25">
        <f>IF(DATE(MAX(F:F),MONTH(B1159),DAY(B1159))&lt;=MAX(B:B), 1, 0)</f>
        <v>0</v>
      </c>
    </row>
    <row r="1160" spans="1:7" x14ac:dyDescent="0.2">
      <c r="A1160" t="s">
        <v>2247</v>
      </c>
      <c r="B1160" s="14">
        <v>40038</v>
      </c>
      <c r="C1160" t="s">
        <v>106</v>
      </c>
      <c r="D1160" t="s">
        <v>38</v>
      </c>
      <c r="E1160" t="s">
        <v>2248</v>
      </c>
      <c r="F1160" s="25">
        <f>YEAR(B1160)</f>
        <v>2009</v>
      </c>
      <c r="G1160" s="25">
        <f>IF(DATE(MAX(F:F),MONTH(B1160),DAY(B1160))&lt;=MAX(B:B), 1, 0)</f>
        <v>0</v>
      </c>
    </row>
    <row r="1161" spans="1:7" x14ac:dyDescent="0.2">
      <c r="A1161" t="s">
        <v>2249</v>
      </c>
      <c r="B1161" s="14">
        <v>40038</v>
      </c>
      <c r="C1161" t="s">
        <v>2183</v>
      </c>
      <c r="D1161" t="s">
        <v>38</v>
      </c>
      <c r="E1161" t="s">
        <v>2250</v>
      </c>
      <c r="F1161" s="25">
        <f>YEAR(B1161)</f>
        <v>2009</v>
      </c>
      <c r="G1161" s="25">
        <f>IF(DATE(MAX(F:F),MONTH(B1161),DAY(B1161))&lt;=MAX(B:B), 1, 0)</f>
        <v>0</v>
      </c>
    </row>
    <row r="1162" spans="1:7" x14ac:dyDescent="0.2">
      <c r="A1162" t="s">
        <v>1246</v>
      </c>
      <c r="B1162" s="14">
        <v>40036</v>
      </c>
      <c r="C1162" t="s">
        <v>111</v>
      </c>
      <c r="D1162" t="s">
        <v>44</v>
      </c>
      <c r="E1162" t="s">
        <v>1247</v>
      </c>
      <c r="F1162" s="25">
        <f>YEAR(B1162)</f>
        <v>2009</v>
      </c>
      <c r="G1162" s="25">
        <f>IF(DATE(MAX(F:F),MONTH(B1162),DAY(B1162))&lt;=MAX(B:B), 1, 0)</f>
        <v>0</v>
      </c>
    </row>
    <row r="1163" spans="1:7" x14ac:dyDescent="0.2">
      <c r="A1163" t="s">
        <v>2251</v>
      </c>
      <c r="B1163" s="14">
        <v>40036</v>
      </c>
      <c r="C1163" t="s">
        <v>167</v>
      </c>
      <c r="D1163" t="s">
        <v>819</v>
      </c>
      <c r="E1163" t="s">
        <v>819</v>
      </c>
      <c r="F1163" s="25">
        <f>YEAR(B1163)</f>
        <v>2009</v>
      </c>
      <c r="G1163" s="25">
        <f>IF(DATE(MAX(F:F),MONTH(B1163),DAY(B1163))&lt;=MAX(B:B), 1, 0)</f>
        <v>0</v>
      </c>
    </row>
    <row r="1164" spans="1:7" x14ac:dyDescent="0.2">
      <c r="A1164" t="s">
        <v>236</v>
      </c>
      <c r="B1164" s="14">
        <v>40032</v>
      </c>
      <c r="C1164" t="s">
        <v>67</v>
      </c>
      <c r="D1164" t="s">
        <v>38</v>
      </c>
      <c r="E1164" t="s">
        <v>237</v>
      </c>
      <c r="F1164" s="25">
        <f>YEAR(B1164)</f>
        <v>2009</v>
      </c>
      <c r="G1164" s="25">
        <f>IF(DATE(MAX(F:F),MONTH(B1164),DAY(B1164))&lt;=MAX(B:B), 1, 0)</f>
        <v>0</v>
      </c>
    </row>
    <row r="1165" spans="1:7" x14ac:dyDescent="0.2">
      <c r="A1165" t="s">
        <v>2252</v>
      </c>
      <c r="B1165" s="14">
        <v>40032</v>
      </c>
      <c r="C1165" t="s">
        <v>67</v>
      </c>
      <c r="D1165" t="s">
        <v>44</v>
      </c>
      <c r="E1165" t="s">
        <v>2253</v>
      </c>
      <c r="F1165" s="25">
        <f>YEAR(B1165)</f>
        <v>2009</v>
      </c>
      <c r="G1165" s="25">
        <f>IF(DATE(MAX(F:F),MONTH(B1165),DAY(B1165))&lt;=MAX(B:B), 1, 0)</f>
        <v>0</v>
      </c>
    </row>
    <row r="1166" spans="1:7" x14ac:dyDescent="0.2">
      <c r="A1166" t="s">
        <v>2254</v>
      </c>
      <c r="B1166" s="14">
        <v>40031</v>
      </c>
      <c r="C1166" t="s">
        <v>37</v>
      </c>
      <c r="D1166" t="s">
        <v>38</v>
      </c>
      <c r="E1166" t="s">
        <v>2255</v>
      </c>
      <c r="F1166" s="25">
        <f>YEAR(B1166)</f>
        <v>2009</v>
      </c>
      <c r="G1166" s="25">
        <f>IF(DATE(MAX(F:F),MONTH(B1166),DAY(B1166))&lt;=MAX(B:B), 1, 0)</f>
        <v>0</v>
      </c>
    </row>
    <row r="1167" spans="1:7" x14ac:dyDescent="0.2">
      <c r="A1167" t="s">
        <v>2256</v>
      </c>
      <c r="B1167" s="14">
        <v>40030</v>
      </c>
      <c r="C1167" t="s">
        <v>37</v>
      </c>
      <c r="D1167" t="s">
        <v>1866</v>
      </c>
      <c r="E1167" t="s">
        <v>2257</v>
      </c>
      <c r="F1167" s="25">
        <f>YEAR(B1167)</f>
        <v>2009</v>
      </c>
      <c r="G1167" s="25">
        <f>IF(DATE(MAX(F:F),MONTH(B1167),DAY(B1167))&lt;=MAX(B:B), 1, 0)</f>
        <v>0</v>
      </c>
    </row>
    <row r="1168" spans="1:7" x14ac:dyDescent="0.2">
      <c r="A1168" t="s">
        <v>2258</v>
      </c>
      <c r="B1168" s="14">
        <v>40029</v>
      </c>
      <c r="C1168" t="s">
        <v>123</v>
      </c>
      <c r="D1168" t="s">
        <v>44</v>
      </c>
      <c r="E1168" t="s">
        <v>1407</v>
      </c>
      <c r="F1168" s="25">
        <f>YEAR(B1168)</f>
        <v>2009</v>
      </c>
      <c r="G1168" s="25">
        <f>IF(DATE(MAX(F:F),MONTH(B1168),DAY(B1168))&lt;=MAX(B:B), 1, 0)</f>
        <v>0</v>
      </c>
    </row>
    <row r="1169" spans="1:7" x14ac:dyDescent="0.2">
      <c r="A1169" t="s">
        <v>2259</v>
      </c>
      <c r="B1169" s="14">
        <v>40029</v>
      </c>
      <c r="C1169" t="s">
        <v>123</v>
      </c>
      <c r="D1169" t="s">
        <v>44</v>
      </c>
      <c r="E1169" t="s">
        <v>2260</v>
      </c>
      <c r="F1169" s="25">
        <f>YEAR(B1169)</f>
        <v>2009</v>
      </c>
      <c r="G1169" s="25">
        <f>IF(DATE(MAX(F:F),MONTH(B1169),DAY(B1169))&lt;=MAX(B:B), 1, 0)</f>
        <v>0</v>
      </c>
    </row>
    <row r="1170" spans="1:7" x14ac:dyDescent="0.2">
      <c r="A1170" t="s">
        <v>2261</v>
      </c>
      <c r="B1170" s="14">
        <v>40025</v>
      </c>
      <c r="C1170" t="s">
        <v>50</v>
      </c>
      <c r="D1170" t="s">
        <v>44</v>
      </c>
      <c r="E1170" t="s">
        <v>2262</v>
      </c>
      <c r="F1170" s="25">
        <f>YEAR(B1170)</f>
        <v>2009</v>
      </c>
      <c r="G1170" s="25">
        <f>IF(DATE(MAX(F:F),MONTH(B1170),DAY(B1170))&lt;=MAX(B:B), 1, 0)</f>
        <v>0</v>
      </c>
    </row>
    <row r="1171" spans="1:7" x14ac:dyDescent="0.2">
      <c r="A1171" t="s">
        <v>2263</v>
      </c>
      <c r="B1171" s="14">
        <v>40024</v>
      </c>
      <c r="C1171" t="s">
        <v>258</v>
      </c>
      <c r="D1171" t="s">
        <v>38</v>
      </c>
      <c r="E1171" t="s">
        <v>2264</v>
      </c>
      <c r="F1171" s="25">
        <f>YEAR(B1171)</f>
        <v>2009</v>
      </c>
      <c r="G1171" s="25">
        <f>IF(DATE(MAX(F:F),MONTH(B1171),DAY(B1171))&lt;=MAX(B:B), 1, 0)</f>
        <v>0</v>
      </c>
    </row>
    <row r="1172" spans="1:7" x14ac:dyDescent="0.2">
      <c r="A1172" t="s">
        <v>2265</v>
      </c>
      <c r="B1172" s="14">
        <v>40023</v>
      </c>
      <c r="C1172" t="s">
        <v>47</v>
      </c>
      <c r="D1172" t="s">
        <v>44</v>
      </c>
      <c r="E1172" t="s">
        <v>1921</v>
      </c>
      <c r="F1172" s="25">
        <f>YEAR(B1172)</f>
        <v>2009</v>
      </c>
      <c r="G1172" s="25">
        <f>IF(DATE(MAX(F:F),MONTH(B1172),DAY(B1172))&lt;=MAX(B:B), 1, 0)</f>
        <v>0</v>
      </c>
    </row>
    <row r="1173" spans="1:7" x14ac:dyDescent="0.2">
      <c r="A1173" t="s">
        <v>2266</v>
      </c>
      <c r="B1173" s="14">
        <v>40022</v>
      </c>
      <c r="C1173" t="s">
        <v>50</v>
      </c>
      <c r="D1173" t="s">
        <v>819</v>
      </c>
      <c r="E1173" t="s">
        <v>819</v>
      </c>
      <c r="F1173" s="25">
        <f>YEAR(B1173)</f>
        <v>2009</v>
      </c>
      <c r="G1173" s="25">
        <f>IF(DATE(MAX(F:F),MONTH(B1173),DAY(B1173))&lt;=MAX(B:B), 1, 0)</f>
        <v>0</v>
      </c>
    </row>
    <row r="1174" spans="1:7" x14ac:dyDescent="0.2">
      <c r="A1174" t="s">
        <v>2267</v>
      </c>
      <c r="B1174" s="14">
        <v>40018</v>
      </c>
      <c r="C1174" t="s">
        <v>123</v>
      </c>
      <c r="D1174" t="s">
        <v>819</v>
      </c>
      <c r="E1174" t="s">
        <v>819</v>
      </c>
      <c r="F1174" s="25">
        <f>YEAR(B1174)</f>
        <v>2009</v>
      </c>
      <c r="G1174" s="25">
        <f>IF(DATE(MAX(F:F),MONTH(B1174),DAY(B1174))&lt;=MAX(B:B), 1, 0)</f>
        <v>0</v>
      </c>
    </row>
    <row r="1175" spans="1:7" x14ac:dyDescent="0.2">
      <c r="A1175" t="s">
        <v>2268</v>
      </c>
      <c r="B1175" s="14">
        <v>40018</v>
      </c>
      <c r="C1175" t="s">
        <v>83</v>
      </c>
      <c r="D1175" t="s">
        <v>38</v>
      </c>
      <c r="E1175" t="s">
        <v>2269</v>
      </c>
      <c r="F1175" s="25">
        <f>YEAR(B1175)</f>
        <v>2009</v>
      </c>
      <c r="G1175" s="25">
        <f>IF(DATE(MAX(F:F),MONTH(B1175),DAY(B1175))&lt;=MAX(B:B), 1, 0)</f>
        <v>0</v>
      </c>
    </row>
    <row r="1176" spans="1:7" x14ac:dyDescent="0.2">
      <c r="A1176" t="s">
        <v>2270</v>
      </c>
      <c r="B1176" s="14">
        <v>40016</v>
      </c>
      <c r="C1176" t="s">
        <v>111</v>
      </c>
      <c r="D1176" t="s">
        <v>44</v>
      </c>
      <c r="E1176" t="s">
        <v>2271</v>
      </c>
      <c r="F1176" s="25">
        <f>YEAR(B1176)</f>
        <v>2009</v>
      </c>
      <c r="G1176" s="25">
        <f>IF(DATE(MAX(F:F),MONTH(B1176),DAY(B1176))&lt;=MAX(B:B), 1, 0)</f>
        <v>0</v>
      </c>
    </row>
    <row r="1177" spans="1:7" x14ac:dyDescent="0.2">
      <c r="A1177" t="s">
        <v>2272</v>
      </c>
      <c r="B1177" s="14">
        <v>40011</v>
      </c>
      <c r="C1177" t="s">
        <v>111</v>
      </c>
      <c r="D1177" t="s">
        <v>44</v>
      </c>
      <c r="E1177" t="s">
        <v>2273</v>
      </c>
      <c r="F1177" s="25">
        <f>YEAR(B1177)</f>
        <v>2009</v>
      </c>
      <c r="G1177" s="25">
        <f>IF(DATE(MAX(F:F),MONTH(B1177),DAY(B1177))&lt;=MAX(B:B), 1, 0)</f>
        <v>0</v>
      </c>
    </row>
    <row r="1178" spans="1:7" x14ac:dyDescent="0.2">
      <c r="A1178" t="s">
        <v>2274</v>
      </c>
      <c r="B1178" s="14">
        <v>40011</v>
      </c>
      <c r="C1178" t="s">
        <v>167</v>
      </c>
      <c r="D1178" t="s">
        <v>1263</v>
      </c>
      <c r="E1178" t="s">
        <v>2275</v>
      </c>
      <c r="F1178" s="25">
        <f>YEAR(B1178)</f>
        <v>2009</v>
      </c>
      <c r="G1178" s="25">
        <f>IF(DATE(MAX(F:F),MONTH(B1178),DAY(B1178))&lt;=MAX(B:B), 1, 0)</f>
        <v>0</v>
      </c>
    </row>
    <row r="1179" spans="1:7" x14ac:dyDescent="0.2">
      <c r="A1179" t="s">
        <v>2276</v>
      </c>
      <c r="B1179" s="14">
        <v>40011</v>
      </c>
      <c r="C1179" t="s">
        <v>77</v>
      </c>
      <c r="D1179" t="s">
        <v>44</v>
      </c>
      <c r="E1179" t="s">
        <v>2277</v>
      </c>
      <c r="F1179" s="25">
        <f>YEAR(B1179)</f>
        <v>2009</v>
      </c>
      <c r="G1179" s="25">
        <f>IF(DATE(MAX(F:F),MONTH(B1179),DAY(B1179))&lt;=MAX(B:B), 1, 0)</f>
        <v>0</v>
      </c>
    </row>
    <row r="1180" spans="1:7" x14ac:dyDescent="0.2">
      <c r="A1180" t="s">
        <v>2278</v>
      </c>
      <c r="B1180" s="14">
        <v>40011</v>
      </c>
      <c r="C1180" t="s">
        <v>62</v>
      </c>
      <c r="D1180" t="s">
        <v>38</v>
      </c>
      <c r="E1180" t="s">
        <v>2279</v>
      </c>
      <c r="F1180" s="25">
        <f>YEAR(B1180)</f>
        <v>2009</v>
      </c>
      <c r="G1180" s="25">
        <f>IF(DATE(MAX(F:F),MONTH(B1180),DAY(B1180))&lt;=MAX(B:B), 1, 0)</f>
        <v>0</v>
      </c>
    </row>
    <row r="1181" spans="1:7" x14ac:dyDescent="0.2">
      <c r="A1181" t="s">
        <v>2280</v>
      </c>
      <c r="B1181" s="14">
        <v>40008</v>
      </c>
      <c r="C1181" t="s">
        <v>1807</v>
      </c>
      <c r="D1181" t="s">
        <v>44</v>
      </c>
      <c r="E1181" t="s">
        <v>2281</v>
      </c>
      <c r="F1181" s="25">
        <f>YEAR(B1181)</f>
        <v>2009</v>
      </c>
      <c r="G1181" s="25">
        <f>IF(DATE(MAX(F:F),MONTH(B1181),DAY(B1181))&lt;=MAX(B:B), 1, 0)</f>
        <v>0</v>
      </c>
    </row>
    <row r="1182" spans="1:7" x14ac:dyDescent="0.2">
      <c r="A1182" t="s">
        <v>2282</v>
      </c>
      <c r="B1182" s="14">
        <v>40008</v>
      </c>
      <c r="C1182" t="s">
        <v>241</v>
      </c>
      <c r="D1182" t="s">
        <v>44</v>
      </c>
      <c r="E1182" t="s">
        <v>2283</v>
      </c>
      <c r="F1182" s="25">
        <f>YEAR(B1182)</f>
        <v>2009</v>
      </c>
      <c r="G1182" s="25">
        <f>IF(DATE(MAX(F:F),MONTH(B1182),DAY(B1182))&lt;=MAX(B:B), 1, 0)</f>
        <v>0</v>
      </c>
    </row>
    <row r="1183" spans="1:7" x14ac:dyDescent="0.2">
      <c r="A1183" t="s">
        <v>2284</v>
      </c>
      <c r="B1183" s="14">
        <v>40007</v>
      </c>
      <c r="C1183" t="s">
        <v>216</v>
      </c>
      <c r="D1183" t="s">
        <v>38</v>
      </c>
      <c r="E1183" t="s">
        <v>2285</v>
      </c>
      <c r="F1183" s="25">
        <f>YEAR(B1183)</f>
        <v>2009</v>
      </c>
      <c r="G1183" s="25">
        <f>IF(DATE(MAX(F:F),MONTH(B1183),DAY(B1183))&lt;=MAX(B:B), 1, 0)</f>
        <v>0</v>
      </c>
    </row>
    <row r="1184" spans="1:7" x14ac:dyDescent="0.2">
      <c r="A1184" t="s">
        <v>2286</v>
      </c>
      <c r="B1184" s="14">
        <v>40004</v>
      </c>
      <c r="C1184" t="s">
        <v>37</v>
      </c>
      <c r="D1184" t="s">
        <v>38</v>
      </c>
      <c r="E1184" t="s">
        <v>1392</v>
      </c>
      <c r="F1184" s="25">
        <f>YEAR(B1184)</f>
        <v>2009</v>
      </c>
      <c r="G1184" s="25">
        <f>IF(DATE(MAX(F:F),MONTH(B1184),DAY(B1184))&lt;=MAX(B:B), 1, 0)</f>
        <v>0</v>
      </c>
    </row>
    <row r="1185" spans="1:7" x14ac:dyDescent="0.2">
      <c r="A1185" t="s">
        <v>2287</v>
      </c>
      <c r="B1185" s="14">
        <v>40004</v>
      </c>
      <c r="C1185" t="s">
        <v>37</v>
      </c>
      <c r="D1185" t="s">
        <v>38</v>
      </c>
      <c r="E1185" t="s">
        <v>2288</v>
      </c>
      <c r="F1185" s="25">
        <f>YEAR(B1185)</f>
        <v>2009</v>
      </c>
      <c r="G1185" s="25">
        <f>IF(DATE(MAX(F:F),MONTH(B1185),DAY(B1185))&lt;=MAX(B:B), 1, 0)</f>
        <v>0</v>
      </c>
    </row>
    <row r="1186" spans="1:7" x14ac:dyDescent="0.2">
      <c r="A1186" t="s">
        <v>2289</v>
      </c>
      <c r="B1186" s="14">
        <v>40003</v>
      </c>
      <c r="C1186" t="s">
        <v>37</v>
      </c>
      <c r="D1186" t="s">
        <v>38</v>
      </c>
      <c r="E1186" t="s">
        <v>2290</v>
      </c>
      <c r="F1186" s="25">
        <f>YEAR(B1186)</f>
        <v>2009</v>
      </c>
      <c r="G1186" s="25">
        <f>IF(DATE(MAX(F:F),MONTH(B1186),DAY(B1186))&lt;=MAX(B:B), 1, 0)</f>
        <v>0</v>
      </c>
    </row>
    <row r="1187" spans="1:7" x14ac:dyDescent="0.2">
      <c r="A1187" t="s">
        <v>2291</v>
      </c>
      <c r="B1187" s="14">
        <v>40000</v>
      </c>
      <c r="C1187" t="s">
        <v>308</v>
      </c>
      <c r="D1187" t="s">
        <v>38</v>
      </c>
      <c r="E1187" t="s">
        <v>2292</v>
      </c>
      <c r="F1187" s="25">
        <f>YEAR(B1187)</f>
        <v>2009</v>
      </c>
      <c r="G1187" s="25">
        <f>IF(DATE(MAX(F:F),MONTH(B1187),DAY(B1187))&lt;=MAX(B:B), 1, 0)</f>
        <v>0</v>
      </c>
    </row>
    <row r="1188" spans="1:7" x14ac:dyDescent="0.2">
      <c r="A1188" t="s">
        <v>2293</v>
      </c>
      <c r="B1188" s="14">
        <v>39994</v>
      </c>
      <c r="C1188" t="s">
        <v>62</v>
      </c>
      <c r="D1188" t="s">
        <v>819</v>
      </c>
      <c r="E1188" t="s">
        <v>819</v>
      </c>
      <c r="F1188" s="25">
        <f>YEAR(B1188)</f>
        <v>2009</v>
      </c>
      <c r="G1188" s="25">
        <f>IF(DATE(MAX(F:F),MONTH(B1188),DAY(B1188))&lt;=MAX(B:B), 1, 0)</f>
        <v>0</v>
      </c>
    </row>
    <row r="1189" spans="1:7" x14ac:dyDescent="0.2">
      <c r="A1189" t="s">
        <v>2294</v>
      </c>
      <c r="B1189" s="14">
        <v>39982</v>
      </c>
      <c r="C1189" t="s">
        <v>1736</v>
      </c>
      <c r="D1189" t="s">
        <v>44</v>
      </c>
      <c r="E1189" t="s">
        <v>2295</v>
      </c>
      <c r="F1189" s="25">
        <f>YEAR(B1189)</f>
        <v>2009</v>
      </c>
      <c r="G1189" s="25">
        <f>IF(DATE(MAX(F:F),MONTH(B1189),DAY(B1189))&lt;=MAX(B:B), 1, 0)</f>
        <v>0</v>
      </c>
    </row>
    <row r="1190" spans="1:7" x14ac:dyDescent="0.2">
      <c r="A1190" t="s">
        <v>2296</v>
      </c>
      <c r="B1190" s="14">
        <v>39975</v>
      </c>
      <c r="C1190" t="s">
        <v>184</v>
      </c>
      <c r="D1190" t="s">
        <v>44</v>
      </c>
      <c r="E1190" t="s">
        <v>2297</v>
      </c>
      <c r="F1190" s="25">
        <f>YEAR(B1190)</f>
        <v>2009</v>
      </c>
      <c r="G1190" s="25">
        <f>IF(DATE(MAX(F:F),MONTH(B1190),DAY(B1190))&lt;=MAX(B:B), 1, 0)</f>
        <v>0</v>
      </c>
    </row>
    <row r="1191" spans="1:7" x14ac:dyDescent="0.2">
      <c r="A1191" t="s">
        <v>2298</v>
      </c>
      <c r="B1191" s="14">
        <v>39974</v>
      </c>
      <c r="C1191" t="s">
        <v>702</v>
      </c>
      <c r="D1191" t="s">
        <v>819</v>
      </c>
      <c r="E1191" t="s">
        <v>819</v>
      </c>
      <c r="F1191" s="25">
        <f>YEAR(B1191)</f>
        <v>2009</v>
      </c>
      <c r="G1191" s="25">
        <f>IF(DATE(MAX(F:F),MONTH(B1191),DAY(B1191))&lt;=MAX(B:B), 1, 0)</f>
        <v>0</v>
      </c>
    </row>
    <row r="1192" spans="1:7" x14ac:dyDescent="0.2">
      <c r="A1192" t="s">
        <v>2299</v>
      </c>
      <c r="B1192" s="14">
        <v>39974</v>
      </c>
      <c r="C1192" t="s">
        <v>37</v>
      </c>
      <c r="D1192" t="s">
        <v>819</v>
      </c>
      <c r="E1192" t="s">
        <v>819</v>
      </c>
      <c r="F1192" s="25">
        <f>YEAR(B1192)</f>
        <v>2009</v>
      </c>
      <c r="G1192" s="25">
        <f>IF(DATE(MAX(F:F),MONTH(B1192),DAY(B1192))&lt;=MAX(B:B), 1, 0)</f>
        <v>0</v>
      </c>
    </row>
    <row r="1193" spans="1:7" x14ac:dyDescent="0.2">
      <c r="A1193" t="s">
        <v>2300</v>
      </c>
      <c r="B1193" s="14">
        <v>39973</v>
      </c>
      <c r="C1193" t="s">
        <v>37</v>
      </c>
      <c r="D1193" t="s">
        <v>38</v>
      </c>
      <c r="E1193" t="s">
        <v>2301</v>
      </c>
      <c r="F1193" s="25">
        <f>YEAR(B1193)</f>
        <v>2009</v>
      </c>
      <c r="G1193" s="25">
        <f>IF(DATE(MAX(F:F),MONTH(B1193),DAY(B1193))&lt;=MAX(B:B), 1, 0)</f>
        <v>0</v>
      </c>
    </row>
    <row r="1194" spans="1:7" x14ac:dyDescent="0.2">
      <c r="A1194" t="s">
        <v>2302</v>
      </c>
      <c r="B1194" s="14">
        <v>39972</v>
      </c>
      <c r="C1194" t="s">
        <v>111</v>
      </c>
      <c r="D1194" t="s">
        <v>819</v>
      </c>
      <c r="E1194" t="s">
        <v>819</v>
      </c>
      <c r="F1194" s="25">
        <f>YEAR(B1194)</f>
        <v>2009</v>
      </c>
      <c r="G1194" s="25">
        <f>IF(DATE(MAX(F:F),MONTH(B1194),DAY(B1194))&lt;=MAX(B:B), 1, 0)</f>
        <v>0</v>
      </c>
    </row>
    <row r="1195" spans="1:7" x14ac:dyDescent="0.2">
      <c r="A1195" t="s">
        <v>2303</v>
      </c>
      <c r="B1195" s="14">
        <v>39969</v>
      </c>
      <c r="C1195" t="s">
        <v>62</v>
      </c>
      <c r="D1195" t="s">
        <v>819</v>
      </c>
      <c r="E1195" t="s">
        <v>819</v>
      </c>
      <c r="F1195" s="25">
        <f>YEAR(B1195)</f>
        <v>2009</v>
      </c>
      <c r="G1195" s="25">
        <f>IF(DATE(MAX(F:F),MONTH(B1195),DAY(B1195))&lt;=MAX(B:B), 1, 0)</f>
        <v>0</v>
      </c>
    </row>
    <row r="1196" spans="1:7" x14ac:dyDescent="0.2">
      <c r="A1196" t="s">
        <v>2304</v>
      </c>
      <c r="B1196" s="14">
        <v>39965</v>
      </c>
      <c r="C1196" t="s">
        <v>1736</v>
      </c>
      <c r="D1196" t="s">
        <v>44</v>
      </c>
      <c r="E1196" t="s">
        <v>2305</v>
      </c>
      <c r="F1196" s="25">
        <f>YEAR(B1196)</f>
        <v>2009</v>
      </c>
      <c r="G1196" s="25">
        <f>IF(DATE(MAX(F:F),MONTH(B1196),DAY(B1196))&lt;=MAX(B:B), 1, 0)</f>
        <v>0</v>
      </c>
    </row>
    <row r="1197" spans="1:7" x14ac:dyDescent="0.2">
      <c r="A1197" t="s">
        <v>2306</v>
      </c>
      <c r="B1197" s="14">
        <v>39962</v>
      </c>
      <c r="C1197" t="s">
        <v>261</v>
      </c>
      <c r="D1197" t="s">
        <v>819</v>
      </c>
      <c r="E1197" t="s">
        <v>819</v>
      </c>
      <c r="F1197" s="25">
        <f>YEAR(B1197)</f>
        <v>2009</v>
      </c>
      <c r="G1197" s="25">
        <f>IF(DATE(MAX(F:F),MONTH(B1197),DAY(B1197))&lt;=MAX(B:B), 1, 0)</f>
        <v>0</v>
      </c>
    </row>
    <row r="1198" spans="1:7" x14ac:dyDescent="0.2">
      <c r="A1198" t="s">
        <v>2307</v>
      </c>
      <c r="B1198" s="14">
        <v>39953</v>
      </c>
      <c r="C1198" t="s">
        <v>229</v>
      </c>
      <c r="D1198" t="s">
        <v>2107</v>
      </c>
      <c r="E1198" t="s">
        <v>2308</v>
      </c>
      <c r="F1198" s="25">
        <f>YEAR(B1198)</f>
        <v>2009</v>
      </c>
      <c r="G1198" s="25">
        <f>IF(DATE(MAX(F:F),MONTH(B1198),DAY(B1198))&lt;=MAX(B:B), 1, 0)</f>
        <v>0</v>
      </c>
    </row>
    <row r="1199" spans="1:7" x14ac:dyDescent="0.2">
      <c r="A1199" t="s">
        <v>2309</v>
      </c>
      <c r="B1199" s="14">
        <v>39951</v>
      </c>
      <c r="C1199" t="s">
        <v>111</v>
      </c>
      <c r="D1199" t="s">
        <v>44</v>
      </c>
      <c r="E1199" t="s">
        <v>2310</v>
      </c>
      <c r="F1199" s="25">
        <f>YEAR(B1199)</f>
        <v>2009</v>
      </c>
      <c r="G1199" s="25">
        <f>IF(DATE(MAX(F:F),MONTH(B1199),DAY(B1199))&lt;=MAX(B:B), 1, 0)</f>
        <v>0</v>
      </c>
    </row>
    <row r="1200" spans="1:7" x14ac:dyDescent="0.2">
      <c r="A1200" t="s">
        <v>2311</v>
      </c>
      <c r="B1200" s="14">
        <v>39951</v>
      </c>
      <c r="C1200" t="s">
        <v>37</v>
      </c>
      <c r="D1200" t="s">
        <v>38</v>
      </c>
      <c r="E1200" t="s">
        <v>2312</v>
      </c>
      <c r="F1200" s="25">
        <f>YEAR(B1200)</f>
        <v>2009</v>
      </c>
      <c r="G1200" s="25">
        <f>IF(DATE(MAX(F:F),MONTH(B1200),DAY(B1200))&lt;=MAX(B:B), 1, 0)</f>
        <v>0</v>
      </c>
    </row>
    <row r="1201" spans="1:7" x14ac:dyDescent="0.2">
      <c r="A1201" t="s">
        <v>2313</v>
      </c>
      <c r="B1201" s="14">
        <v>39947</v>
      </c>
      <c r="C1201" t="s">
        <v>808</v>
      </c>
      <c r="D1201" t="s">
        <v>44</v>
      </c>
      <c r="E1201" t="s">
        <v>2314</v>
      </c>
      <c r="F1201" s="25">
        <f>YEAR(B1201)</f>
        <v>2009</v>
      </c>
      <c r="G1201" s="25">
        <f>IF(DATE(MAX(F:F),MONTH(B1201),DAY(B1201))&lt;=MAX(B:B), 1, 0)</f>
        <v>0</v>
      </c>
    </row>
    <row r="1202" spans="1:7" x14ac:dyDescent="0.2">
      <c r="A1202" t="s">
        <v>2315</v>
      </c>
      <c r="B1202" s="14">
        <v>39946</v>
      </c>
      <c r="C1202" t="s">
        <v>229</v>
      </c>
      <c r="D1202" t="s">
        <v>2107</v>
      </c>
      <c r="E1202" t="s">
        <v>2316</v>
      </c>
      <c r="F1202" s="25">
        <f>YEAR(B1202)</f>
        <v>2009</v>
      </c>
      <c r="G1202" s="25">
        <f>IF(DATE(MAX(F:F),MONTH(B1202),DAY(B1202))&lt;=MAX(B:B), 1, 0)</f>
        <v>0</v>
      </c>
    </row>
    <row r="1203" spans="1:7" x14ac:dyDescent="0.2">
      <c r="A1203" t="s">
        <v>2317</v>
      </c>
      <c r="B1203" s="14">
        <v>39940</v>
      </c>
      <c r="C1203" t="s">
        <v>83</v>
      </c>
      <c r="D1203" t="s">
        <v>44</v>
      </c>
      <c r="E1203" t="s">
        <v>2318</v>
      </c>
      <c r="F1203" s="25">
        <f>YEAR(B1203)</f>
        <v>2009</v>
      </c>
      <c r="G1203" s="25">
        <f>IF(DATE(MAX(F:F),MONTH(B1203),DAY(B1203))&lt;=MAX(B:B), 1, 0)</f>
        <v>0</v>
      </c>
    </row>
    <row r="1204" spans="1:7" x14ac:dyDescent="0.2">
      <c r="A1204" t="s">
        <v>2319</v>
      </c>
      <c r="B1204" s="14">
        <v>39937</v>
      </c>
      <c r="C1204" t="s">
        <v>308</v>
      </c>
      <c r="D1204" t="s">
        <v>38</v>
      </c>
      <c r="E1204" t="s">
        <v>2320</v>
      </c>
      <c r="F1204" s="25">
        <f>YEAR(B1204)</f>
        <v>2009</v>
      </c>
      <c r="G1204" s="25">
        <f>IF(DATE(MAX(F:F),MONTH(B1204),DAY(B1204))&lt;=MAX(B:B), 1, 0)</f>
        <v>1</v>
      </c>
    </row>
    <row r="1205" spans="1:7" x14ac:dyDescent="0.2">
      <c r="A1205" t="s">
        <v>2321</v>
      </c>
      <c r="B1205" s="14">
        <v>39934</v>
      </c>
      <c r="C1205" t="s">
        <v>80</v>
      </c>
      <c r="D1205" t="s">
        <v>44</v>
      </c>
      <c r="E1205" t="s">
        <v>2322</v>
      </c>
      <c r="F1205" s="25">
        <f>YEAR(B1205)</f>
        <v>2009</v>
      </c>
      <c r="G1205" s="25">
        <f>IF(DATE(MAX(F:F),MONTH(B1205),DAY(B1205))&lt;=MAX(B:B), 1, 0)</f>
        <v>1</v>
      </c>
    </row>
    <row r="1206" spans="1:7" x14ac:dyDescent="0.2">
      <c r="A1206" t="s">
        <v>2323</v>
      </c>
      <c r="B1206" s="14">
        <v>39933</v>
      </c>
      <c r="C1206" t="s">
        <v>116</v>
      </c>
      <c r="D1206" t="s">
        <v>38</v>
      </c>
      <c r="E1206" t="s">
        <v>2324</v>
      </c>
      <c r="F1206" s="25">
        <f>YEAR(B1206)</f>
        <v>2009</v>
      </c>
      <c r="G1206" s="25">
        <f>IF(DATE(MAX(F:F),MONTH(B1206),DAY(B1206))&lt;=MAX(B:B), 1, 0)</f>
        <v>1</v>
      </c>
    </row>
    <row r="1207" spans="1:7" x14ac:dyDescent="0.2">
      <c r="A1207" t="s">
        <v>2325</v>
      </c>
      <c r="B1207" s="14">
        <v>39931</v>
      </c>
      <c r="C1207" t="s">
        <v>37</v>
      </c>
      <c r="D1207" t="s">
        <v>38</v>
      </c>
      <c r="E1207" t="s">
        <v>2326</v>
      </c>
      <c r="F1207" s="25">
        <f>YEAR(B1207)</f>
        <v>2009</v>
      </c>
      <c r="G1207" s="25">
        <f>IF(DATE(MAX(F:F),MONTH(B1207),DAY(B1207))&lt;=MAX(B:B), 1, 0)</f>
        <v>1</v>
      </c>
    </row>
    <row r="1208" spans="1:7" x14ac:dyDescent="0.2">
      <c r="A1208" t="s">
        <v>2327</v>
      </c>
      <c r="B1208" s="14">
        <v>39931</v>
      </c>
      <c r="C1208" t="s">
        <v>229</v>
      </c>
      <c r="D1208" t="s">
        <v>2107</v>
      </c>
      <c r="E1208" t="s">
        <v>2328</v>
      </c>
      <c r="F1208" s="25">
        <f>YEAR(B1208)</f>
        <v>2009</v>
      </c>
      <c r="G1208" s="25">
        <f>IF(DATE(MAX(F:F),MONTH(B1208),DAY(B1208))&lt;=MAX(B:B), 1, 0)</f>
        <v>1</v>
      </c>
    </row>
    <row r="1209" spans="1:7" x14ac:dyDescent="0.2">
      <c r="A1209" t="s">
        <v>2329</v>
      </c>
      <c r="B1209" s="14">
        <v>39927</v>
      </c>
      <c r="C1209" t="s">
        <v>229</v>
      </c>
      <c r="D1209" t="s">
        <v>2107</v>
      </c>
      <c r="E1209" t="s">
        <v>2330</v>
      </c>
      <c r="F1209" s="25">
        <f>YEAR(B1209)</f>
        <v>2009</v>
      </c>
      <c r="G1209" s="25">
        <f>IF(DATE(MAX(F:F),MONTH(B1209),DAY(B1209))&lt;=MAX(B:B), 1, 0)</f>
        <v>1</v>
      </c>
    </row>
    <row r="1210" spans="1:7" x14ac:dyDescent="0.2">
      <c r="A1210" t="s">
        <v>2331</v>
      </c>
      <c r="B1210" s="14">
        <v>39925</v>
      </c>
      <c r="C1210" t="s">
        <v>229</v>
      </c>
      <c r="D1210" t="s">
        <v>44</v>
      </c>
      <c r="E1210" t="s">
        <v>2332</v>
      </c>
      <c r="F1210" s="25">
        <f>YEAR(B1210)</f>
        <v>2009</v>
      </c>
      <c r="G1210" s="25">
        <f>IF(DATE(MAX(F:F),MONTH(B1210),DAY(B1210))&lt;=MAX(B:B), 1, 0)</f>
        <v>1</v>
      </c>
    </row>
    <row r="1211" spans="1:7" x14ac:dyDescent="0.2">
      <c r="A1211" t="s">
        <v>2333</v>
      </c>
      <c r="B1211" s="14">
        <v>39923</v>
      </c>
      <c r="C1211" t="s">
        <v>37</v>
      </c>
      <c r="D1211" t="s">
        <v>819</v>
      </c>
      <c r="E1211" t="s">
        <v>819</v>
      </c>
      <c r="F1211" s="25">
        <f>YEAR(B1211)</f>
        <v>2009</v>
      </c>
      <c r="G1211" s="25">
        <f>IF(DATE(MAX(F:F),MONTH(B1211),DAY(B1211))&lt;=MAX(B:B), 1, 0)</f>
        <v>1</v>
      </c>
    </row>
    <row r="1212" spans="1:7" x14ac:dyDescent="0.2">
      <c r="A1212" t="s">
        <v>2334</v>
      </c>
      <c r="B1212" s="14">
        <v>39920</v>
      </c>
      <c r="C1212" t="s">
        <v>37</v>
      </c>
      <c r="D1212" t="s">
        <v>819</v>
      </c>
      <c r="E1212" t="s">
        <v>819</v>
      </c>
      <c r="F1212" s="25">
        <f>YEAR(B1212)</f>
        <v>2009</v>
      </c>
      <c r="G1212" s="25">
        <f>IF(DATE(MAX(F:F),MONTH(B1212),DAY(B1212))&lt;=MAX(B:B), 1, 0)</f>
        <v>1</v>
      </c>
    </row>
    <row r="1213" spans="1:7" x14ac:dyDescent="0.2">
      <c r="A1213" t="s">
        <v>2335</v>
      </c>
      <c r="B1213" s="14">
        <v>39918</v>
      </c>
      <c r="C1213" t="s">
        <v>37</v>
      </c>
      <c r="D1213" t="s">
        <v>44</v>
      </c>
      <c r="E1213" t="s">
        <v>2336</v>
      </c>
      <c r="F1213" s="25">
        <f>YEAR(B1213)</f>
        <v>2009</v>
      </c>
      <c r="G1213" s="25">
        <f>IF(DATE(MAX(F:F),MONTH(B1213),DAY(B1213))&lt;=MAX(B:B), 1, 0)</f>
        <v>1</v>
      </c>
    </row>
    <row r="1214" spans="1:7" x14ac:dyDescent="0.2">
      <c r="A1214" t="s">
        <v>2337</v>
      </c>
      <c r="B1214" s="14">
        <v>39917</v>
      </c>
      <c r="C1214" t="s">
        <v>37</v>
      </c>
      <c r="D1214" t="s">
        <v>38</v>
      </c>
      <c r="E1214" t="s">
        <v>2338</v>
      </c>
      <c r="F1214" s="25">
        <f>YEAR(B1214)</f>
        <v>2009</v>
      </c>
      <c r="G1214" s="25">
        <f>IF(DATE(MAX(F:F),MONTH(B1214),DAY(B1214))&lt;=MAX(B:B), 1, 0)</f>
        <v>1</v>
      </c>
    </row>
    <row r="1215" spans="1:7" x14ac:dyDescent="0.2">
      <c r="A1215" t="s">
        <v>2339</v>
      </c>
      <c r="B1215" s="14">
        <v>39913</v>
      </c>
      <c r="C1215" t="s">
        <v>37</v>
      </c>
      <c r="D1215" t="s">
        <v>819</v>
      </c>
      <c r="E1215" t="s">
        <v>819</v>
      </c>
      <c r="F1215" s="25">
        <f>YEAR(B1215)</f>
        <v>2009</v>
      </c>
      <c r="G1215" s="25">
        <f>IF(DATE(MAX(F:F),MONTH(B1215),DAY(B1215))&lt;=MAX(B:B), 1, 0)</f>
        <v>1</v>
      </c>
    </row>
    <row r="1216" spans="1:7" x14ac:dyDescent="0.2">
      <c r="A1216" t="s">
        <v>2340</v>
      </c>
      <c r="B1216" s="14">
        <v>39911</v>
      </c>
      <c r="C1216" t="s">
        <v>37</v>
      </c>
      <c r="D1216" t="s">
        <v>819</v>
      </c>
      <c r="E1216" t="s">
        <v>819</v>
      </c>
      <c r="F1216" s="25">
        <f>YEAR(B1216)</f>
        <v>2009</v>
      </c>
      <c r="G1216" s="25">
        <f>IF(DATE(MAX(F:F),MONTH(B1216),DAY(B1216))&lt;=MAX(B:B), 1, 0)</f>
        <v>1</v>
      </c>
    </row>
    <row r="1217" spans="1:7" x14ac:dyDescent="0.2">
      <c r="A1217" t="s">
        <v>2341</v>
      </c>
      <c r="B1217" s="14">
        <v>39911</v>
      </c>
      <c r="C1217" t="s">
        <v>308</v>
      </c>
      <c r="D1217" t="s">
        <v>38</v>
      </c>
      <c r="E1217" t="s">
        <v>2342</v>
      </c>
      <c r="F1217" s="25">
        <f>YEAR(B1217)</f>
        <v>2009</v>
      </c>
      <c r="G1217" s="25">
        <f>IF(DATE(MAX(F:F),MONTH(B1217),DAY(B1217))&lt;=MAX(B:B), 1, 0)</f>
        <v>1</v>
      </c>
    </row>
    <row r="1218" spans="1:7" x14ac:dyDescent="0.2">
      <c r="A1218" t="s">
        <v>2343</v>
      </c>
      <c r="B1218" s="14">
        <v>39911</v>
      </c>
      <c r="C1218" t="s">
        <v>37</v>
      </c>
      <c r="D1218" t="s">
        <v>38</v>
      </c>
      <c r="E1218" t="s">
        <v>2344</v>
      </c>
      <c r="F1218" s="25">
        <f>YEAR(B1218)</f>
        <v>2009</v>
      </c>
      <c r="G1218" s="25">
        <f>IF(DATE(MAX(F:F),MONTH(B1218),DAY(B1218))&lt;=MAX(B:B), 1, 0)</f>
        <v>1</v>
      </c>
    </row>
    <row r="1219" spans="1:7" x14ac:dyDescent="0.2">
      <c r="A1219" t="s">
        <v>2345</v>
      </c>
      <c r="B1219" s="14">
        <v>39909</v>
      </c>
      <c r="C1219" t="s">
        <v>229</v>
      </c>
      <c r="D1219" t="s">
        <v>301</v>
      </c>
      <c r="E1219" t="s">
        <v>2346</v>
      </c>
      <c r="F1219" s="25">
        <f>YEAR(B1219)</f>
        <v>2009</v>
      </c>
      <c r="G1219" s="25">
        <f>IF(DATE(MAX(F:F),MONTH(B1219),DAY(B1219))&lt;=MAX(B:B), 1, 0)</f>
        <v>1</v>
      </c>
    </row>
    <row r="1220" spans="1:7" x14ac:dyDescent="0.2">
      <c r="A1220" t="s">
        <v>2347</v>
      </c>
      <c r="B1220" s="14">
        <v>39904</v>
      </c>
      <c r="C1220" t="s">
        <v>37</v>
      </c>
      <c r="D1220" t="s">
        <v>38</v>
      </c>
      <c r="E1220" t="s">
        <v>2348</v>
      </c>
      <c r="F1220" s="25">
        <f>YEAR(B1220)</f>
        <v>2009</v>
      </c>
      <c r="G1220" s="25">
        <f>IF(DATE(MAX(F:F),MONTH(B1220),DAY(B1220))&lt;=MAX(B:B), 1, 0)</f>
        <v>1</v>
      </c>
    </row>
    <row r="1221" spans="1:7" x14ac:dyDescent="0.2">
      <c r="A1221" t="s">
        <v>2349</v>
      </c>
      <c r="B1221" s="14">
        <v>39903</v>
      </c>
      <c r="C1221" t="s">
        <v>83</v>
      </c>
      <c r="D1221" t="s">
        <v>38</v>
      </c>
      <c r="E1221" t="s">
        <v>2350</v>
      </c>
      <c r="F1221" s="25">
        <f>YEAR(B1221)</f>
        <v>2009</v>
      </c>
      <c r="G1221" s="25">
        <f>IF(DATE(MAX(F:F),MONTH(B1221),DAY(B1221))&lt;=MAX(B:B), 1, 0)</f>
        <v>1</v>
      </c>
    </row>
    <row r="1222" spans="1:7" x14ac:dyDescent="0.2">
      <c r="A1222" t="s">
        <v>2351</v>
      </c>
      <c r="B1222" s="14">
        <v>39899</v>
      </c>
      <c r="C1222" t="s">
        <v>2352</v>
      </c>
      <c r="D1222" t="s">
        <v>44</v>
      </c>
      <c r="E1222" t="s">
        <v>2353</v>
      </c>
      <c r="F1222" s="25">
        <f>YEAR(B1222)</f>
        <v>2009</v>
      </c>
      <c r="G1222" s="25">
        <f>IF(DATE(MAX(F:F),MONTH(B1222),DAY(B1222))&lt;=MAX(B:B), 1, 0)</f>
        <v>1</v>
      </c>
    </row>
    <row r="1223" spans="1:7" x14ac:dyDescent="0.2">
      <c r="A1223" t="s">
        <v>2354</v>
      </c>
      <c r="B1223" s="14">
        <v>39898</v>
      </c>
      <c r="C1223" t="s">
        <v>241</v>
      </c>
      <c r="D1223" t="s">
        <v>819</v>
      </c>
      <c r="E1223" t="s">
        <v>819</v>
      </c>
      <c r="F1223" s="25">
        <f>YEAR(B1223)</f>
        <v>2009</v>
      </c>
      <c r="G1223" s="25">
        <f>IF(DATE(MAX(F:F),MONTH(B1223),DAY(B1223))&lt;=MAX(B:B), 1, 0)</f>
        <v>1</v>
      </c>
    </row>
    <row r="1224" spans="1:7" x14ac:dyDescent="0.2">
      <c r="A1224" t="s">
        <v>2355</v>
      </c>
      <c r="B1224" s="14">
        <v>39896</v>
      </c>
      <c r="C1224" t="s">
        <v>37</v>
      </c>
      <c r="D1224" t="s">
        <v>819</v>
      </c>
      <c r="E1224" t="s">
        <v>819</v>
      </c>
      <c r="F1224" s="25">
        <f>YEAR(B1224)</f>
        <v>2009</v>
      </c>
      <c r="G1224" s="25">
        <f>IF(DATE(MAX(F:F),MONTH(B1224),DAY(B1224))&lt;=MAX(B:B), 1, 0)</f>
        <v>1</v>
      </c>
    </row>
    <row r="1225" spans="1:7" x14ac:dyDescent="0.2">
      <c r="A1225" t="s">
        <v>2356</v>
      </c>
      <c r="B1225" s="14">
        <v>39896</v>
      </c>
      <c r="C1225" t="s">
        <v>77</v>
      </c>
      <c r="D1225" t="s">
        <v>44</v>
      </c>
      <c r="E1225" t="s">
        <v>2357</v>
      </c>
      <c r="F1225" s="25">
        <f>YEAR(B1225)</f>
        <v>2009</v>
      </c>
      <c r="G1225" s="25">
        <f>IF(DATE(MAX(F:F),MONTH(B1225),DAY(B1225))&lt;=MAX(B:B), 1, 0)</f>
        <v>1</v>
      </c>
    </row>
    <row r="1226" spans="1:7" x14ac:dyDescent="0.2">
      <c r="A1226" t="s">
        <v>2358</v>
      </c>
      <c r="B1226" s="14">
        <v>39888</v>
      </c>
      <c r="C1226" t="s">
        <v>1057</v>
      </c>
      <c r="D1226" t="s">
        <v>44</v>
      </c>
      <c r="E1226" t="s">
        <v>2359</v>
      </c>
      <c r="F1226" s="25">
        <f>YEAR(B1226)</f>
        <v>2009</v>
      </c>
      <c r="G1226" s="25">
        <f>IF(DATE(MAX(F:F),MONTH(B1226),DAY(B1226))&lt;=MAX(B:B), 1, 0)</f>
        <v>1</v>
      </c>
    </row>
    <row r="1227" spans="1:7" x14ac:dyDescent="0.2">
      <c r="A1227" t="s">
        <v>2360</v>
      </c>
      <c r="B1227" s="14">
        <v>39885</v>
      </c>
      <c r="C1227" t="s">
        <v>229</v>
      </c>
      <c r="D1227" t="s">
        <v>2107</v>
      </c>
      <c r="E1227" t="s">
        <v>2361</v>
      </c>
      <c r="F1227" s="25">
        <f>YEAR(B1227)</f>
        <v>2009</v>
      </c>
      <c r="G1227" s="25">
        <f>IF(DATE(MAX(F:F),MONTH(B1227),DAY(B1227))&lt;=MAX(B:B), 1, 0)</f>
        <v>1</v>
      </c>
    </row>
    <row r="1228" spans="1:7" x14ac:dyDescent="0.2">
      <c r="A1228" t="s">
        <v>2362</v>
      </c>
      <c r="B1228" s="14">
        <v>39884</v>
      </c>
      <c r="C1228" t="s">
        <v>50</v>
      </c>
      <c r="D1228" t="s">
        <v>38</v>
      </c>
      <c r="E1228" t="s">
        <v>2363</v>
      </c>
      <c r="F1228" s="25">
        <f>YEAR(B1228)</f>
        <v>2009</v>
      </c>
      <c r="G1228" s="25">
        <f>IF(DATE(MAX(F:F),MONTH(B1228),DAY(B1228))&lt;=MAX(B:B), 1, 0)</f>
        <v>1</v>
      </c>
    </row>
    <row r="1229" spans="1:7" x14ac:dyDescent="0.2">
      <c r="A1229" t="s">
        <v>2364</v>
      </c>
      <c r="B1229" s="14">
        <v>39883</v>
      </c>
      <c r="C1229" t="s">
        <v>123</v>
      </c>
      <c r="D1229" t="s">
        <v>44</v>
      </c>
      <c r="E1229" t="s">
        <v>2365</v>
      </c>
      <c r="F1229" s="25">
        <f>YEAR(B1229)</f>
        <v>2009</v>
      </c>
      <c r="G1229" s="25">
        <f>IF(DATE(MAX(F:F),MONTH(B1229),DAY(B1229))&lt;=MAX(B:B), 1, 0)</f>
        <v>1</v>
      </c>
    </row>
    <row r="1230" spans="1:7" x14ac:dyDescent="0.2">
      <c r="A1230" t="s">
        <v>2366</v>
      </c>
      <c r="B1230" s="14">
        <v>39883</v>
      </c>
      <c r="C1230" t="s">
        <v>37</v>
      </c>
      <c r="D1230" t="s">
        <v>44</v>
      </c>
      <c r="E1230" t="s">
        <v>2367</v>
      </c>
      <c r="F1230" s="25">
        <f>YEAR(B1230)</f>
        <v>2009</v>
      </c>
      <c r="G1230" s="25">
        <f>IF(DATE(MAX(F:F),MONTH(B1230),DAY(B1230))&lt;=MAX(B:B), 1, 0)</f>
        <v>1</v>
      </c>
    </row>
    <row r="1231" spans="1:7" x14ac:dyDescent="0.2">
      <c r="A1231" t="s">
        <v>2368</v>
      </c>
      <c r="B1231" s="14">
        <v>39882</v>
      </c>
      <c r="C1231" t="s">
        <v>1117</v>
      </c>
      <c r="D1231" t="s">
        <v>38</v>
      </c>
      <c r="E1231" t="s">
        <v>2369</v>
      </c>
      <c r="F1231" s="25">
        <f>YEAR(B1231)</f>
        <v>2009</v>
      </c>
      <c r="G1231" s="25">
        <f>IF(DATE(MAX(F:F),MONTH(B1231),DAY(B1231))&lt;=MAX(B:B), 1, 0)</f>
        <v>1</v>
      </c>
    </row>
    <row r="1232" spans="1:7" x14ac:dyDescent="0.2">
      <c r="A1232" t="s">
        <v>2370</v>
      </c>
      <c r="B1232" s="14">
        <v>39881</v>
      </c>
      <c r="C1232" t="s">
        <v>111</v>
      </c>
      <c r="D1232" t="s">
        <v>44</v>
      </c>
      <c r="E1232" t="s">
        <v>2371</v>
      </c>
      <c r="F1232" s="25">
        <f>YEAR(B1232)</f>
        <v>2009</v>
      </c>
      <c r="G1232" s="25">
        <f>IF(DATE(MAX(F:F),MONTH(B1232),DAY(B1232))&lt;=MAX(B:B), 1, 0)</f>
        <v>1</v>
      </c>
    </row>
    <row r="1233" spans="1:7" x14ac:dyDescent="0.2">
      <c r="A1233" t="s">
        <v>2372</v>
      </c>
      <c r="B1233" s="14">
        <v>39878</v>
      </c>
      <c r="C1233" t="s">
        <v>50</v>
      </c>
      <c r="D1233" t="s">
        <v>38</v>
      </c>
      <c r="E1233" t="s">
        <v>2373</v>
      </c>
      <c r="F1233" s="25">
        <f>YEAR(B1233)</f>
        <v>2009</v>
      </c>
      <c r="G1233" s="25">
        <f>IF(DATE(MAX(F:F),MONTH(B1233),DAY(B1233))&lt;=MAX(B:B), 1, 0)</f>
        <v>1</v>
      </c>
    </row>
    <row r="1234" spans="1:7" x14ac:dyDescent="0.2">
      <c r="A1234" t="s">
        <v>2374</v>
      </c>
      <c r="B1234" s="14">
        <v>39878</v>
      </c>
      <c r="C1234" t="s">
        <v>308</v>
      </c>
      <c r="D1234" t="s">
        <v>38</v>
      </c>
      <c r="E1234" t="s">
        <v>2375</v>
      </c>
      <c r="F1234" s="25">
        <f>YEAR(B1234)</f>
        <v>2009</v>
      </c>
      <c r="G1234" s="25">
        <f>IF(DATE(MAX(F:F),MONTH(B1234),DAY(B1234))&lt;=MAX(B:B), 1, 0)</f>
        <v>1</v>
      </c>
    </row>
    <row r="1235" spans="1:7" x14ac:dyDescent="0.2">
      <c r="A1235" t="s">
        <v>2376</v>
      </c>
      <c r="B1235" s="14">
        <v>39878</v>
      </c>
      <c r="C1235" t="s">
        <v>111</v>
      </c>
      <c r="D1235" t="s">
        <v>38</v>
      </c>
      <c r="E1235" t="s">
        <v>38</v>
      </c>
      <c r="F1235" s="25">
        <f>YEAR(B1235)</f>
        <v>2009</v>
      </c>
      <c r="G1235" s="25">
        <f>IF(DATE(MAX(F:F),MONTH(B1235),DAY(B1235))&lt;=MAX(B:B), 1, 0)</f>
        <v>1</v>
      </c>
    </row>
    <row r="1236" spans="1:7" x14ac:dyDescent="0.2">
      <c r="A1236" t="s">
        <v>2377</v>
      </c>
      <c r="B1236" s="14">
        <v>39876</v>
      </c>
      <c r="C1236" t="s">
        <v>37</v>
      </c>
      <c r="D1236" t="s">
        <v>38</v>
      </c>
      <c r="E1236" t="s">
        <v>2378</v>
      </c>
      <c r="F1236" s="25">
        <f>YEAR(B1236)</f>
        <v>2009</v>
      </c>
      <c r="G1236" s="25">
        <f>IF(DATE(MAX(F:F),MONTH(B1236),DAY(B1236))&lt;=MAX(B:B), 1, 0)</f>
        <v>1</v>
      </c>
    </row>
    <row r="1237" spans="1:7" x14ac:dyDescent="0.2">
      <c r="A1237" t="s">
        <v>2379</v>
      </c>
      <c r="B1237" s="14">
        <v>39875</v>
      </c>
      <c r="C1237" t="s">
        <v>37</v>
      </c>
      <c r="D1237" t="s">
        <v>38</v>
      </c>
      <c r="E1237" t="s">
        <v>2380</v>
      </c>
      <c r="F1237" s="25">
        <f>YEAR(B1237)</f>
        <v>2009</v>
      </c>
      <c r="G1237" s="25">
        <f>IF(DATE(MAX(F:F),MONTH(B1237),DAY(B1237))&lt;=MAX(B:B), 1, 0)</f>
        <v>1</v>
      </c>
    </row>
    <row r="1238" spans="1:7" x14ac:dyDescent="0.2">
      <c r="A1238" t="s">
        <v>2381</v>
      </c>
      <c r="B1238" s="14">
        <v>39874</v>
      </c>
      <c r="C1238" t="s">
        <v>37</v>
      </c>
      <c r="D1238" t="s">
        <v>819</v>
      </c>
      <c r="E1238" t="s">
        <v>819</v>
      </c>
      <c r="F1238" s="25">
        <f>YEAR(B1238)</f>
        <v>2009</v>
      </c>
      <c r="G1238" s="25">
        <f>IF(DATE(MAX(F:F),MONTH(B1238),DAY(B1238))&lt;=MAX(B:B), 1, 0)</f>
        <v>1</v>
      </c>
    </row>
    <row r="1239" spans="1:7" x14ac:dyDescent="0.2">
      <c r="A1239" t="s">
        <v>2382</v>
      </c>
      <c r="B1239" s="14">
        <v>39871</v>
      </c>
      <c r="C1239" t="s">
        <v>77</v>
      </c>
      <c r="D1239" t="s">
        <v>301</v>
      </c>
      <c r="E1239" t="s">
        <v>2383</v>
      </c>
      <c r="F1239" s="25">
        <f>YEAR(B1239)</f>
        <v>2009</v>
      </c>
      <c r="G1239" s="25">
        <f>IF(DATE(MAX(F:F),MONTH(B1239),DAY(B1239))&lt;=MAX(B:B), 1, 0)</f>
        <v>1</v>
      </c>
    </row>
    <row r="1240" spans="1:7" x14ac:dyDescent="0.2">
      <c r="A1240" t="s">
        <v>1412</v>
      </c>
      <c r="B1240" s="14">
        <v>39869</v>
      </c>
      <c r="C1240" t="s">
        <v>419</v>
      </c>
      <c r="D1240" t="s">
        <v>38</v>
      </c>
      <c r="E1240" t="s">
        <v>1413</v>
      </c>
      <c r="F1240" s="25">
        <f>YEAR(B1240)</f>
        <v>2009</v>
      </c>
      <c r="G1240" s="25">
        <f>IF(DATE(MAX(F:F),MONTH(B1240),DAY(B1240))&lt;=MAX(B:B), 1, 0)</f>
        <v>1</v>
      </c>
    </row>
    <row r="1241" spans="1:7" x14ac:dyDescent="0.2">
      <c r="A1241" t="s">
        <v>2384</v>
      </c>
      <c r="B1241" s="14">
        <v>39869</v>
      </c>
      <c r="C1241" t="s">
        <v>123</v>
      </c>
      <c r="D1241" t="s">
        <v>819</v>
      </c>
      <c r="E1241" t="s">
        <v>819</v>
      </c>
      <c r="F1241" s="25">
        <f>YEAR(B1241)</f>
        <v>2009</v>
      </c>
      <c r="G1241" s="25">
        <f>IF(DATE(MAX(F:F),MONTH(B1241),DAY(B1241))&lt;=MAX(B:B), 1, 0)</f>
        <v>1</v>
      </c>
    </row>
    <row r="1242" spans="1:7" x14ac:dyDescent="0.2">
      <c r="A1242" t="s">
        <v>2385</v>
      </c>
      <c r="B1242" s="14">
        <v>39869</v>
      </c>
      <c r="C1242" t="s">
        <v>229</v>
      </c>
      <c r="D1242" t="s">
        <v>2107</v>
      </c>
      <c r="E1242" t="s">
        <v>2386</v>
      </c>
      <c r="F1242" s="25">
        <f>YEAR(B1242)</f>
        <v>2009</v>
      </c>
      <c r="G1242" s="25">
        <f>IF(DATE(MAX(F:F),MONTH(B1242),DAY(B1242))&lt;=MAX(B:B), 1, 0)</f>
        <v>1</v>
      </c>
    </row>
    <row r="1243" spans="1:7" x14ac:dyDescent="0.2">
      <c r="A1243" t="s">
        <v>1684</v>
      </c>
      <c r="B1243" s="14">
        <v>39868</v>
      </c>
      <c r="C1243" t="s">
        <v>37</v>
      </c>
      <c r="D1243" t="s">
        <v>37</v>
      </c>
      <c r="E1243" t="s">
        <v>37</v>
      </c>
      <c r="F1243" s="25">
        <f>YEAR(B1243)</f>
        <v>2009</v>
      </c>
      <c r="G1243" s="25">
        <f>IF(DATE(MAX(F:F),MONTH(B1243),DAY(B1243))&lt;=MAX(B:B), 1, 0)</f>
        <v>1</v>
      </c>
    </row>
    <row r="1244" spans="1:7" x14ac:dyDescent="0.2">
      <c r="A1244" t="s">
        <v>2387</v>
      </c>
      <c r="B1244" s="14">
        <v>39867</v>
      </c>
      <c r="C1244" t="s">
        <v>111</v>
      </c>
      <c r="D1244" t="s">
        <v>38</v>
      </c>
      <c r="E1244" t="s">
        <v>2388</v>
      </c>
      <c r="F1244" s="25">
        <f>YEAR(B1244)</f>
        <v>2009</v>
      </c>
      <c r="G1244" s="25">
        <f>IF(DATE(MAX(F:F),MONTH(B1244),DAY(B1244))&lt;=MAX(B:B), 1, 0)</f>
        <v>1</v>
      </c>
    </row>
    <row r="1245" spans="1:7" x14ac:dyDescent="0.2">
      <c r="A1245" t="s">
        <v>371</v>
      </c>
      <c r="B1245" s="14">
        <v>39864</v>
      </c>
      <c r="C1245" t="s">
        <v>37</v>
      </c>
      <c r="D1245" t="s">
        <v>38</v>
      </c>
      <c r="E1245" t="s">
        <v>372</v>
      </c>
      <c r="F1245" s="25">
        <f>YEAR(B1245)</f>
        <v>2009</v>
      </c>
      <c r="G1245" s="25">
        <f>IF(DATE(MAX(F:F),MONTH(B1245),DAY(B1245))&lt;=MAX(B:B), 1, 0)</f>
        <v>1</v>
      </c>
    </row>
    <row r="1246" spans="1:7" x14ac:dyDescent="0.2">
      <c r="A1246" t="s">
        <v>2389</v>
      </c>
      <c r="B1246" s="14">
        <v>39863</v>
      </c>
      <c r="C1246" t="s">
        <v>116</v>
      </c>
      <c r="D1246" t="s">
        <v>819</v>
      </c>
      <c r="E1246" t="s">
        <v>819</v>
      </c>
      <c r="F1246" s="25">
        <f>YEAR(B1246)</f>
        <v>2009</v>
      </c>
      <c r="G1246" s="25">
        <f>IF(DATE(MAX(F:F),MONTH(B1246),DAY(B1246))&lt;=MAX(B:B), 1, 0)</f>
        <v>1</v>
      </c>
    </row>
    <row r="1247" spans="1:7" x14ac:dyDescent="0.2">
      <c r="A1247" t="s">
        <v>2390</v>
      </c>
      <c r="B1247" s="14">
        <v>39861</v>
      </c>
      <c r="C1247" t="s">
        <v>229</v>
      </c>
      <c r="D1247" t="s">
        <v>38</v>
      </c>
      <c r="E1247" t="s">
        <v>2391</v>
      </c>
      <c r="F1247" s="25">
        <f>YEAR(B1247)</f>
        <v>2009</v>
      </c>
      <c r="G1247" s="25">
        <f>IF(DATE(MAX(F:F),MONTH(B1247),DAY(B1247))&lt;=MAX(B:B), 1, 0)</f>
        <v>1</v>
      </c>
    </row>
    <row r="1248" spans="1:7" x14ac:dyDescent="0.2">
      <c r="A1248" t="s">
        <v>2392</v>
      </c>
      <c r="B1248" s="14">
        <v>39861</v>
      </c>
      <c r="C1248" t="s">
        <v>67</v>
      </c>
      <c r="D1248" t="s">
        <v>819</v>
      </c>
      <c r="E1248" t="s">
        <v>819</v>
      </c>
      <c r="F1248" s="25">
        <f>YEAR(B1248)</f>
        <v>2009</v>
      </c>
      <c r="G1248" s="25">
        <f>IF(DATE(MAX(F:F),MONTH(B1248),DAY(B1248))&lt;=MAX(B:B), 1, 0)</f>
        <v>1</v>
      </c>
    </row>
    <row r="1249" spans="1:7" x14ac:dyDescent="0.2">
      <c r="A1249" t="s">
        <v>2393</v>
      </c>
      <c r="B1249" s="14">
        <v>39857</v>
      </c>
      <c r="C1249" t="s">
        <v>229</v>
      </c>
      <c r="D1249" t="s">
        <v>2107</v>
      </c>
      <c r="E1249" t="s">
        <v>2394</v>
      </c>
      <c r="F1249" s="25">
        <f>YEAR(B1249)</f>
        <v>2009</v>
      </c>
      <c r="G1249" s="25">
        <f>IF(DATE(MAX(F:F),MONTH(B1249),DAY(B1249))&lt;=MAX(B:B), 1, 0)</f>
        <v>1</v>
      </c>
    </row>
    <row r="1250" spans="1:7" x14ac:dyDescent="0.2">
      <c r="A1250" t="s">
        <v>2395</v>
      </c>
      <c r="B1250" s="14">
        <v>39854</v>
      </c>
      <c r="C1250" t="s">
        <v>116</v>
      </c>
      <c r="D1250" t="s">
        <v>1866</v>
      </c>
      <c r="E1250" t="s">
        <v>2396</v>
      </c>
      <c r="F1250" s="25">
        <f>YEAR(B1250)</f>
        <v>2009</v>
      </c>
      <c r="G1250" s="25">
        <f>IF(DATE(MAX(F:F),MONTH(B1250),DAY(B1250))&lt;=MAX(B:B), 1, 0)</f>
        <v>1</v>
      </c>
    </row>
    <row r="1251" spans="1:7" x14ac:dyDescent="0.2">
      <c r="A1251" t="s">
        <v>2397</v>
      </c>
      <c r="B1251" s="14">
        <v>39853</v>
      </c>
      <c r="C1251" t="s">
        <v>2398</v>
      </c>
      <c r="D1251" t="s">
        <v>38</v>
      </c>
      <c r="E1251" t="s">
        <v>2399</v>
      </c>
      <c r="F1251" s="25">
        <f>YEAR(B1251)</f>
        <v>2009</v>
      </c>
      <c r="G1251" s="25">
        <f>IF(DATE(MAX(F:F),MONTH(B1251),DAY(B1251))&lt;=MAX(B:B), 1, 0)</f>
        <v>1</v>
      </c>
    </row>
    <row r="1252" spans="1:7" x14ac:dyDescent="0.2">
      <c r="A1252" t="s">
        <v>2400</v>
      </c>
      <c r="B1252" s="14">
        <v>39850</v>
      </c>
      <c r="C1252" t="s">
        <v>37</v>
      </c>
      <c r="D1252" t="s">
        <v>37</v>
      </c>
      <c r="E1252" t="s">
        <v>37</v>
      </c>
      <c r="F1252" s="25">
        <f>YEAR(B1252)</f>
        <v>2009</v>
      </c>
      <c r="G1252" s="25">
        <f>IF(DATE(MAX(F:F),MONTH(B1252),DAY(B1252))&lt;=MAX(B:B), 1, 0)</f>
        <v>1</v>
      </c>
    </row>
    <row r="1253" spans="1:7" x14ac:dyDescent="0.2">
      <c r="A1253" t="s">
        <v>2401</v>
      </c>
      <c r="B1253" s="14">
        <v>39850</v>
      </c>
      <c r="C1253" t="s">
        <v>229</v>
      </c>
      <c r="D1253" t="s">
        <v>2107</v>
      </c>
      <c r="E1253" t="s">
        <v>2402</v>
      </c>
      <c r="F1253" s="25">
        <f>YEAR(B1253)</f>
        <v>2009</v>
      </c>
      <c r="G1253" s="25">
        <f>IF(DATE(MAX(F:F),MONTH(B1253),DAY(B1253))&lt;=MAX(B:B), 1, 0)</f>
        <v>1</v>
      </c>
    </row>
    <row r="1254" spans="1:7" x14ac:dyDescent="0.2">
      <c r="A1254" t="s">
        <v>2403</v>
      </c>
      <c r="B1254" s="14">
        <v>39850</v>
      </c>
      <c r="C1254" t="s">
        <v>111</v>
      </c>
      <c r="D1254" t="s">
        <v>44</v>
      </c>
      <c r="E1254" t="s">
        <v>2404</v>
      </c>
      <c r="F1254" s="25">
        <f>YEAR(B1254)</f>
        <v>2009</v>
      </c>
      <c r="G1254" s="25">
        <f>IF(DATE(MAX(F:F),MONTH(B1254),DAY(B1254))&lt;=MAX(B:B), 1, 0)</f>
        <v>1</v>
      </c>
    </row>
    <row r="1255" spans="1:7" x14ac:dyDescent="0.2">
      <c r="A1255" t="s">
        <v>2405</v>
      </c>
      <c r="B1255" s="14">
        <v>39849</v>
      </c>
      <c r="C1255" t="s">
        <v>37</v>
      </c>
      <c r="D1255" t="s">
        <v>38</v>
      </c>
      <c r="E1255" t="s">
        <v>2406</v>
      </c>
      <c r="F1255" s="25">
        <f>YEAR(B1255)</f>
        <v>2009</v>
      </c>
      <c r="G1255" s="25">
        <f>IF(DATE(MAX(F:F),MONTH(B1255),DAY(B1255))&lt;=MAX(B:B), 1, 0)</f>
        <v>1</v>
      </c>
    </row>
    <row r="1256" spans="1:7" x14ac:dyDescent="0.2">
      <c r="A1256" t="s">
        <v>2407</v>
      </c>
      <c r="B1256" s="14">
        <v>39846</v>
      </c>
      <c r="C1256" t="s">
        <v>229</v>
      </c>
      <c r="D1256" t="s">
        <v>44</v>
      </c>
      <c r="E1256" t="s">
        <v>2408</v>
      </c>
      <c r="F1256" s="25">
        <f>YEAR(B1256)</f>
        <v>2009</v>
      </c>
      <c r="G1256" s="25">
        <f>IF(DATE(MAX(F:F),MONTH(B1256),DAY(B1256))&lt;=MAX(B:B), 1, 0)</f>
        <v>1</v>
      </c>
    </row>
    <row r="1257" spans="1:7" x14ac:dyDescent="0.2">
      <c r="A1257" t="s">
        <v>2409</v>
      </c>
      <c r="B1257" s="14">
        <v>39843</v>
      </c>
      <c r="C1257" t="s">
        <v>62</v>
      </c>
      <c r="D1257" t="s">
        <v>301</v>
      </c>
      <c r="E1257" t="s">
        <v>2410</v>
      </c>
      <c r="F1257" s="25">
        <f>YEAR(B1257)</f>
        <v>2009</v>
      </c>
      <c r="G1257" s="25">
        <f>IF(DATE(MAX(F:F),MONTH(B1257),DAY(B1257))&lt;=MAX(B:B), 1, 0)</f>
        <v>1</v>
      </c>
    </row>
    <row r="1258" spans="1:7" x14ac:dyDescent="0.2">
      <c r="A1258" t="s">
        <v>2411</v>
      </c>
      <c r="B1258" s="14">
        <v>39842</v>
      </c>
      <c r="C1258" t="s">
        <v>111</v>
      </c>
      <c r="D1258" t="s">
        <v>111</v>
      </c>
      <c r="E1258" t="s">
        <v>111</v>
      </c>
      <c r="F1258" s="25">
        <f>YEAR(B1258)</f>
        <v>2009</v>
      </c>
      <c r="G1258" s="25">
        <f>IF(DATE(MAX(F:F),MONTH(B1258),DAY(B1258))&lt;=MAX(B:B), 1, 0)</f>
        <v>1</v>
      </c>
    </row>
    <row r="1259" spans="1:7" x14ac:dyDescent="0.2">
      <c r="A1259" t="s">
        <v>2412</v>
      </c>
      <c r="B1259" s="14">
        <v>39841</v>
      </c>
      <c r="C1259" t="s">
        <v>1518</v>
      </c>
      <c r="D1259" t="s">
        <v>44</v>
      </c>
      <c r="E1259" t="s">
        <v>2413</v>
      </c>
      <c r="F1259" s="25">
        <f>YEAR(B1259)</f>
        <v>2009</v>
      </c>
      <c r="G1259" s="25">
        <f>IF(DATE(MAX(F:F),MONTH(B1259),DAY(B1259))&lt;=MAX(B:B), 1, 0)</f>
        <v>1</v>
      </c>
    </row>
    <row r="1260" spans="1:7" x14ac:dyDescent="0.2">
      <c r="A1260" t="s">
        <v>2414</v>
      </c>
      <c r="B1260" s="14">
        <v>39840</v>
      </c>
      <c r="C1260" t="s">
        <v>37</v>
      </c>
      <c r="D1260" t="s">
        <v>819</v>
      </c>
      <c r="E1260" t="s">
        <v>819</v>
      </c>
      <c r="F1260" s="25">
        <f>YEAR(B1260)</f>
        <v>2009</v>
      </c>
      <c r="G1260" s="25">
        <f>IF(DATE(MAX(F:F),MONTH(B1260),DAY(B1260))&lt;=MAX(B:B), 1, 0)</f>
        <v>1</v>
      </c>
    </row>
    <row r="1261" spans="1:7" x14ac:dyDescent="0.2">
      <c r="A1261" t="s">
        <v>2415</v>
      </c>
      <c r="B1261" s="14">
        <v>39839</v>
      </c>
      <c r="C1261" t="s">
        <v>62</v>
      </c>
      <c r="D1261" t="s">
        <v>819</v>
      </c>
      <c r="E1261" t="s">
        <v>819</v>
      </c>
      <c r="F1261" s="25">
        <f>YEAR(B1261)</f>
        <v>2009</v>
      </c>
      <c r="G1261" s="25">
        <f>IF(DATE(MAX(F:F),MONTH(B1261),DAY(B1261))&lt;=MAX(B:B), 1, 0)</f>
        <v>1</v>
      </c>
    </row>
    <row r="1262" spans="1:7" x14ac:dyDescent="0.2">
      <c r="A1262" t="s">
        <v>2416</v>
      </c>
      <c r="B1262" s="14">
        <v>39834</v>
      </c>
      <c r="C1262" t="s">
        <v>37</v>
      </c>
      <c r="D1262" t="s">
        <v>38</v>
      </c>
      <c r="E1262" t="s">
        <v>1836</v>
      </c>
      <c r="F1262" s="25">
        <f>YEAR(B1262)</f>
        <v>2009</v>
      </c>
      <c r="G1262" s="25">
        <f>IF(DATE(MAX(F:F),MONTH(B1262),DAY(B1262))&lt;=MAX(B:B), 1, 0)</f>
        <v>1</v>
      </c>
    </row>
    <row r="1263" spans="1:7" x14ac:dyDescent="0.2">
      <c r="A1263" t="s">
        <v>2417</v>
      </c>
      <c r="B1263" s="14">
        <v>39829</v>
      </c>
      <c r="C1263" t="s">
        <v>111</v>
      </c>
      <c r="D1263" t="s">
        <v>44</v>
      </c>
      <c r="E1263" t="s">
        <v>2418</v>
      </c>
      <c r="F1263" s="25">
        <f>YEAR(B1263)</f>
        <v>2009</v>
      </c>
      <c r="G1263" s="25">
        <f>IF(DATE(MAX(F:F),MONTH(B1263),DAY(B1263))&lt;=MAX(B:B), 1, 0)</f>
        <v>1</v>
      </c>
    </row>
    <row r="1264" spans="1:7" x14ac:dyDescent="0.2">
      <c r="A1264" t="s">
        <v>2419</v>
      </c>
      <c r="B1264" s="14">
        <v>39827</v>
      </c>
      <c r="C1264" t="s">
        <v>167</v>
      </c>
      <c r="D1264" t="s">
        <v>38</v>
      </c>
      <c r="E1264" t="s">
        <v>2420</v>
      </c>
      <c r="F1264" s="25">
        <f>YEAR(B1264)</f>
        <v>2009</v>
      </c>
      <c r="G1264" s="25">
        <f>IF(DATE(MAX(F:F),MONTH(B1264),DAY(B1264))&lt;=MAX(B:B), 1, 0)</f>
        <v>1</v>
      </c>
    </row>
    <row r="1265" spans="1:7" x14ac:dyDescent="0.2">
      <c r="A1265" t="s">
        <v>2421</v>
      </c>
      <c r="B1265" s="14">
        <v>39825</v>
      </c>
      <c r="C1265" t="s">
        <v>37</v>
      </c>
      <c r="D1265" t="s">
        <v>819</v>
      </c>
      <c r="E1265" t="s">
        <v>819</v>
      </c>
      <c r="F1265" s="25">
        <f>YEAR(B1265)</f>
        <v>2009</v>
      </c>
      <c r="G1265" s="25">
        <f>IF(DATE(MAX(F:F),MONTH(B1265),DAY(B1265))&lt;=MAX(B:B), 1, 0)</f>
        <v>1</v>
      </c>
    </row>
    <row r="1266" spans="1:7" x14ac:dyDescent="0.2">
      <c r="A1266" t="s">
        <v>2422</v>
      </c>
      <c r="B1266" s="14">
        <v>39825</v>
      </c>
      <c r="C1266" t="s">
        <v>37</v>
      </c>
      <c r="D1266" t="s">
        <v>38</v>
      </c>
      <c r="E1266" t="s">
        <v>2423</v>
      </c>
      <c r="F1266" s="25">
        <f>YEAR(B1266)</f>
        <v>2009</v>
      </c>
      <c r="G1266" s="25">
        <f>IF(DATE(MAX(F:F),MONTH(B1266),DAY(B1266))&lt;=MAX(B:B), 1, 0)</f>
        <v>1</v>
      </c>
    </row>
    <row r="1267" spans="1:7" x14ac:dyDescent="0.2">
      <c r="A1267" t="s">
        <v>2424</v>
      </c>
      <c r="B1267" s="14">
        <v>39825</v>
      </c>
      <c r="C1267" t="s">
        <v>636</v>
      </c>
      <c r="D1267" t="s">
        <v>301</v>
      </c>
      <c r="E1267" t="s">
        <v>301</v>
      </c>
      <c r="F1267" s="25">
        <f>YEAR(B1267)</f>
        <v>2009</v>
      </c>
      <c r="G1267" s="25">
        <f>IF(DATE(MAX(F:F),MONTH(B1267),DAY(B1267))&lt;=MAX(B:B), 1, 0)</f>
        <v>1</v>
      </c>
    </row>
    <row r="1268" spans="1:7" x14ac:dyDescent="0.2">
      <c r="A1268" t="s">
        <v>2425</v>
      </c>
      <c r="B1268" s="14">
        <v>39820</v>
      </c>
      <c r="C1268" t="s">
        <v>37</v>
      </c>
      <c r="D1268" t="s">
        <v>819</v>
      </c>
      <c r="E1268" t="s">
        <v>819</v>
      </c>
      <c r="F1268" s="25">
        <f>YEAR(B1268)</f>
        <v>2009</v>
      </c>
      <c r="G1268" s="25">
        <f>IF(DATE(MAX(F:F),MONTH(B1268),DAY(B1268))&lt;=MAX(B:B), 1, 0)</f>
        <v>1</v>
      </c>
    </row>
    <row r="1269" spans="1:7" x14ac:dyDescent="0.2">
      <c r="A1269" t="s">
        <v>2426</v>
      </c>
      <c r="B1269" s="14">
        <v>39820</v>
      </c>
      <c r="C1269" t="s">
        <v>37</v>
      </c>
      <c r="D1269" t="s">
        <v>38</v>
      </c>
      <c r="E1269" t="s">
        <v>2427</v>
      </c>
      <c r="F1269" s="25">
        <f>YEAR(B1269)</f>
        <v>2009</v>
      </c>
      <c r="G1269" s="25">
        <f>IF(DATE(MAX(F:F),MONTH(B1269),DAY(B1269))&lt;=MAX(B:B), 1, 0)</f>
        <v>1</v>
      </c>
    </row>
    <row r="1270" spans="1:7" x14ac:dyDescent="0.2">
      <c r="A1270" t="s">
        <v>2428</v>
      </c>
      <c r="B1270" s="14">
        <v>39818</v>
      </c>
      <c r="C1270" t="s">
        <v>83</v>
      </c>
      <c r="D1270" t="s">
        <v>44</v>
      </c>
      <c r="E1270" t="s">
        <v>2429</v>
      </c>
      <c r="F1270" s="25">
        <f>YEAR(B1270)</f>
        <v>2009</v>
      </c>
      <c r="G1270" s="25">
        <f>IF(DATE(MAX(F:F),MONTH(B1270),DAY(B1270))&lt;=MAX(B:B), 1, 0)</f>
        <v>1</v>
      </c>
    </row>
    <row r="1271" spans="1:7" x14ac:dyDescent="0.2">
      <c r="A1271" t="s">
        <v>2430</v>
      </c>
      <c r="B1271" s="14">
        <v>39813</v>
      </c>
      <c r="C1271" t="s">
        <v>37</v>
      </c>
      <c r="D1271" t="s">
        <v>38</v>
      </c>
      <c r="E1271" t="s">
        <v>2431</v>
      </c>
      <c r="F1271" s="25">
        <f>YEAR(B1271)</f>
        <v>2008</v>
      </c>
      <c r="G1271" s="25">
        <f>IF(DATE(MAX(F:F),MONTH(B1271),DAY(B1271))&lt;=MAX(B:B), 1, 0)</f>
        <v>0</v>
      </c>
    </row>
    <row r="1272" spans="1:7" x14ac:dyDescent="0.2">
      <c r="A1272" t="s">
        <v>2432</v>
      </c>
      <c r="B1272" s="14">
        <v>39812</v>
      </c>
      <c r="C1272" t="s">
        <v>43</v>
      </c>
      <c r="D1272" t="s">
        <v>38</v>
      </c>
      <c r="E1272" t="s">
        <v>2433</v>
      </c>
      <c r="F1272" s="25">
        <f>YEAR(B1272)</f>
        <v>2008</v>
      </c>
      <c r="G1272" s="25">
        <f>IF(DATE(MAX(F:F),MONTH(B1272),DAY(B1272))&lt;=MAX(B:B), 1, 0)</f>
        <v>0</v>
      </c>
    </row>
    <row r="1273" spans="1:7" x14ac:dyDescent="0.2">
      <c r="A1273" t="s">
        <v>2434</v>
      </c>
      <c r="B1273" s="14">
        <v>39811</v>
      </c>
      <c r="C1273" t="s">
        <v>37</v>
      </c>
      <c r="D1273" t="s">
        <v>311</v>
      </c>
      <c r="E1273" t="s">
        <v>2435</v>
      </c>
      <c r="F1273" s="25">
        <f>YEAR(B1273)</f>
        <v>2008</v>
      </c>
      <c r="G1273" s="25">
        <f>IF(DATE(MAX(F:F),MONTH(B1273),DAY(B1273))&lt;=MAX(B:B), 1, 0)</f>
        <v>0</v>
      </c>
    </row>
    <row r="1274" spans="1:7" x14ac:dyDescent="0.2">
      <c r="A1274" t="s">
        <v>2436</v>
      </c>
      <c r="B1274" s="14">
        <v>39808</v>
      </c>
      <c r="C1274" t="s">
        <v>62</v>
      </c>
      <c r="D1274" t="s">
        <v>819</v>
      </c>
      <c r="E1274" t="s">
        <v>819</v>
      </c>
      <c r="F1274" s="25">
        <f>YEAR(B1274)</f>
        <v>2008</v>
      </c>
      <c r="G1274" s="25">
        <f>IF(DATE(MAX(F:F),MONTH(B1274),DAY(B1274))&lt;=MAX(B:B), 1, 0)</f>
        <v>0</v>
      </c>
    </row>
    <row r="1275" spans="1:7" x14ac:dyDescent="0.2">
      <c r="A1275" t="s">
        <v>2437</v>
      </c>
      <c r="B1275" s="14">
        <v>39806</v>
      </c>
      <c r="C1275" t="s">
        <v>37</v>
      </c>
      <c r="D1275" t="s">
        <v>37</v>
      </c>
      <c r="E1275" t="s">
        <v>37</v>
      </c>
      <c r="F1275" s="25">
        <f>YEAR(B1275)</f>
        <v>2008</v>
      </c>
      <c r="G1275" s="25">
        <f>IF(DATE(MAX(F:F),MONTH(B1275),DAY(B1275))&lt;=MAX(B:B), 1, 0)</f>
        <v>0</v>
      </c>
    </row>
    <row r="1276" spans="1:7" x14ac:dyDescent="0.2">
      <c r="A1276" t="s">
        <v>2438</v>
      </c>
      <c r="B1276" s="14">
        <v>39805</v>
      </c>
      <c r="C1276" t="s">
        <v>2352</v>
      </c>
      <c r="D1276" t="s">
        <v>44</v>
      </c>
      <c r="E1276" t="s">
        <v>2439</v>
      </c>
      <c r="F1276" s="25">
        <f>YEAR(B1276)</f>
        <v>2008</v>
      </c>
      <c r="G1276" s="25">
        <f>IF(DATE(MAX(F:F),MONTH(B1276),DAY(B1276))&lt;=MAX(B:B), 1, 0)</f>
        <v>0</v>
      </c>
    </row>
    <row r="1277" spans="1:7" x14ac:dyDescent="0.2">
      <c r="A1277" t="s">
        <v>2440</v>
      </c>
      <c r="B1277" s="14">
        <v>39805</v>
      </c>
      <c r="C1277" t="s">
        <v>37</v>
      </c>
      <c r="D1277" t="s">
        <v>819</v>
      </c>
      <c r="E1277" t="s">
        <v>819</v>
      </c>
      <c r="F1277" s="25">
        <f>YEAR(B1277)</f>
        <v>2008</v>
      </c>
      <c r="G1277" s="25">
        <f>IF(DATE(MAX(F:F),MONTH(B1277),DAY(B1277))&lt;=MAX(B:B), 1, 0)</f>
        <v>0</v>
      </c>
    </row>
    <row r="1278" spans="1:7" x14ac:dyDescent="0.2">
      <c r="A1278" t="s">
        <v>2441</v>
      </c>
      <c r="B1278" s="14">
        <v>39805</v>
      </c>
      <c r="C1278" t="s">
        <v>521</v>
      </c>
      <c r="D1278" t="s">
        <v>2019</v>
      </c>
      <c r="E1278" t="s">
        <v>2019</v>
      </c>
      <c r="F1278" s="25">
        <f>YEAR(B1278)</f>
        <v>2008</v>
      </c>
      <c r="G1278" s="25">
        <f>IF(DATE(MAX(F:F),MONTH(B1278),DAY(B1278))&lt;=MAX(B:B), 1, 0)</f>
        <v>0</v>
      </c>
    </row>
    <row r="1279" spans="1:7" x14ac:dyDescent="0.2">
      <c r="A1279" t="s">
        <v>2442</v>
      </c>
      <c r="B1279" s="14">
        <v>39804</v>
      </c>
      <c r="C1279" t="s">
        <v>37</v>
      </c>
      <c r="D1279" t="s">
        <v>819</v>
      </c>
      <c r="E1279" t="s">
        <v>819</v>
      </c>
      <c r="F1279" s="25">
        <f>YEAR(B1279)</f>
        <v>2008</v>
      </c>
      <c r="G1279" s="25">
        <f>IF(DATE(MAX(F:F),MONTH(B1279),DAY(B1279))&lt;=MAX(B:B), 1, 0)</f>
        <v>0</v>
      </c>
    </row>
    <row r="1280" spans="1:7" x14ac:dyDescent="0.2">
      <c r="A1280" t="s">
        <v>2443</v>
      </c>
      <c r="B1280" s="14">
        <v>39798</v>
      </c>
      <c r="C1280" t="s">
        <v>37</v>
      </c>
      <c r="D1280" t="s">
        <v>819</v>
      </c>
      <c r="E1280" t="s">
        <v>819</v>
      </c>
      <c r="F1280" s="25">
        <f>YEAR(B1280)</f>
        <v>2008</v>
      </c>
      <c r="G1280" s="25">
        <f>IF(DATE(MAX(F:F),MONTH(B1280),DAY(B1280))&lt;=MAX(B:B), 1, 0)</f>
        <v>0</v>
      </c>
    </row>
    <row r="1281" spans="1:7" x14ac:dyDescent="0.2">
      <c r="A1281" t="s">
        <v>2444</v>
      </c>
      <c r="B1281" s="14">
        <v>39797</v>
      </c>
      <c r="C1281" t="s">
        <v>57</v>
      </c>
      <c r="D1281" t="s">
        <v>44</v>
      </c>
      <c r="E1281" t="s">
        <v>2445</v>
      </c>
      <c r="F1281" s="25">
        <f>YEAR(B1281)</f>
        <v>2008</v>
      </c>
      <c r="G1281" s="25">
        <f>IF(DATE(MAX(F:F),MONTH(B1281),DAY(B1281))&lt;=MAX(B:B), 1, 0)</f>
        <v>0</v>
      </c>
    </row>
    <row r="1282" spans="1:7" x14ac:dyDescent="0.2">
      <c r="A1282" t="s">
        <v>2446</v>
      </c>
      <c r="B1282" s="14">
        <v>39797</v>
      </c>
      <c r="C1282" t="s">
        <v>83</v>
      </c>
      <c r="D1282" t="s">
        <v>819</v>
      </c>
      <c r="E1282" t="s">
        <v>819</v>
      </c>
      <c r="F1282" s="25">
        <f>YEAR(B1282)</f>
        <v>2008</v>
      </c>
      <c r="G1282" s="25">
        <f>IF(DATE(MAX(F:F),MONTH(B1282),DAY(B1282))&lt;=MAX(B:B), 1, 0)</f>
        <v>0</v>
      </c>
    </row>
    <row r="1283" spans="1:7" x14ac:dyDescent="0.2">
      <c r="A1283" t="s">
        <v>2447</v>
      </c>
      <c r="B1283" s="14">
        <v>39797</v>
      </c>
      <c r="C1283" t="s">
        <v>57</v>
      </c>
      <c r="D1283" t="s">
        <v>44</v>
      </c>
      <c r="E1283" t="s">
        <v>2448</v>
      </c>
      <c r="F1283" s="25">
        <f>YEAR(B1283)</f>
        <v>2008</v>
      </c>
      <c r="G1283" s="25">
        <f>IF(DATE(MAX(F:F),MONTH(B1283),DAY(B1283))&lt;=MAX(B:B), 1, 0)</f>
        <v>0</v>
      </c>
    </row>
    <row r="1284" spans="1:7" x14ac:dyDescent="0.2">
      <c r="A1284" t="s">
        <v>2449</v>
      </c>
      <c r="B1284" s="14">
        <v>39794</v>
      </c>
      <c r="C1284" t="s">
        <v>660</v>
      </c>
      <c r="D1284" t="s">
        <v>44</v>
      </c>
      <c r="E1284" t="s">
        <v>2450</v>
      </c>
      <c r="F1284" s="25">
        <f>YEAR(B1284)</f>
        <v>2008</v>
      </c>
      <c r="G1284" s="25">
        <f>IF(DATE(MAX(F:F),MONTH(B1284),DAY(B1284))&lt;=MAX(B:B), 1, 0)</f>
        <v>0</v>
      </c>
    </row>
    <row r="1285" spans="1:7" x14ac:dyDescent="0.2">
      <c r="A1285" t="s">
        <v>2451</v>
      </c>
      <c r="B1285" s="14">
        <v>39794</v>
      </c>
      <c r="C1285" t="s">
        <v>241</v>
      </c>
      <c r="D1285" t="s">
        <v>819</v>
      </c>
      <c r="E1285" t="s">
        <v>819</v>
      </c>
      <c r="F1285" s="25">
        <f>YEAR(B1285)</f>
        <v>2008</v>
      </c>
      <c r="G1285" s="25">
        <f>IF(DATE(MAX(F:F),MONTH(B1285),DAY(B1285))&lt;=MAX(B:B), 1, 0)</f>
        <v>0</v>
      </c>
    </row>
    <row r="1286" spans="1:7" x14ac:dyDescent="0.2">
      <c r="A1286" t="s">
        <v>2452</v>
      </c>
      <c r="B1286" s="14">
        <v>39794</v>
      </c>
      <c r="C1286" t="s">
        <v>37</v>
      </c>
      <c r="D1286" t="s">
        <v>38</v>
      </c>
      <c r="E1286" t="s">
        <v>2453</v>
      </c>
      <c r="F1286" s="25">
        <f>YEAR(B1286)</f>
        <v>2008</v>
      </c>
      <c r="G1286" s="25">
        <f>IF(DATE(MAX(F:F),MONTH(B1286),DAY(B1286))&lt;=MAX(B:B), 1, 0)</f>
        <v>0</v>
      </c>
    </row>
    <row r="1287" spans="1:7" x14ac:dyDescent="0.2">
      <c r="A1287" t="s">
        <v>1522</v>
      </c>
      <c r="B1287" s="14">
        <v>39794</v>
      </c>
      <c r="C1287" t="s">
        <v>37</v>
      </c>
      <c r="D1287" t="s">
        <v>301</v>
      </c>
      <c r="E1287" t="s">
        <v>1523</v>
      </c>
      <c r="F1287" s="25">
        <f>YEAR(B1287)</f>
        <v>2008</v>
      </c>
      <c r="G1287" s="25">
        <f>IF(DATE(MAX(F:F),MONTH(B1287),DAY(B1287))&lt;=MAX(B:B), 1, 0)</f>
        <v>0</v>
      </c>
    </row>
    <row r="1288" spans="1:7" x14ac:dyDescent="0.2">
      <c r="A1288" t="s">
        <v>2454</v>
      </c>
      <c r="B1288" s="14">
        <v>39794</v>
      </c>
      <c r="C1288" t="s">
        <v>37</v>
      </c>
      <c r="D1288" t="s">
        <v>819</v>
      </c>
      <c r="E1288" t="s">
        <v>819</v>
      </c>
      <c r="F1288" s="25">
        <f>YEAR(B1288)</f>
        <v>2008</v>
      </c>
      <c r="G1288" s="25">
        <f>IF(DATE(MAX(F:F),MONTH(B1288),DAY(B1288))&lt;=MAX(B:B), 1, 0)</f>
        <v>0</v>
      </c>
    </row>
    <row r="1289" spans="1:7" x14ac:dyDescent="0.2">
      <c r="A1289" t="s">
        <v>2455</v>
      </c>
      <c r="B1289" s="14">
        <v>39794</v>
      </c>
      <c r="C1289" t="s">
        <v>47</v>
      </c>
      <c r="D1289" t="s">
        <v>44</v>
      </c>
      <c r="E1289" t="s">
        <v>2456</v>
      </c>
      <c r="F1289" s="25">
        <f>YEAR(B1289)</f>
        <v>2008</v>
      </c>
      <c r="G1289" s="25">
        <f>IF(DATE(MAX(F:F),MONTH(B1289),DAY(B1289))&lt;=MAX(B:B), 1, 0)</f>
        <v>0</v>
      </c>
    </row>
    <row r="1290" spans="1:7" x14ac:dyDescent="0.2">
      <c r="A1290" t="s">
        <v>2457</v>
      </c>
      <c r="B1290" s="14">
        <v>39793</v>
      </c>
      <c r="C1290" t="s">
        <v>37</v>
      </c>
      <c r="D1290" t="s">
        <v>37</v>
      </c>
      <c r="E1290" t="s">
        <v>37</v>
      </c>
      <c r="F1290" s="25">
        <f>YEAR(B1290)</f>
        <v>2008</v>
      </c>
      <c r="G1290" s="25">
        <f>IF(DATE(MAX(F:F),MONTH(B1290),DAY(B1290))&lt;=MAX(B:B), 1, 0)</f>
        <v>0</v>
      </c>
    </row>
    <row r="1291" spans="1:7" x14ac:dyDescent="0.2">
      <c r="A1291" t="s">
        <v>1089</v>
      </c>
      <c r="B1291" s="14">
        <v>39792</v>
      </c>
      <c r="C1291" t="s">
        <v>216</v>
      </c>
      <c r="D1291" t="s">
        <v>38</v>
      </c>
      <c r="E1291" t="s">
        <v>1090</v>
      </c>
      <c r="F1291" s="25">
        <f>YEAR(B1291)</f>
        <v>2008</v>
      </c>
      <c r="G1291" s="25">
        <f>IF(DATE(MAX(F:F),MONTH(B1291),DAY(B1291))&lt;=MAX(B:B), 1, 0)</f>
        <v>0</v>
      </c>
    </row>
    <row r="1292" spans="1:7" x14ac:dyDescent="0.2">
      <c r="A1292" t="s">
        <v>2458</v>
      </c>
      <c r="B1292" s="14">
        <v>39790</v>
      </c>
      <c r="C1292" t="s">
        <v>57</v>
      </c>
      <c r="D1292" t="s">
        <v>38</v>
      </c>
      <c r="E1292" t="s">
        <v>1622</v>
      </c>
      <c r="F1292" s="25">
        <f>YEAR(B1292)</f>
        <v>2008</v>
      </c>
      <c r="G1292" s="25">
        <f>IF(DATE(MAX(F:F),MONTH(B1292),DAY(B1292))&lt;=MAX(B:B), 1, 0)</f>
        <v>0</v>
      </c>
    </row>
    <row r="1293" spans="1:7" x14ac:dyDescent="0.2">
      <c r="A1293" t="s">
        <v>2459</v>
      </c>
      <c r="B1293" s="14">
        <v>39790</v>
      </c>
      <c r="C1293" t="s">
        <v>37</v>
      </c>
      <c r="D1293" t="s">
        <v>1263</v>
      </c>
      <c r="E1293" t="s">
        <v>2460</v>
      </c>
      <c r="F1293" s="25">
        <f>YEAR(B1293)</f>
        <v>2008</v>
      </c>
      <c r="G1293" s="25">
        <f>IF(DATE(MAX(F:F),MONTH(B1293),DAY(B1293))&lt;=MAX(B:B), 1, 0)</f>
        <v>0</v>
      </c>
    </row>
    <row r="1294" spans="1:7" x14ac:dyDescent="0.2">
      <c r="A1294" t="s">
        <v>2461</v>
      </c>
      <c r="B1294" s="14">
        <v>39790</v>
      </c>
      <c r="C1294" t="s">
        <v>37</v>
      </c>
      <c r="D1294" t="s">
        <v>819</v>
      </c>
      <c r="E1294" t="s">
        <v>819</v>
      </c>
      <c r="F1294" s="25">
        <f>YEAR(B1294)</f>
        <v>2008</v>
      </c>
      <c r="G1294" s="25">
        <f>IF(DATE(MAX(F:F),MONTH(B1294),DAY(B1294))&lt;=MAX(B:B), 1, 0)</f>
        <v>0</v>
      </c>
    </row>
    <row r="1295" spans="1:7" x14ac:dyDescent="0.2">
      <c r="A1295" t="s">
        <v>2462</v>
      </c>
      <c r="B1295" s="14">
        <v>39787</v>
      </c>
      <c r="C1295" t="s">
        <v>759</v>
      </c>
      <c r="D1295" t="s">
        <v>38</v>
      </c>
      <c r="E1295" t="s">
        <v>2463</v>
      </c>
      <c r="F1295" s="25">
        <f>YEAR(B1295)</f>
        <v>2008</v>
      </c>
      <c r="G1295" s="25">
        <f>IF(DATE(MAX(F:F),MONTH(B1295),DAY(B1295))&lt;=MAX(B:B), 1, 0)</f>
        <v>0</v>
      </c>
    </row>
    <row r="1296" spans="1:7" x14ac:dyDescent="0.2">
      <c r="A1296" t="s">
        <v>2464</v>
      </c>
      <c r="B1296" s="14">
        <v>39785</v>
      </c>
      <c r="C1296" t="s">
        <v>37</v>
      </c>
      <c r="D1296" t="s">
        <v>44</v>
      </c>
      <c r="E1296" t="s">
        <v>2465</v>
      </c>
      <c r="F1296" s="25">
        <f>YEAR(B1296)</f>
        <v>2008</v>
      </c>
      <c r="G1296" s="25">
        <f>IF(DATE(MAX(F:F),MONTH(B1296),DAY(B1296))&lt;=MAX(B:B), 1, 0)</f>
        <v>0</v>
      </c>
    </row>
    <row r="1297" spans="1:7" x14ac:dyDescent="0.2">
      <c r="A1297" t="s">
        <v>2466</v>
      </c>
      <c r="B1297" s="14">
        <v>39784</v>
      </c>
      <c r="C1297" t="s">
        <v>224</v>
      </c>
      <c r="D1297" t="s">
        <v>38</v>
      </c>
      <c r="E1297" t="s">
        <v>2467</v>
      </c>
      <c r="F1297" s="25">
        <f>YEAR(B1297)</f>
        <v>2008</v>
      </c>
      <c r="G1297" s="25">
        <f>IF(DATE(MAX(F:F),MONTH(B1297),DAY(B1297))&lt;=MAX(B:B), 1, 0)</f>
        <v>0</v>
      </c>
    </row>
    <row r="1298" spans="1:7" x14ac:dyDescent="0.2">
      <c r="A1298" t="s">
        <v>2468</v>
      </c>
      <c r="B1298" s="14">
        <v>39778</v>
      </c>
      <c r="C1298" t="s">
        <v>62</v>
      </c>
      <c r="D1298" t="s">
        <v>38</v>
      </c>
      <c r="E1298" t="s">
        <v>2469</v>
      </c>
      <c r="F1298" s="25">
        <f>YEAR(B1298)</f>
        <v>2008</v>
      </c>
      <c r="G1298" s="25">
        <f>IF(DATE(MAX(F:F),MONTH(B1298),DAY(B1298))&lt;=MAX(B:B), 1, 0)</f>
        <v>0</v>
      </c>
    </row>
    <row r="1299" spans="1:7" x14ac:dyDescent="0.2">
      <c r="A1299" t="s">
        <v>2470</v>
      </c>
      <c r="B1299" s="14">
        <v>39778</v>
      </c>
      <c r="C1299" t="s">
        <v>521</v>
      </c>
      <c r="D1299" t="s">
        <v>38</v>
      </c>
      <c r="E1299" t="s">
        <v>2471</v>
      </c>
      <c r="F1299" s="25">
        <f>YEAR(B1299)</f>
        <v>2008</v>
      </c>
      <c r="G1299" s="25">
        <f>IF(DATE(MAX(F:F),MONTH(B1299),DAY(B1299))&lt;=MAX(B:B), 1, 0)</f>
        <v>0</v>
      </c>
    </row>
    <row r="1300" spans="1:7" x14ac:dyDescent="0.2">
      <c r="A1300" t="s">
        <v>2472</v>
      </c>
      <c r="B1300" s="14">
        <v>39778</v>
      </c>
      <c r="C1300" t="s">
        <v>83</v>
      </c>
      <c r="D1300" t="s">
        <v>44</v>
      </c>
      <c r="E1300" t="s">
        <v>2473</v>
      </c>
      <c r="F1300" s="25">
        <f>YEAR(B1300)</f>
        <v>2008</v>
      </c>
      <c r="G1300" s="25">
        <f>IF(DATE(MAX(F:F),MONTH(B1300),DAY(B1300))&lt;=MAX(B:B), 1, 0)</f>
        <v>0</v>
      </c>
    </row>
    <row r="1301" spans="1:7" x14ac:dyDescent="0.2">
      <c r="A1301" t="s">
        <v>2474</v>
      </c>
      <c r="B1301" s="14">
        <v>39778</v>
      </c>
      <c r="C1301" t="s">
        <v>80</v>
      </c>
      <c r="D1301" t="s">
        <v>301</v>
      </c>
      <c r="E1301" t="s">
        <v>2475</v>
      </c>
      <c r="F1301" s="25">
        <f>YEAR(B1301)</f>
        <v>2008</v>
      </c>
      <c r="G1301" s="25">
        <f>IF(DATE(MAX(F:F),MONTH(B1301),DAY(B1301))&lt;=MAX(B:B), 1, 0)</f>
        <v>0</v>
      </c>
    </row>
    <row r="1302" spans="1:7" x14ac:dyDescent="0.2">
      <c r="A1302" t="s">
        <v>2476</v>
      </c>
      <c r="B1302" s="14">
        <v>39777</v>
      </c>
      <c r="C1302" t="s">
        <v>37</v>
      </c>
      <c r="D1302" t="s">
        <v>2107</v>
      </c>
      <c r="E1302" t="s">
        <v>2477</v>
      </c>
      <c r="F1302" s="25">
        <f>YEAR(B1302)</f>
        <v>2008</v>
      </c>
      <c r="G1302" s="25">
        <f>IF(DATE(MAX(F:F),MONTH(B1302),DAY(B1302))&lt;=MAX(B:B), 1, 0)</f>
        <v>0</v>
      </c>
    </row>
    <row r="1303" spans="1:7" x14ac:dyDescent="0.2">
      <c r="A1303" t="s">
        <v>910</v>
      </c>
      <c r="B1303" s="14">
        <v>39777</v>
      </c>
      <c r="C1303" t="s">
        <v>37</v>
      </c>
      <c r="D1303" t="s">
        <v>44</v>
      </c>
      <c r="E1303" t="s">
        <v>2478</v>
      </c>
      <c r="F1303" s="25">
        <f>YEAR(B1303)</f>
        <v>2008</v>
      </c>
      <c r="G1303" s="25">
        <f>IF(DATE(MAX(F:F),MONTH(B1303),DAY(B1303))&lt;=MAX(B:B), 1, 0)</f>
        <v>0</v>
      </c>
    </row>
    <row r="1304" spans="1:7" x14ac:dyDescent="0.2">
      <c r="A1304" t="s">
        <v>2479</v>
      </c>
      <c r="B1304" s="14">
        <v>39776</v>
      </c>
      <c r="C1304" t="s">
        <v>83</v>
      </c>
      <c r="D1304" t="s">
        <v>38</v>
      </c>
      <c r="E1304" t="s">
        <v>2480</v>
      </c>
      <c r="F1304" s="25">
        <f>YEAR(B1304)</f>
        <v>2008</v>
      </c>
      <c r="G1304" s="25">
        <f>IF(DATE(MAX(F:F),MONTH(B1304),DAY(B1304))&lt;=MAX(B:B), 1, 0)</f>
        <v>0</v>
      </c>
    </row>
    <row r="1305" spans="1:7" x14ac:dyDescent="0.2">
      <c r="A1305" t="s">
        <v>2481</v>
      </c>
      <c r="B1305" s="14">
        <v>39772</v>
      </c>
      <c r="C1305" t="s">
        <v>50</v>
      </c>
      <c r="D1305" t="s">
        <v>44</v>
      </c>
      <c r="E1305" t="s">
        <v>2482</v>
      </c>
      <c r="F1305" s="25">
        <f>YEAR(B1305)</f>
        <v>2008</v>
      </c>
      <c r="G1305" s="25">
        <f>IF(DATE(MAX(F:F),MONTH(B1305),DAY(B1305))&lt;=MAX(B:B), 1, 0)</f>
        <v>0</v>
      </c>
    </row>
    <row r="1306" spans="1:7" x14ac:dyDescent="0.2">
      <c r="A1306" t="s">
        <v>1038</v>
      </c>
      <c r="B1306" s="14">
        <v>39769</v>
      </c>
      <c r="C1306" t="s">
        <v>67</v>
      </c>
      <c r="D1306" t="s">
        <v>38</v>
      </c>
      <c r="E1306" t="s">
        <v>1039</v>
      </c>
      <c r="F1306" s="25">
        <f>YEAR(B1306)</f>
        <v>2008</v>
      </c>
      <c r="G1306" s="25">
        <f>IF(DATE(MAX(F:F),MONTH(B1306),DAY(B1306))&lt;=MAX(B:B), 1, 0)</f>
        <v>0</v>
      </c>
    </row>
    <row r="1307" spans="1:7" x14ac:dyDescent="0.2">
      <c r="A1307" t="s">
        <v>2483</v>
      </c>
      <c r="B1307" s="14">
        <v>39766</v>
      </c>
      <c r="C1307" t="s">
        <v>111</v>
      </c>
      <c r="D1307" t="s">
        <v>44</v>
      </c>
      <c r="E1307" t="s">
        <v>2484</v>
      </c>
      <c r="F1307" s="25">
        <f>YEAR(B1307)</f>
        <v>2008</v>
      </c>
      <c r="G1307" s="25">
        <f>IF(DATE(MAX(F:F),MONTH(B1307),DAY(B1307))&lt;=MAX(B:B), 1, 0)</f>
        <v>0</v>
      </c>
    </row>
    <row r="1308" spans="1:7" x14ac:dyDescent="0.2">
      <c r="A1308" t="s">
        <v>2485</v>
      </c>
      <c r="B1308" s="14">
        <v>39764</v>
      </c>
      <c r="C1308" t="s">
        <v>308</v>
      </c>
      <c r="D1308" t="s">
        <v>44</v>
      </c>
      <c r="E1308" t="s">
        <v>2486</v>
      </c>
      <c r="F1308" s="25">
        <f>YEAR(B1308)</f>
        <v>2008</v>
      </c>
      <c r="G1308" s="25">
        <f>IF(DATE(MAX(F:F),MONTH(B1308),DAY(B1308))&lt;=MAX(B:B), 1, 0)</f>
        <v>0</v>
      </c>
    </row>
    <row r="1309" spans="1:7" x14ac:dyDescent="0.2">
      <c r="A1309" t="s">
        <v>2487</v>
      </c>
      <c r="B1309" s="14">
        <v>39764</v>
      </c>
      <c r="C1309" t="s">
        <v>47</v>
      </c>
      <c r="D1309" t="s">
        <v>38</v>
      </c>
      <c r="E1309" t="s">
        <v>2488</v>
      </c>
      <c r="F1309" s="25">
        <f>YEAR(B1309)</f>
        <v>2008</v>
      </c>
      <c r="G1309" s="25">
        <f>IF(DATE(MAX(F:F),MONTH(B1309),DAY(B1309))&lt;=MAX(B:B), 1, 0)</f>
        <v>0</v>
      </c>
    </row>
    <row r="1310" spans="1:7" x14ac:dyDescent="0.2">
      <c r="A1310" t="s">
        <v>2489</v>
      </c>
      <c r="B1310" s="14">
        <v>39763</v>
      </c>
      <c r="C1310" t="s">
        <v>50</v>
      </c>
      <c r="D1310" t="s">
        <v>44</v>
      </c>
      <c r="E1310" t="s">
        <v>2490</v>
      </c>
      <c r="F1310" s="25">
        <f>YEAR(B1310)</f>
        <v>2008</v>
      </c>
      <c r="G1310" s="25">
        <f>IF(DATE(MAX(F:F),MONTH(B1310),DAY(B1310))&lt;=MAX(B:B), 1, 0)</f>
        <v>0</v>
      </c>
    </row>
    <row r="1311" spans="1:7" x14ac:dyDescent="0.2">
      <c r="A1311" t="s">
        <v>2491</v>
      </c>
      <c r="B1311" s="14">
        <v>39759</v>
      </c>
      <c r="C1311" t="s">
        <v>2492</v>
      </c>
      <c r="D1311" t="s">
        <v>44</v>
      </c>
      <c r="E1311" t="s">
        <v>2493</v>
      </c>
      <c r="F1311" s="25">
        <f>YEAR(B1311)</f>
        <v>2008</v>
      </c>
      <c r="G1311" s="25">
        <f>IF(DATE(MAX(F:F),MONTH(B1311),DAY(B1311))&lt;=MAX(B:B), 1, 0)</f>
        <v>0</v>
      </c>
    </row>
    <row r="1312" spans="1:7" x14ac:dyDescent="0.2">
      <c r="A1312" t="s">
        <v>2494</v>
      </c>
      <c r="B1312" s="14">
        <v>39758</v>
      </c>
      <c r="C1312" t="s">
        <v>37</v>
      </c>
      <c r="D1312" t="s">
        <v>38</v>
      </c>
      <c r="E1312" t="s">
        <v>2495</v>
      </c>
      <c r="F1312" s="25">
        <f>YEAR(B1312)</f>
        <v>2008</v>
      </c>
      <c r="G1312" s="25">
        <f>IF(DATE(MAX(F:F),MONTH(B1312),DAY(B1312))&lt;=MAX(B:B), 1, 0)</f>
        <v>0</v>
      </c>
    </row>
    <row r="1313" spans="1:7" x14ac:dyDescent="0.2">
      <c r="A1313" t="s">
        <v>2496</v>
      </c>
      <c r="B1313" s="14">
        <v>39757</v>
      </c>
      <c r="C1313" t="s">
        <v>37</v>
      </c>
      <c r="D1313" t="s">
        <v>2019</v>
      </c>
      <c r="E1313" t="s">
        <v>2019</v>
      </c>
      <c r="F1313" s="25">
        <f>YEAR(B1313)</f>
        <v>2008</v>
      </c>
      <c r="G1313" s="25">
        <f>IF(DATE(MAX(F:F),MONTH(B1313),DAY(B1313))&lt;=MAX(B:B), 1, 0)</f>
        <v>0</v>
      </c>
    </row>
    <row r="1314" spans="1:7" x14ac:dyDescent="0.2">
      <c r="A1314" t="s">
        <v>2497</v>
      </c>
      <c r="B1314" s="14">
        <v>39757</v>
      </c>
      <c r="C1314" t="s">
        <v>37</v>
      </c>
      <c r="D1314" t="s">
        <v>38</v>
      </c>
      <c r="E1314" t="s">
        <v>2498</v>
      </c>
      <c r="F1314" s="25">
        <f>YEAR(B1314)</f>
        <v>2008</v>
      </c>
      <c r="G1314" s="25">
        <f>IF(DATE(MAX(F:F),MONTH(B1314),DAY(B1314))&lt;=MAX(B:B), 1, 0)</f>
        <v>0</v>
      </c>
    </row>
    <row r="1315" spans="1:7" x14ac:dyDescent="0.2">
      <c r="A1315" t="s">
        <v>2499</v>
      </c>
      <c r="B1315" s="14">
        <v>39752</v>
      </c>
      <c r="C1315" t="s">
        <v>123</v>
      </c>
      <c r="D1315" t="s">
        <v>38</v>
      </c>
      <c r="E1315" t="s">
        <v>2500</v>
      </c>
      <c r="F1315" s="25">
        <f>YEAR(B1315)</f>
        <v>2008</v>
      </c>
      <c r="G1315" s="25">
        <f>IF(DATE(MAX(F:F),MONTH(B1315),DAY(B1315))&lt;=MAX(B:B), 1, 0)</f>
        <v>0</v>
      </c>
    </row>
    <row r="1316" spans="1:7" x14ac:dyDescent="0.2">
      <c r="A1316" t="s">
        <v>2501</v>
      </c>
      <c r="B1316" s="14">
        <v>39750</v>
      </c>
      <c r="C1316" t="s">
        <v>111</v>
      </c>
      <c r="D1316" t="s">
        <v>44</v>
      </c>
      <c r="E1316" t="s">
        <v>2502</v>
      </c>
      <c r="F1316" s="25">
        <f>YEAR(B1316)</f>
        <v>2008</v>
      </c>
      <c r="G1316" s="25">
        <f>IF(DATE(MAX(F:F),MONTH(B1316),DAY(B1316))&lt;=MAX(B:B), 1, 0)</f>
        <v>0</v>
      </c>
    </row>
    <row r="1317" spans="1:7" x14ac:dyDescent="0.2">
      <c r="A1317" t="s">
        <v>2503</v>
      </c>
      <c r="B1317" s="14">
        <v>39750</v>
      </c>
      <c r="C1317" t="s">
        <v>1933</v>
      </c>
      <c r="D1317" t="s">
        <v>44</v>
      </c>
      <c r="E1317" t="s">
        <v>2504</v>
      </c>
      <c r="F1317" s="25">
        <f>YEAR(B1317)</f>
        <v>2008</v>
      </c>
      <c r="G1317" s="25">
        <f>IF(DATE(MAX(F:F),MONTH(B1317),DAY(B1317))&lt;=MAX(B:B), 1, 0)</f>
        <v>0</v>
      </c>
    </row>
    <row r="1318" spans="1:7" x14ac:dyDescent="0.2">
      <c r="A1318" t="s">
        <v>2505</v>
      </c>
      <c r="B1318" s="14">
        <v>39750</v>
      </c>
      <c r="C1318" t="s">
        <v>687</v>
      </c>
      <c r="D1318" t="s">
        <v>38</v>
      </c>
      <c r="E1318" t="s">
        <v>2506</v>
      </c>
      <c r="F1318" s="25">
        <f>YEAR(B1318)</f>
        <v>2008</v>
      </c>
      <c r="G1318" s="25">
        <f>IF(DATE(MAX(F:F),MONTH(B1318),DAY(B1318))&lt;=MAX(B:B), 1, 0)</f>
        <v>0</v>
      </c>
    </row>
    <row r="1319" spans="1:7" x14ac:dyDescent="0.2">
      <c r="A1319" t="s">
        <v>2507</v>
      </c>
      <c r="B1319" s="14">
        <v>39748</v>
      </c>
      <c r="C1319" t="s">
        <v>37</v>
      </c>
      <c r="D1319" t="s">
        <v>38</v>
      </c>
      <c r="E1319" t="s">
        <v>2508</v>
      </c>
      <c r="F1319" s="25">
        <f>YEAR(B1319)</f>
        <v>2008</v>
      </c>
      <c r="G1319" s="25">
        <f>IF(DATE(MAX(F:F),MONTH(B1319),DAY(B1319))&lt;=MAX(B:B), 1, 0)</f>
        <v>0</v>
      </c>
    </row>
    <row r="1320" spans="1:7" x14ac:dyDescent="0.2">
      <c r="A1320" t="s">
        <v>2509</v>
      </c>
      <c r="B1320" s="14">
        <v>39748</v>
      </c>
      <c r="C1320" t="s">
        <v>2352</v>
      </c>
      <c r="D1320" t="s">
        <v>38</v>
      </c>
      <c r="E1320" t="s">
        <v>2510</v>
      </c>
      <c r="F1320" s="25">
        <f>YEAR(B1320)</f>
        <v>2008</v>
      </c>
      <c r="G1320" s="25">
        <f>IF(DATE(MAX(F:F),MONTH(B1320),DAY(B1320))&lt;=MAX(B:B), 1, 0)</f>
        <v>0</v>
      </c>
    </row>
    <row r="1321" spans="1:7" x14ac:dyDescent="0.2">
      <c r="A1321" t="s">
        <v>2511</v>
      </c>
      <c r="B1321" s="14">
        <v>39743</v>
      </c>
      <c r="C1321" t="s">
        <v>37</v>
      </c>
      <c r="D1321" t="s">
        <v>301</v>
      </c>
      <c r="E1321" t="s">
        <v>2512</v>
      </c>
      <c r="F1321" s="25">
        <f>YEAR(B1321)</f>
        <v>2008</v>
      </c>
      <c r="G1321" s="25">
        <f>IF(DATE(MAX(F:F),MONTH(B1321),DAY(B1321))&lt;=MAX(B:B), 1, 0)</f>
        <v>0</v>
      </c>
    </row>
    <row r="1322" spans="1:7" x14ac:dyDescent="0.2">
      <c r="A1322" t="s">
        <v>2513</v>
      </c>
      <c r="B1322" s="14">
        <v>39743</v>
      </c>
      <c r="C1322" t="s">
        <v>37</v>
      </c>
      <c r="D1322" t="s">
        <v>38</v>
      </c>
      <c r="E1322" t="s">
        <v>38</v>
      </c>
      <c r="F1322" s="25">
        <f>YEAR(B1322)</f>
        <v>2008</v>
      </c>
      <c r="G1322" s="25">
        <f>IF(DATE(MAX(F:F),MONTH(B1322),DAY(B1322))&lt;=MAX(B:B), 1, 0)</f>
        <v>0</v>
      </c>
    </row>
    <row r="1323" spans="1:7" x14ac:dyDescent="0.2">
      <c r="A1323" t="s">
        <v>2514</v>
      </c>
      <c r="B1323" s="14">
        <v>39735</v>
      </c>
      <c r="C1323" t="s">
        <v>37</v>
      </c>
      <c r="D1323" t="s">
        <v>38</v>
      </c>
      <c r="E1323" t="s">
        <v>1236</v>
      </c>
      <c r="F1323" s="25">
        <f>YEAR(B1323)</f>
        <v>2008</v>
      </c>
      <c r="G1323" s="25">
        <f>IF(DATE(MAX(F:F),MONTH(B1323),DAY(B1323))&lt;=MAX(B:B), 1, 0)</f>
        <v>0</v>
      </c>
    </row>
    <row r="1324" spans="1:7" x14ac:dyDescent="0.2">
      <c r="A1324" t="s">
        <v>2515</v>
      </c>
      <c r="B1324" s="14">
        <v>39735</v>
      </c>
      <c r="C1324" t="s">
        <v>37</v>
      </c>
      <c r="D1324" t="s">
        <v>819</v>
      </c>
      <c r="E1324" t="s">
        <v>819</v>
      </c>
      <c r="F1324" s="25">
        <f>YEAR(B1324)</f>
        <v>2008</v>
      </c>
      <c r="G1324" s="25">
        <f>IF(DATE(MAX(F:F),MONTH(B1324),DAY(B1324))&lt;=MAX(B:B), 1, 0)</f>
        <v>0</v>
      </c>
    </row>
    <row r="1325" spans="1:7" x14ac:dyDescent="0.2">
      <c r="A1325" t="s">
        <v>2516</v>
      </c>
      <c r="B1325" s="14">
        <v>39730</v>
      </c>
      <c r="C1325" t="s">
        <v>261</v>
      </c>
      <c r="D1325" t="s">
        <v>44</v>
      </c>
      <c r="E1325" t="s">
        <v>2517</v>
      </c>
      <c r="F1325" s="25">
        <f>YEAR(B1325)</f>
        <v>2008</v>
      </c>
      <c r="G1325" s="25">
        <f>IF(DATE(MAX(F:F),MONTH(B1325),DAY(B1325))&lt;=MAX(B:B), 1, 0)</f>
        <v>0</v>
      </c>
    </row>
    <row r="1326" spans="1:7" x14ac:dyDescent="0.2">
      <c r="A1326" t="s">
        <v>2518</v>
      </c>
      <c r="B1326" s="14">
        <v>39729</v>
      </c>
      <c r="C1326" t="s">
        <v>37</v>
      </c>
      <c r="D1326" t="s">
        <v>38</v>
      </c>
      <c r="E1326" t="s">
        <v>2519</v>
      </c>
      <c r="F1326" s="25">
        <f>YEAR(B1326)</f>
        <v>2008</v>
      </c>
      <c r="G1326" s="25">
        <f>IF(DATE(MAX(F:F),MONTH(B1326),DAY(B1326))&lt;=MAX(B:B), 1, 0)</f>
        <v>0</v>
      </c>
    </row>
    <row r="1327" spans="1:7" x14ac:dyDescent="0.2">
      <c r="A1327" t="s">
        <v>2520</v>
      </c>
      <c r="B1327" s="14">
        <v>39728</v>
      </c>
      <c r="C1327" t="s">
        <v>308</v>
      </c>
      <c r="D1327" t="s">
        <v>44</v>
      </c>
      <c r="E1327" t="s">
        <v>2521</v>
      </c>
      <c r="F1327" s="25">
        <f>YEAR(B1327)</f>
        <v>2008</v>
      </c>
      <c r="G1327" s="25">
        <f>IF(DATE(MAX(F:F),MONTH(B1327),DAY(B1327))&lt;=MAX(B:B), 1, 0)</f>
        <v>0</v>
      </c>
    </row>
    <row r="1328" spans="1:7" x14ac:dyDescent="0.2">
      <c r="A1328" t="s">
        <v>2379</v>
      </c>
      <c r="B1328" s="14">
        <v>39724</v>
      </c>
      <c r="C1328" t="s">
        <v>37</v>
      </c>
      <c r="D1328" t="s">
        <v>38</v>
      </c>
      <c r="E1328" t="s">
        <v>2380</v>
      </c>
      <c r="F1328" s="25">
        <f>YEAR(B1328)</f>
        <v>2008</v>
      </c>
      <c r="G1328" s="25">
        <f>IF(DATE(MAX(F:F),MONTH(B1328),DAY(B1328))&lt;=MAX(B:B), 1, 0)</f>
        <v>0</v>
      </c>
    </row>
    <row r="1329" spans="1:7" x14ac:dyDescent="0.2">
      <c r="A1329" t="s">
        <v>2522</v>
      </c>
      <c r="B1329" s="14">
        <v>39724</v>
      </c>
      <c r="C1329" t="s">
        <v>77</v>
      </c>
      <c r="D1329" t="s">
        <v>38</v>
      </c>
      <c r="E1329" t="s">
        <v>2523</v>
      </c>
      <c r="F1329" s="25">
        <f>YEAR(B1329)</f>
        <v>2008</v>
      </c>
      <c r="G1329" s="25">
        <f>IF(DATE(MAX(F:F),MONTH(B1329),DAY(B1329))&lt;=MAX(B:B), 1, 0)</f>
        <v>0</v>
      </c>
    </row>
    <row r="1330" spans="1:7" x14ac:dyDescent="0.2">
      <c r="A1330" t="s">
        <v>2524</v>
      </c>
      <c r="B1330" s="14">
        <v>39723</v>
      </c>
      <c r="C1330" t="s">
        <v>116</v>
      </c>
      <c r="D1330" t="s">
        <v>1263</v>
      </c>
      <c r="E1330" t="s">
        <v>2525</v>
      </c>
      <c r="F1330" s="25">
        <f>YEAR(B1330)</f>
        <v>2008</v>
      </c>
      <c r="G1330" s="25">
        <f>IF(DATE(MAX(F:F),MONTH(B1330),DAY(B1330))&lt;=MAX(B:B), 1, 0)</f>
        <v>0</v>
      </c>
    </row>
    <row r="1331" spans="1:7" x14ac:dyDescent="0.2">
      <c r="A1331" t="s">
        <v>2470</v>
      </c>
      <c r="B1331" s="14">
        <v>39717</v>
      </c>
      <c r="C1331" t="s">
        <v>521</v>
      </c>
      <c r="D1331" t="s">
        <v>38</v>
      </c>
      <c r="E1331" t="s">
        <v>2471</v>
      </c>
      <c r="F1331" s="25">
        <f>YEAR(B1331)</f>
        <v>2008</v>
      </c>
      <c r="G1331" s="25">
        <f>IF(DATE(MAX(F:F),MONTH(B1331),DAY(B1331))&lt;=MAX(B:B), 1, 0)</f>
        <v>0</v>
      </c>
    </row>
    <row r="1332" spans="1:7" x14ac:dyDescent="0.2">
      <c r="A1332" t="s">
        <v>2526</v>
      </c>
      <c r="B1332" s="14">
        <v>39715</v>
      </c>
      <c r="C1332" t="s">
        <v>2527</v>
      </c>
      <c r="D1332" t="s">
        <v>38</v>
      </c>
      <c r="E1332" t="s">
        <v>2528</v>
      </c>
      <c r="F1332" s="25">
        <f>YEAR(B1332)</f>
        <v>2008</v>
      </c>
      <c r="G1332" s="25">
        <f>IF(DATE(MAX(F:F),MONTH(B1332),DAY(B1332))&lt;=MAX(B:B), 1, 0)</f>
        <v>0</v>
      </c>
    </row>
    <row r="1333" spans="1:7" x14ac:dyDescent="0.2">
      <c r="A1333" t="s">
        <v>2529</v>
      </c>
      <c r="B1333" s="14">
        <v>39714</v>
      </c>
      <c r="C1333" t="s">
        <v>37</v>
      </c>
      <c r="D1333" t="s">
        <v>38</v>
      </c>
      <c r="E1333" t="s">
        <v>2530</v>
      </c>
      <c r="F1333" s="25">
        <f>YEAR(B1333)</f>
        <v>2008</v>
      </c>
      <c r="G1333" s="25">
        <f>IF(DATE(MAX(F:F),MONTH(B1333),DAY(B1333))&lt;=MAX(B:B), 1, 0)</f>
        <v>0</v>
      </c>
    </row>
    <row r="1334" spans="1:7" x14ac:dyDescent="0.2">
      <c r="A1334" t="s">
        <v>331</v>
      </c>
      <c r="B1334" s="14">
        <v>39714</v>
      </c>
      <c r="C1334" t="s">
        <v>229</v>
      </c>
      <c r="D1334" t="s">
        <v>44</v>
      </c>
      <c r="E1334" t="s">
        <v>332</v>
      </c>
      <c r="F1334" s="25">
        <f>YEAR(B1334)</f>
        <v>2008</v>
      </c>
      <c r="G1334" s="25">
        <f>IF(DATE(MAX(F:F),MONTH(B1334),DAY(B1334))&lt;=MAX(B:B), 1, 0)</f>
        <v>0</v>
      </c>
    </row>
    <row r="1335" spans="1:7" x14ac:dyDescent="0.2">
      <c r="A1335" t="s">
        <v>2458</v>
      </c>
      <c r="B1335" s="14">
        <v>39713</v>
      </c>
      <c r="C1335" t="s">
        <v>57</v>
      </c>
      <c r="D1335" t="s">
        <v>38</v>
      </c>
      <c r="E1335" t="s">
        <v>1622</v>
      </c>
      <c r="F1335" s="25">
        <f>YEAR(B1335)</f>
        <v>2008</v>
      </c>
      <c r="G1335" s="25">
        <f>IF(DATE(MAX(F:F),MONTH(B1335),DAY(B1335))&lt;=MAX(B:B), 1, 0)</f>
        <v>0</v>
      </c>
    </row>
    <row r="1336" spans="1:7" x14ac:dyDescent="0.2">
      <c r="A1336" t="s">
        <v>2531</v>
      </c>
      <c r="B1336" s="14">
        <v>39710</v>
      </c>
      <c r="C1336" t="s">
        <v>37</v>
      </c>
      <c r="D1336" t="s">
        <v>38</v>
      </c>
      <c r="E1336" t="s">
        <v>2532</v>
      </c>
      <c r="F1336" s="25">
        <f>YEAR(B1336)</f>
        <v>2008</v>
      </c>
      <c r="G1336" s="25">
        <f>IF(DATE(MAX(F:F),MONTH(B1336),DAY(B1336))&lt;=MAX(B:B), 1, 0)</f>
        <v>0</v>
      </c>
    </row>
    <row r="1337" spans="1:7" x14ac:dyDescent="0.2">
      <c r="A1337" t="s">
        <v>2533</v>
      </c>
      <c r="B1337" s="14">
        <v>39710</v>
      </c>
      <c r="C1337" t="s">
        <v>308</v>
      </c>
      <c r="D1337" t="s">
        <v>38</v>
      </c>
      <c r="E1337" t="s">
        <v>2534</v>
      </c>
      <c r="F1337" s="25">
        <f>YEAR(B1337)</f>
        <v>2008</v>
      </c>
      <c r="G1337" s="25">
        <f>IF(DATE(MAX(F:F),MONTH(B1337),DAY(B1337))&lt;=MAX(B:B), 1, 0)</f>
        <v>0</v>
      </c>
    </row>
    <row r="1338" spans="1:7" x14ac:dyDescent="0.2">
      <c r="A1338" t="s">
        <v>2535</v>
      </c>
      <c r="B1338" s="14">
        <v>39710</v>
      </c>
      <c r="C1338" t="s">
        <v>1295</v>
      </c>
      <c r="D1338" t="s">
        <v>38</v>
      </c>
      <c r="E1338" t="s">
        <v>2536</v>
      </c>
      <c r="F1338" s="25">
        <f>YEAR(B1338)</f>
        <v>2008</v>
      </c>
      <c r="G1338" s="25">
        <f>IF(DATE(MAX(F:F),MONTH(B1338),DAY(B1338))&lt;=MAX(B:B), 1, 0)</f>
        <v>0</v>
      </c>
    </row>
    <row r="1339" spans="1:7" x14ac:dyDescent="0.2">
      <c r="A1339" t="s">
        <v>2537</v>
      </c>
      <c r="B1339" s="14">
        <v>39709</v>
      </c>
      <c r="C1339" t="s">
        <v>37</v>
      </c>
      <c r="D1339" t="s">
        <v>819</v>
      </c>
      <c r="E1339" t="s">
        <v>819</v>
      </c>
      <c r="F1339" s="25">
        <f>YEAR(B1339)</f>
        <v>2008</v>
      </c>
      <c r="G1339" s="25">
        <f>IF(DATE(MAX(F:F),MONTH(B1339),DAY(B1339))&lt;=MAX(B:B), 1, 0)</f>
        <v>0</v>
      </c>
    </row>
    <row r="1340" spans="1:7" x14ac:dyDescent="0.2">
      <c r="A1340" t="s">
        <v>2538</v>
      </c>
      <c r="B1340" s="14">
        <v>39708</v>
      </c>
      <c r="C1340" t="s">
        <v>37</v>
      </c>
      <c r="D1340" t="s">
        <v>44</v>
      </c>
      <c r="E1340" t="s">
        <v>1987</v>
      </c>
      <c r="F1340" s="25">
        <f>YEAR(B1340)</f>
        <v>2008</v>
      </c>
      <c r="G1340" s="25">
        <f>IF(DATE(MAX(F:F),MONTH(B1340),DAY(B1340))&lt;=MAX(B:B), 1, 0)</f>
        <v>0</v>
      </c>
    </row>
    <row r="1341" spans="1:7" x14ac:dyDescent="0.2">
      <c r="A1341" t="s">
        <v>2539</v>
      </c>
      <c r="B1341" s="14">
        <v>39708</v>
      </c>
      <c r="C1341" t="s">
        <v>37</v>
      </c>
      <c r="D1341" t="s">
        <v>2107</v>
      </c>
      <c r="E1341" t="s">
        <v>2107</v>
      </c>
      <c r="F1341" s="25">
        <f>YEAR(B1341)</f>
        <v>2008</v>
      </c>
      <c r="G1341" s="25">
        <f>IF(DATE(MAX(F:F),MONTH(B1341),DAY(B1341))&lt;=MAX(B:B), 1, 0)</f>
        <v>0</v>
      </c>
    </row>
    <row r="1342" spans="1:7" x14ac:dyDescent="0.2">
      <c r="A1342" t="s">
        <v>2540</v>
      </c>
      <c r="B1342" s="14">
        <v>39707</v>
      </c>
      <c r="C1342" t="s">
        <v>62</v>
      </c>
      <c r="D1342" t="s">
        <v>44</v>
      </c>
      <c r="E1342" t="s">
        <v>2541</v>
      </c>
      <c r="F1342" s="25">
        <f>YEAR(B1342)</f>
        <v>2008</v>
      </c>
      <c r="G1342" s="25">
        <f>IF(DATE(MAX(F:F),MONTH(B1342),DAY(B1342))&lt;=MAX(B:B), 1, 0)</f>
        <v>0</v>
      </c>
    </row>
    <row r="1343" spans="1:7" x14ac:dyDescent="0.2">
      <c r="A1343" t="s">
        <v>2542</v>
      </c>
      <c r="B1343" s="14">
        <v>39707</v>
      </c>
      <c r="C1343" t="s">
        <v>224</v>
      </c>
      <c r="D1343" t="s">
        <v>38</v>
      </c>
      <c r="E1343" t="s">
        <v>2543</v>
      </c>
      <c r="F1343" s="25">
        <f>YEAR(B1343)</f>
        <v>2008</v>
      </c>
      <c r="G1343" s="25">
        <f>IF(DATE(MAX(F:F),MONTH(B1343),DAY(B1343))&lt;=MAX(B:B), 1, 0)</f>
        <v>0</v>
      </c>
    </row>
    <row r="1344" spans="1:7" x14ac:dyDescent="0.2">
      <c r="A1344" t="s">
        <v>2544</v>
      </c>
      <c r="B1344" s="14">
        <v>39707</v>
      </c>
      <c r="C1344" t="s">
        <v>80</v>
      </c>
      <c r="D1344" t="s">
        <v>44</v>
      </c>
      <c r="E1344" t="s">
        <v>2545</v>
      </c>
      <c r="F1344" s="25">
        <f>YEAR(B1344)</f>
        <v>2008</v>
      </c>
      <c r="G1344" s="25">
        <f>IF(DATE(MAX(F:F),MONTH(B1344),DAY(B1344))&lt;=MAX(B:B), 1, 0)</f>
        <v>0</v>
      </c>
    </row>
    <row r="1345" spans="1:7" x14ac:dyDescent="0.2">
      <c r="A1345" t="s">
        <v>2546</v>
      </c>
      <c r="B1345" s="14">
        <v>39706</v>
      </c>
      <c r="C1345" t="s">
        <v>43</v>
      </c>
      <c r="D1345" t="s">
        <v>44</v>
      </c>
      <c r="E1345" t="s">
        <v>2547</v>
      </c>
      <c r="F1345" s="25">
        <f>YEAR(B1345)</f>
        <v>2008</v>
      </c>
      <c r="G1345" s="25">
        <f>IF(DATE(MAX(F:F),MONTH(B1345),DAY(B1345))&lt;=MAX(B:B), 1, 0)</f>
        <v>0</v>
      </c>
    </row>
    <row r="1346" spans="1:7" x14ac:dyDescent="0.2">
      <c r="A1346" t="s">
        <v>2548</v>
      </c>
      <c r="B1346" s="14">
        <v>39706</v>
      </c>
      <c r="C1346" t="s">
        <v>80</v>
      </c>
      <c r="D1346" t="s">
        <v>44</v>
      </c>
      <c r="E1346" t="s">
        <v>2549</v>
      </c>
      <c r="F1346" s="25">
        <f>YEAR(B1346)</f>
        <v>2008</v>
      </c>
      <c r="G1346" s="25">
        <f>IF(DATE(MAX(F:F),MONTH(B1346),DAY(B1346))&lt;=MAX(B:B), 1, 0)</f>
        <v>0</v>
      </c>
    </row>
    <row r="1347" spans="1:7" x14ac:dyDescent="0.2">
      <c r="A1347" t="s">
        <v>2550</v>
      </c>
      <c r="B1347" s="14">
        <v>39703</v>
      </c>
      <c r="C1347" t="s">
        <v>123</v>
      </c>
      <c r="D1347" t="s">
        <v>1866</v>
      </c>
      <c r="E1347" t="s">
        <v>2551</v>
      </c>
      <c r="F1347" s="25">
        <f>YEAR(B1347)</f>
        <v>2008</v>
      </c>
      <c r="G1347" s="25">
        <f>IF(DATE(MAX(F:F),MONTH(B1347),DAY(B1347))&lt;=MAX(B:B), 1, 0)</f>
        <v>0</v>
      </c>
    </row>
    <row r="1348" spans="1:7" x14ac:dyDescent="0.2">
      <c r="A1348" t="s">
        <v>2552</v>
      </c>
      <c r="B1348" s="14">
        <v>39702</v>
      </c>
      <c r="C1348" t="s">
        <v>83</v>
      </c>
      <c r="D1348" t="s">
        <v>44</v>
      </c>
      <c r="E1348" t="s">
        <v>2553</v>
      </c>
      <c r="F1348" s="25">
        <f>YEAR(B1348)</f>
        <v>2008</v>
      </c>
      <c r="G1348" s="25">
        <f>IF(DATE(MAX(F:F),MONTH(B1348),DAY(B1348))&lt;=MAX(B:B), 1, 0)</f>
        <v>0</v>
      </c>
    </row>
    <row r="1349" spans="1:7" x14ac:dyDescent="0.2">
      <c r="A1349" t="s">
        <v>2554</v>
      </c>
      <c r="B1349" s="14">
        <v>39702</v>
      </c>
      <c r="C1349" t="s">
        <v>50</v>
      </c>
      <c r="D1349" t="s">
        <v>819</v>
      </c>
      <c r="E1349" t="s">
        <v>819</v>
      </c>
      <c r="F1349" s="25">
        <f>YEAR(B1349)</f>
        <v>2008</v>
      </c>
      <c r="G1349" s="25">
        <f>IF(DATE(MAX(F:F),MONTH(B1349),DAY(B1349))&lt;=MAX(B:B), 1, 0)</f>
        <v>0</v>
      </c>
    </row>
    <row r="1350" spans="1:7" x14ac:dyDescent="0.2">
      <c r="A1350" t="s">
        <v>2555</v>
      </c>
      <c r="B1350" s="14">
        <v>39702</v>
      </c>
      <c r="C1350" t="s">
        <v>37</v>
      </c>
      <c r="D1350" t="s">
        <v>2107</v>
      </c>
      <c r="E1350" t="s">
        <v>2556</v>
      </c>
      <c r="F1350" s="25">
        <f>YEAR(B1350)</f>
        <v>2008</v>
      </c>
      <c r="G1350" s="25">
        <f>IF(DATE(MAX(F:F),MONTH(B1350),DAY(B1350))&lt;=MAX(B:B), 1, 0)</f>
        <v>0</v>
      </c>
    </row>
    <row r="1351" spans="1:7" x14ac:dyDescent="0.2">
      <c r="A1351" t="s">
        <v>2557</v>
      </c>
      <c r="B1351" s="14">
        <v>39700</v>
      </c>
      <c r="C1351" t="s">
        <v>111</v>
      </c>
      <c r="D1351" t="s">
        <v>44</v>
      </c>
      <c r="E1351" t="s">
        <v>2558</v>
      </c>
      <c r="F1351" s="25">
        <f>YEAR(B1351)</f>
        <v>2008</v>
      </c>
      <c r="G1351" s="25">
        <f>IF(DATE(MAX(F:F),MONTH(B1351),DAY(B1351))&lt;=MAX(B:B), 1, 0)</f>
        <v>0</v>
      </c>
    </row>
    <row r="1352" spans="1:7" x14ac:dyDescent="0.2">
      <c r="A1352" t="s">
        <v>2559</v>
      </c>
      <c r="B1352" s="14">
        <v>39699</v>
      </c>
      <c r="C1352" t="s">
        <v>37</v>
      </c>
      <c r="D1352" t="s">
        <v>38</v>
      </c>
      <c r="E1352" t="s">
        <v>2560</v>
      </c>
      <c r="F1352" s="25">
        <f>YEAR(B1352)</f>
        <v>2008</v>
      </c>
      <c r="G1352" s="25">
        <f>IF(DATE(MAX(F:F),MONTH(B1352),DAY(B1352))&lt;=MAX(B:B), 1, 0)</f>
        <v>0</v>
      </c>
    </row>
    <row r="1353" spans="1:7" x14ac:dyDescent="0.2">
      <c r="A1353" t="s">
        <v>2561</v>
      </c>
      <c r="B1353" s="14">
        <v>39696</v>
      </c>
      <c r="C1353" t="s">
        <v>419</v>
      </c>
      <c r="D1353" t="s">
        <v>44</v>
      </c>
      <c r="E1353" t="s">
        <v>2562</v>
      </c>
      <c r="F1353" s="25">
        <f>YEAR(B1353)</f>
        <v>2008</v>
      </c>
      <c r="G1353" s="25">
        <f>IF(DATE(MAX(F:F),MONTH(B1353),DAY(B1353))&lt;=MAX(B:B), 1, 0)</f>
        <v>0</v>
      </c>
    </row>
    <row r="1354" spans="1:7" x14ac:dyDescent="0.2">
      <c r="A1354" t="s">
        <v>2563</v>
      </c>
      <c r="B1354" s="14">
        <v>39696</v>
      </c>
      <c r="C1354" t="s">
        <v>50</v>
      </c>
      <c r="D1354" t="s">
        <v>44</v>
      </c>
      <c r="E1354" t="s">
        <v>2564</v>
      </c>
      <c r="F1354" s="25">
        <f>YEAR(B1354)</f>
        <v>2008</v>
      </c>
      <c r="G1354" s="25">
        <f>IF(DATE(MAX(F:F),MONTH(B1354),DAY(B1354))&lt;=MAX(B:B), 1, 0)</f>
        <v>0</v>
      </c>
    </row>
    <row r="1355" spans="1:7" x14ac:dyDescent="0.2">
      <c r="A1355" t="s">
        <v>2565</v>
      </c>
      <c r="B1355" s="14">
        <v>39688</v>
      </c>
      <c r="C1355" t="s">
        <v>111</v>
      </c>
      <c r="D1355" t="s">
        <v>2107</v>
      </c>
      <c r="E1355" t="s">
        <v>2566</v>
      </c>
      <c r="F1355" s="25">
        <f>YEAR(B1355)</f>
        <v>2008</v>
      </c>
      <c r="G1355" s="25">
        <f>IF(DATE(MAX(F:F),MONTH(B1355),DAY(B1355))&lt;=MAX(B:B), 1, 0)</f>
        <v>0</v>
      </c>
    </row>
    <row r="1356" spans="1:7" x14ac:dyDescent="0.2">
      <c r="A1356" t="s">
        <v>2567</v>
      </c>
      <c r="B1356" s="14">
        <v>39688</v>
      </c>
      <c r="C1356" t="s">
        <v>416</v>
      </c>
      <c r="D1356" t="s">
        <v>1263</v>
      </c>
      <c r="E1356" t="s">
        <v>2568</v>
      </c>
      <c r="F1356" s="25">
        <f>YEAR(B1356)</f>
        <v>2008</v>
      </c>
      <c r="G1356" s="25">
        <f>IF(DATE(MAX(F:F),MONTH(B1356),DAY(B1356))&lt;=MAX(B:B), 1, 0)</f>
        <v>0</v>
      </c>
    </row>
    <row r="1357" spans="1:7" x14ac:dyDescent="0.2">
      <c r="A1357" t="s">
        <v>2569</v>
      </c>
      <c r="B1357" s="14">
        <v>39681</v>
      </c>
      <c r="C1357" t="s">
        <v>37</v>
      </c>
      <c r="D1357" t="s">
        <v>1263</v>
      </c>
      <c r="E1357" t="s">
        <v>2570</v>
      </c>
      <c r="F1357" s="25">
        <f>YEAR(B1357)</f>
        <v>2008</v>
      </c>
      <c r="G1357" s="25">
        <f>IF(DATE(MAX(F:F),MONTH(B1357),DAY(B1357))&lt;=MAX(B:B), 1, 0)</f>
        <v>0</v>
      </c>
    </row>
    <row r="1358" spans="1:7" x14ac:dyDescent="0.2">
      <c r="A1358" t="s">
        <v>2571</v>
      </c>
      <c r="B1358" s="14">
        <v>39680</v>
      </c>
      <c r="C1358" t="s">
        <v>47</v>
      </c>
      <c r="D1358" t="s">
        <v>38</v>
      </c>
      <c r="E1358" t="s">
        <v>2572</v>
      </c>
      <c r="F1358" s="25">
        <f>YEAR(B1358)</f>
        <v>2008</v>
      </c>
      <c r="G1358" s="25">
        <f>IF(DATE(MAX(F:F),MONTH(B1358),DAY(B1358))&lt;=MAX(B:B), 1, 0)</f>
        <v>0</v>
      </c>
    </row>
    <row r="1359" spans="1:7" x14ac:dyDescent="0.2">
      <c r="A1359" t="s">
        <v>2573</v>
      </c>
      <c r="B1359" s="14">
        <v>39680</v>
      </c>
      <c r="C1359" t="s">
        <v>636</v>
      </c>
      <c r="D1359" t="s">
        <v>2107</v>
      </c>
      <c r="E1359" t="s">
        <v>2107</v>
      </c>
      <c r="F1359" s="25">
        <f>YEAR(B1359)</f>
        <v>2008</v>
      </c>
      <c r="G1359" s="25">
        <f>IF(DATE(MAX(F:F),MONTH(B1359),DAY(B1359))&lt;=MAX(B:B), 1, 0)</f>
        <v>0</v>
      </c>
    </row>
    <row r="1360" spans="1:7" x14ac:dyDescent="0.2">
      <c r="A1360" t="s">
        <v>2574</v>
      </c>
      <c r="B1360" s="14">
        <v>39675</v>
      </c>
      <c r="C1360" t="s">
        <v>37</v>
      </c>
      <c r="D1360" t="s">
        <v>38</v>
      </c>
      <c r="E1360" t="s">
        <v>2575</v>
      </c>
      <c r="F1360" s="25">
        <f>YEAR(B1360)</f>
        <v>2008</v>
      </c>
      <c r="G1360" s="25">
        <f>IF(DATE(MAX(F:F),MONTH(B1360),DAY(B1360))&lt;=MAX(B:B), 1, 0)</f>
        <v>0</v>
      </c>
    </row>
    <row r="1361" spans="1:7" x14ac:dyDescent="0.2">
      <c r="A1361" t="s">
        <v>2576</v>
      </c>
      <c r="B1361" s="14">
        <v>39672</v>
      </c>
      <c r="C1361" t="s">
        <v>660</v>
      </c>
      <c r="D1361" t="s">
        <v>44</v>
      </c>
      <c r="E1361" t="s">
        <v>2577</v>
      </c>
      <c r="F1361" s="25">
        <f>YEAR(B1361)</f>
        <v>2008</v>
      </c>
      <c r="G1361" s="25">
        <f>IF(DATE(MAX(F:F),MONTH(B1361),DAY(B1361))&lt;=MAX(B:B), 1, 0)</f>
        <v>0</v>
      </c>
    </row>
    <row r="1362" spans="1:7" x14ac:dyDescent="0.2">
      <c r="A1362" t="s">
        <v>2578</v>
      </c>
      <c r="B1362" s="14">
        <v>39668</v>
      </c>
      <c r="C1362" t="s">
        <v>167</v>
      </c>
      <c r="D1362" t="s">
        <v>38</v>
      </c>
      <c r="E1362" t="s">
        <v>2579</v>
      </c>
      <c r="F1362" s="25">
        <f>YEAR(B1362)</f>
        <v>2008</v>
      </c>
      <c r="G1362" s="25">
        <f>IF(DATE(MAX(F:F),MONTH(B1362),DAY(B1362))&lt;=MAX(B:B), 1, 0)</f>
        <v>0</v>
      </c>
    </row>
    <row r="1363" spans="1:7" x14ac:dyDescent="0.2">
      <c r="A1363" t="s">
        <v>2580</v>
      </c>
      <c r="B1363" s="14">
        <v>39668</v>
      </c>
      <c r="C1363" t="s">
        <v>224</v>
      </c>
      <c r="D1363" t="s">
        <v>38</v>
      </c>
      <c r="E1363" t="s">
        <v>2131</v>
      </c>
      <c r="F1363" s="25">
        <f>YEAR(B1363)</f>
        <v>2008</v>
      </c>
      <c r="G1363" s="25">
        <f>IF(DATE(MAX(F:F),MONTH(B1363),DAY(B1363))&lt;=MAX(B:B), 1, 0)</f>
        <v>0</v>
      </c>
    </row>
    <row r="1364" spans="1:7" x14ac:dyDescent="0.2">
      <c r="A1364" t="s">
        <v>2581</v>
      </c>
      <c r="B1364" s="14">
        <v>39667</v>
      </c>
      <c r="C1364" t="s">
        <v>37</v>
      </c>
      <c r="D1364" t="s">
        <v>38</v>
      </c>
      <c r="E1364" t="s">
        <v>2582</v>
      </c>
      <c r="F1364" s="25">
        <f>YEAR(B1364)</f>
        <v>2008</v>
      </c>
      <c r="G1364" s="25">
        <f>IF(DATE(MAX(F:F),MONTH(B1364),DAY(B1364))&lt;=MAX(B:B), 1, 0)</f>
        <v>0</v>
      </c>
    </row>
    <row r="1365" spans="1:7" x14ac:dyDescent="0.2">
      <c r="A1365" t="s">
        <v>2583</v>
      </c>
      <c r="B1365" s="14">
        <v>39667</v>
      </c>
      <c r="C1365" t="s">
        <v>37</v>
      </c>
      <c r="D1365" t="s">
        <v>1263</v>
      </c>
      <c r="E1365" t="s">
        <v>2584</v>
      </c>
      <c r="F1365" s="25">
        <f>YEAR(B1365)</f>
        <v>2008</v>
      </c>
      <c r="G1365" s="25">
        <f>IF(DATE(MAX(F:F),MONTH(B1365),DAY(B1365))&lt;=MAX(B:B), 1, 0)</f>
        <v>0</v>
      </c>
    </row>
    <row r="1366" spans="1:7" x14ac:dyDescent="0.2">
      <c r="A1366" t="s">
        <v>2585</v>
      </c>
      <c r="B1366" s="14">
        <v>39666</v>
      </c>
      <c r="C1366" t="s">
        <v>300</v>
      </c>
      <c r="D1366" t="s">
        <v>38</v>
      </c>
      <c r="E1366" t="s">
        <v>2586</v>
      </c>
      <c r="F1366" s="25">
        <f>YEAR(B1366)</f>
        <v>2008</v>
      </c>
      <c r="G1366" s="25">
        <f>IF(DATE(MAX(F:F),MONTH(B1366),DAY(B1366))&lt;=MAX(B:B), 1, 0)</f>
        <v>0</v>
      </c>
    </row>
    <row r="1367" spans="1:7" x14ac:dyDescent="0.2">
      <c r="A1367" t="s">
        <v>2587</v>
      </c>
      <c r="B1367" s="14">
        <v>39665</v>
      </c>
      <c r="C1367" t="s">
        <v>241</v>
      </c>
      <c r="D1367" t="s">
        <v>819</v>
      </c>
      <c r="E1367" t="s">
        <v>819</v>
      </c>
      <c r="F1367" s="25">
        <f>YEAR(B1367)</f>
        <v>2008</v>
      </c>
      <c r="G1367" s="25">
        <f>IF(DATE(MAX(F:F),MONTH(B1367),DAY(B1367))&lt;=MAX(B:B), 1, 0)</f>
        <v>0</v>
      </c>
    </row>
    <row r="1368" spans="1:7" x14ac:dyDescent="0.2">
      <c r="A1368" t="s">
        <v>2588</v>
      </c>
      <c r="B1368" s="14">
        <v>39665</v>
      </c>
      <c r="C1368" t="s">
        <v>669</v>
      </c>
      <c r="D1368" t="s">
        <v>38</v>
      </c>
      <c r="E1368" t="s">
        <v>2589</v>
      </c>
      <c r="F1368" s="25">
        <f>YEAR(B1368)</f>
        <v>2008</v>
      </c>
      <c r="G1368" s="25">
        <f>IF(DATE(MAX(F:F),MONTH(B1368),DAY(B1368))&lt;=MAX(B:B), 1, 0)</f>
        <v>0</v>
      </c>
    </row>
    <row r="1369" spans="1:7" x14ac:dyDescent="0.2">
      <c r="A1369" t="s">
        <v>2590</v>
      </c>
      <c r="B1369" s="14">
        <v>39661</v>
      </c>
      <c r="C1369" t="s">
        <v>653</v>
      </c>
      <c r="D1369" t="s">
        <v>44</v>
      </c>
      <c r="E1369" t="s">
        <v>2591</v>
      </c>
      <c r="F1369" s="25">
        <f>YEAR(B1369)</f>
        <v>2008</v>
      </c>
      <c r="G1369" s="25">
        <f>IF(DATE(MAX(F:F),MONTH(B1369),DAY(B1369))&lt;=MAX(B:B), 1, 0)</f>
        <v>0</v>
      </c>
    </row>
    <row r="1370" spans="1:7" x14ac:dyDescent="0.2">
      <c r="A1370" t="s">
        <v>2592</v>
      </c>
      <c r="B1370" s="14">
        <v>39660</v>
      </c>
      <c r="C1370" t="s">
        <v>37</v>
      </c>
      <c r="D1370" t="s">
        <v>301</v>
      </c>
      <c r="E1370" t="s">
        <v>2593</v>
      </c>
      <c r="F1370" s="25">
        <f>YEAR(B1370)</f>
        <v>2008</v>
      </c>
      <c r="G1370" s="25">
        <f>IF(DATE(MAX(F:F),MONTH(B1370),DAY(B1370))&lt;=MAX(B:B), 1, 0)</f>
        <v>0</v>
      </c>
    </row>
    <row r="1371" spans="1:7" x14ac:dyDescent="0.2">
      <c r="A1371" t="s">
        <v>2594</v>
      </c>
      <c r="B1371" s="14">
        <v>39660</v>
      </c>
      <c r="C1371" t="s">
        <v>37</v>
      </c>
      <c r="D1371" t="s">
        <v>38</v>
      </c>
      <c r="E1371" t="s">
        <v>2595</v>
      </c>
      <c r="F1371" s="25">
        <f>YEAR(B1371)</f>
        <v>2008</v>
      </c>
      <c r="G1371" s="25">
        <f>IF(DATE(MAX(F:F),MONTH(B1371),DAY(B1371))&lt;=MAX(B:B), 1, 0)</f>
        <v>0</v>
      </c>
    </row>
    <row r="1372" spans="1:7" x14ac:dyDescent="0.2">
      <c r="A1372" t="s">
        <v>2379</v>
      </c>
      <c r="B1372" s="14">
        <v>39659</v>
      </c>
      <c r="C1372" t="s">
        <v>106</v>
      </c>
      <c r="D1372" t="s">
        <v>38</v>
      </c>
      <c r="E1372" t="s">
        <v>2380</v>
      </c>
      <c r="F1372" s="25">
        <f>YEAR(B1372)</f>
        <v>2008</v>
      </c>
      <c r="G1372" s="25">
        <f>IF(DATE(MAX(F:F),MONTH(B1372),DAY(B1372))&lt;=MAX(B:B), 1, 0)</f>
        <v>0</v>
      </c>
    </row>
    <row r="1373" spans="1:7" x14ac:dyDescent="0.2">
      <c r="A1373" t="s">
        <v>2596</v>
      </c>
      <c r="B1373" s="14">
        <v>39658</v>
      </c>
      <c r="C1373" t="s">
        <v>37</v>
      </c>
      <c r="D1373" t="s">
        <v>301</v>
      </c>
      <c r="E1373" t="s">
        <v>301</v>
      </c>
      <c r="F1373" s="25">
        <f>YEAR(B1373)</f>
        <v>2008</v>
      </c>
      <c r="G1373" s="25">
        <f>IF(DATE(MAX(F:F),MONTH(B1373),DAY(B1373))&lt;=MAX(B:B), 1, 0)</f>
        <v>0</v>
      </c>
    </row>
    <row r="1374" spans="1:7" x14ac:dyDescent="0.2">
      <c r="A1374" t="s">
        <v>2597</v>
      </c>
      <c r="B1374" s="14">
        <v>39657</v>
      </c>
      <c r="C1374" t="s">
        <v>47</v>
      </c>
      <c r="D1374" t="s">
        <v>2107</v>
      </c>
      <c r="E1374" t="s">
        <v>2107</v>
      </c>
      <c r="F1374" s="25">
        <f>YEAR(B1374)</f>
        <v>2008</v>
      </c>
      <c r="G1374" s="25">
        <f>IF(DATE(MAX(F:F),MONTH(B1374),DAY(B1374))&lt;=MAX(B:B), 1, 0)</f>
        <v>0</v>
      </c>
    </row>
    <row r="1375" spans="1:7" x14ac:dyDescent="0.2">
      <c r="A1375" t="s">
        <v>2598</v>
      </c>
      <c r="B1375" s="14">
        <v>39654</v>
      </c>
      <c r="C1375" t="s">
        <v>37</v>
      </c>
      <c r="D1375" t="s">
        <v>38</v>
      </c>
      <c r="E1375" t="s">
        <v>2599</v>
      </c>
      <c r="F1375" s="25">
        <f>YEAR(B1375)</f>
        <v>2008</v>
      </c>
      <c r="G1375" s="25">
        <f>IF(DATE(MAX(F:F),MONTH(B1375),DAY(B1375))&lt;=MAX(B:B), 1, 0)</f>
        <v>0</v>
      </c>
    </row>
    <row r="1376" spans="1:7" x14ac:dyDescent="0.2">
      <c r="A1376" t="s">
        <v>2600</v>
      </c>
      <c r="B1376" s="14">
        <v>39650</v>
      </c>
      <c r="C1376" t="s">
        <v>2081</v>
      </c>
      <c r="D1376" t="s">
        <v>44</v>
      </c>
      <c r="E1376" t="s">
        <v>2601</v>
      </c>
      <c r="F1376" s="25">
        <f>YEAR(B1376)</f>
        <v>2008</v>
      </c>
      <c r="G1376" s="25">
        <f>IF(DATE(MAX(F:F),MONTH(B1376),DAY(B1376))&lt;=MAX(B:B), 1, 0)</f>
        <v>0</v>
      </c>
    </row>
    <row r="1377" spans="1:7" x14ac:dyDescent="0.2">
      <c r="A1377" t="s">
        <v>2602</v>
      </c>
      <c r="B1377" s="14">
        <v>39646</v>
      </c>
      <c r="C1377" t="s">
        <v>37</v>
      </c>
      <c r="D1377" t="s">
        <v>38</v>
      </c>
      <c r="E1377" t="s">
        <v>2603</v>
      </c>
      <c r="F1377" s="25">
        <f>YEAR(B1377)</f>
        <v>2008</v>
      </c>
      <c r="G1377" s="25">
        <f>IF(DATE(MAX(F:F),MONTH(B1377),DAY(B1377))&lt;=MAX(B:B), 1, 0)</f>
        <v>0</v>
      </c>
    </row>
    <row r="1378" spans="1:7" x14ac:dyDescent="0.2">
      <c r="A1378" t="s">
        <v>2604</v>
      </c>
      <c r="B1378" s="14">
        <v>39645</v>
      </c>
      <c r="C1378" t="s">
        <v>229</v>
      </c>
      <c r="D1378" t="s">
        <v>38</v>
      </c>
      <c r="E1378" t="s">
        <v>2605</v>
      </c>
      <c r="F1378" s="25">
        <f>YEAR(B1378)</f>
        <v>2008</v>
      </c>
      <c r="G1378" s="25">
        <f>IF(DATE(MAX(F:F),MONTH(B1378),DAY(B1378))&lt;=MAX(B:B), 1, 0)</f>
        <v>0</v>
      </c>
    </row>
    <row r="1379" spans="1:7" x14ac:dyDescent="0.2">
      <c r="A1379" t="s">
        <v>2606</v>
      </c>
      <c r="B1379" s="14">
        <v>39644</v>
      </c>
      <c r="C1379" t="s">
        <v>839</v>
      </c>
      <c r="D1379" t="s">
        <v>44</v>
      </c>
      <c r="E1379" t="s">
        <v>2607</v>
      </c>
      <c r="F1379" s="25">
        <f>YEAR(B1379)</f>
        <v>2008</v>
      </c>
      <c r="G1379" s="25">
        <f>IF(DATE(MAX(F:F),MONTH(B1379),DAY(B1379))&lt;=MAX(B:B), 1, 0)</f>
        <v>0</v>
      </c>
    </row>
    <row r="1380" spans="1:7" x14ac:dyDescent="0.2">
      <c r="A1380" t="s">
        <v>2608</v>
      </c>
      <c r="B1380" s="14">
        <v>39643</v>
      </c>
      <c r="C1380" t="s">
        <v>308</v>
      </c>
      <c r="D1380" t="s">
        <v>44</v>
      </c>
      <c r="E1380" t="s">
        <v>2609</v>
      </c>
      <c r="F1380" s="25">
        <f>YEAR(B1380)</f>
        <v>2008</v>
      </c>
      <c r="G1380" s="25">
        <f>IF(DATE(MAX(F:F),MONTH(B1380),DAY(B1380))&lt;=MAX(B:B), 1, 0)</f>
        <v>0</v>
      </c>
    </row>
    <row r="1381" spans="1:7" x14ac:dyDescent="0.2">
      <c r="A1381" t="s">
        <v>2610</v>
      </c>
      <c r="B1381" s="14">
        <v>39637</v>
      </c>
      <c r="C1381" t="s">
        <v>83</v>
      </c>
      <c r="D1381" t="s">
        <v>44</v>
      </c>
      <c r="E1381" t="s">
        <v>2611</v>
      </c>
      <c r="F1381" s="25">
        <f>YEAR(B1381)</f>
        <v>2008</v>
      </c>
      <c r="G1381" s="25">
        <f>IF(DATE(MAX(F:F),MONTH(B1381),DAY(B1381))&lt;=MAX(B:B), 1, 0)</f>
        <v>0</v>
      </c>
    </row>
    <row r="1382" spans="1:7" x14ac:dyDescent="0.2">
      <c r="A1382" t="s">
        <v>2612</v>
      </c>
      <c r="B1382" s="14">
        <v>39632</v>
      </c>
      <c r="C1382" t="s">
        <v>57</v>
      </c>
      <c r="D1382" t="s">
        <v>44</v>
      </c>
      <c r="E1382" t="s">
        <v>2613</v>
      </c>
      <c r="F1382" s="25">
        <f>YEAR(B1382)</f>
        <v>2008</v>
      </c>
      <c r="G1382" s="25">
        <f>IF(DATE(MAX(F:F),MONTH(B1382),DAY(B1382))&lt;=MAX(B:B), 1, 0)</f>
        <v>0</v>
      </c>
    </row>
    <row r="1383" spans="1:7" x14ac:dyDescent="0.2">
      <c r="A1383" t="s">
        <v>2614</v>
      </c>
      <c r="B1383" s="14">
        <v>39630</v>
      </c>
      <c r="C1383" t="s">
        <v>37</v>
      </c>
      <c r="D1383" t="s">
        <v>2615</v>
      </c>
      <c r="E1383" t="s">
        <v>2616</v>
      </c>
      <c r="F1383" s="25">
        <f>YEAR(B1383)</f>
        <v>2008</v>
      </c>
      <c r="G1383" s="25">
        <f>IF(DATE(MAX(F:F),MONTH(B1383),DAY(B1383))&lt;=MAX(B:B), 1, 0)</f>
        <v>0</v>
      </c>
    </row>
    <row r="1384" spans="1:7" x14ac:dyDescent="0.2">
      <c r="A1384" t="s">
        <v>2617</v>
      </c>
      <c r="B1384" s="14">
        <v>39629</v>
      </c>
      <c r="C1384" t="s">
        <v>229</v>
      </c>
      <c r="D1384" t="s">
        <v>311</v>
      </c>
      <c r="E1384" t="s">
        <v>2618</v>
      </c>
      <c r="F1384" s="25">
        <f>YEAR(B1384)</f>
        <v>2008</v>
      </c>
      <c r="G1384" s="25">
        <f>IF(DATE(MAX(F:F),MONTH(B1384),DAY(B1384))&lt;=MAX(B:B), 1, 0)</f>
        <v>0</v>
      </c>
    </row>
    <row r="1385" spans="1:7" x14ac:dyDescent="0.2">
      <c r="A1385" t="s">
        <v>2619</v>
      </c>
      <c r="B1385" s="14">
        <v>39629</v>
      </c>
      <c r="C1385" t="s">
        <v>37</v>
      </c>
      <c r="D1385" t="s">
        <v>44</v>
      </c>
      <c r="E1385" t="s">
        <v>2620</v>
      </c>
      <c r="F1385" s="25">
        <f>YEAR(B1385)</f>
        <v>2008</v>
      </c>
      <c r="G1385" s="25">
        <f>IF(DATE(MAX(F:F),MONTH(B1385),DAY(B1385))&lt;=MAX(B:B), 1, 0)</f>
        <v>0</v>
      </c>
    </row>
    <row r="1386" spans="1:7" x14ac:dyDescent="0.2">
      <c r="A1386" t="s">
        <v>2621</v>
      </c>
      <c r="B1386" s="14">
        <v>39625</v>
      </c>
      <c r="C1386" t="s">
        <v>416</v>
      </c>
      <c r="D1386" t="s">
        <v>38</v>
      </c>
      <c r="E1386" t="s">
        <v>2622</v>
      </c>
      <c r="F1386" s="25">
        <f>YEAR(B1386)</f>
        <v>2008</v>
      </c>
      <c r="G1386" s="25">
        <f>IF(DATE(MAX(F:F),MONTH(B1386),DAY(B1386))&lt;=MAX(B:B), 1, 0)</f>
        <v>0</v>
      </c>
    </row>
    <row r="1387" spans="1:7" x14ac:dyDescent="0.2">
      <c r="A1387" t="s">
        <v>2623</v>
      </c>
      <c r="B1387" s="14">
        <v>39622</v>
      </c>
      <c r="C1387" t="s">
        <v>47</v>
      </c>
      <c r="D1387" t="s">
        <v>44</v>
      </c>
      <c r="E1387" t="s">
        <v>2624</v>
      </c>
      <c r="F1387" s="25">
        <f>YEAR(B1387)</f>
        <v>2008</v>
      </c>
      <c r="G1387" s="25">
        <f>IF(DATE(MAX(F:F),MONTH(B1387),DAY(B1387))&lt;=MAX(B:B), 1, 0)</f>
        <v>0</v>
      </c>
    </row>
    <row r="1388" spans="1:7" x14ac:dyDescent="0.2">
      <c r="A1388" t="s">
        <v>2625</v>
      </c>
      <c r="B1388" s="14">
        <v>39622</v>
      </c>
      <c r="C1388" t="s">
        <v>37</v>
      </c>
      <c r="D1388" t="s">
        <v>38</v>
      </c>
      <c r="E1388" t="s">
        <v>2626</v>
      </c>
      <c r="F1388" s="25">
        <f>YEAR(B1388)</f>
        <v>2008</v>
      </c>
      <c r="G1388" s="25">
        <f>IF(DATE(MAX(F:F),MONTH(B1388),DAY(B1388))&lt;=MAX(B:B), 1, 0)</f>
        <v>0</v>
      </c>
    </row>
    <row r="1389" spans="1:7" x14ac:dyDescent="0.2">
      <c r="A1389" t="s">
        <v>2627</v>
      </c>
      <c r="B1389" s="14">
        <v>39622</v>
      </c>
      <c r="C1389" t="s">
        <v>37</v>
      </c>
      <c r="D1389" t="s">
        <v>819</v>
      </c>
      <c r="E1389" t="s">
        <v>819</v>
      </c>
      <c r="F1389" s="25">
        <f>YEAR(B1389)</f>
        <v>2008</v>
      </c>
      <c r="G1389" s="25">
        <f>IF(DATE(MAX(F:F),MONTH(B1389),DAY(B1389))&lt;=MAX(B:B), 1, 0)</f>
        <v>0</v>
      </c>
    </row>
    <row r="1390" spans="1:7" x14ac:dyDescent="0.2">
      <c r="A1390" t="s">
        <v>2628</v>
      </c>
      <c r="B1390" s="14">
        <v>39619</v>
      </c>
      <c r="C1390" t="s">
        <v>660</v>
      </c>
      <c r="D1390" t="s">
        <v>44</v>
      </c>
      <c r="E1390" t="s">
        <v>2577</v>
      </c>
      <c r="F1390" s="25">
        <f>YEAR(B1390)</f>
        <v>2008</v>
      </c>
      <c r="G1390" s="25">
        <f>IF(DATE(MAX(F:F),MONTH(B1390),DAY(B1390))&lt;=MAX(B:B), 1, 0)</f>
        <v>0</v>
      </c>
    </row>
    <row r="1391" spans="1:7" x14ac:dyDescent="0.2">
      <c r="A1391" t="s">
        <v>2629</v>
      </c>
      <c r="B1391" s="14">
        <v>39615</v>
      </c>
      <c r="C1391" t="s">
        <v>636</v>
      </c>
      <c r="D1391" t="s">
        <v>38</v>
      </c>
      <c r="E1391" t="s">
        <v>2630</v>
      </c>
      <c r="F1391" s="25">
        <f>YEAR(B1391)</f>
        <v>2008</v>
      </c>
      <c r="G1391" s="25">
        <f>IF(DATE(MAX(F:F),MONTH(B1391),DAY(B1391))&lt;=MAX(B:B), 1, 0)</f>
        <v>0</v>
      </c>
    </row>
    <row r="1392" spans="1:7" x14ac:dyDescent="0.2">
      <c r="A1392" t="s">
        <v>2631</v>
      </c>
      <c r="B1392" s="14">
        <v>39611</v>
      </c>
      <c r="C1392" t="s">
        <v>37</v>
      </c>
      <c r="D1392" t="s">
        <v>2615</v>
      </c>
      <c r="E1392" t="s">
        <v>2632</v>
      </c>
      <c r="F1392" s="25">
        <f>YEAR(B1392)</f>
        <v>2008</v>
      </c>
      <c r="G1392" s="25">
        <f>IF(DATE(MAX(F:F),MONTH(B1392),DAY(B1392))&lt;=MAX(B:B), 1, 0)</f>
        <v>0</v>
      </c>
    </row>
    <row r="1393" spans="1:7" x14ac:dyDescent="0.2">
      <c r="A1393" t="s">
        <v>2633</v>
      </c>
      <c r="B1393" s="14">
        <v>39610</v>
      </c>
      <c r="C1393" t="s">
        <v>83</v>
      </c>
      <c r="D1393" t="s">
        <v>38</v>
      </c>
      <c r="E1393" t="s">
        <v>2634</v>
      </c>
      <c r="F1393" s="25">
        <f>YEAR(B1393)</f>
        <v>2008</v>
      </c>
      <c r="G1393" s="25">
        <f>IF(DATE(MAX(F:F),MONTH(B1393),DAY(B1393))&lt;=MAX(B:B), 1, 0)</f>
        <v>0</v>
      </c>
    </row>
    <row r="1394" spans="1:7" x14ac:dyDescent="0.2">
      <c r="A1394" t="s">
        <v>2635</v>
      </c>
      <c r="B1394" s="14">
        <v>39605</v>
      </c>
      <c r="C1394" t="s">
        <v>67</v>
      </c>
      <c r="D1394" t="s">
        <v>44</v>
      </c>
      <c r="E1394" t="s">
        <v>2636</v>
      </c>
      <c r="F1394" s="25">
        <f>YEAR(B1394)</f>
        <v>2008</v>
      </c>
      <c r="G1394" s="25">
        <f>IF(DATE(MAX(F:F),MONTH(B1394),DAY(B1394))&lt;=MAX(B:B), 1, 0)</f>
        <v>0</v>
      </c>
    </row>
    <row r="1395" spans="1:7" x14ac:dyDescent="0.2">
      <c r="A1395" t="s">
        <v>2637</v>
      </c>
      <c r="B1395" s="14">
        <v>39605</v>
      </c>
      <c r="C1395" t="s">
        <v>111</v>
      </c>
      <c r="D1395" t="s">
        <v>38</v>
      </c>
      <c r="E1395" t="s">
        <v>2638</v>
      </c>
      <c r="F1395" s="25">
        <f>YEAR(B1395)</f>
        <v>2008</v>
      </c>
      <c r="G1395" s="25">
        <f>IF(DATE(MAX(F:F),MONTH(B1395),DAY(B1395))&lt;=MAX(B:B), 1, 0)</f>
        <v>0</v>
      </c>
    </row>
    <row r="1396" spans="1:7" x14ac:dyDescent="0.2">
      <c r="A1396" t="s">
        <v>2639</v>
      </c>
      <c r="B1396" s="14">
        <v>39604</v>
      </c>
      <c r="C1396" t="s">
        <v>47</v>
      </c>
      <c r="D1396" t="s">
        <v>44</v>
      </c>
      <c r="E1396" t="s">
        <v>2640</v>
      </c>
      <c r="F1396" s="25">
        <f>YEAR(B1396)</f>
        <v>2008</v>
      </c>
      <c r="G1396" s="25">
        <f>IF(DATE(MAX(F:F),MONTH(B1396),DAY(B1396))&lt;=MAX(B:B), 1, 0)</f>
        <v>0</v>
      </c>
    </row>
    <row r="1397" spans="1:7" x14ac:dyDescent="0.2">
      <c r="A1397" t="s">
        <v>2641</v>
      </c>
      <c r="B1397" s="14">
        <v>39604</v>
      </c>
      <c r="C1397" t="s">
        <v>338</v>
      </c>
      <c r="D1397" t="s">
        <v>44</v>
      </c>
      <c r="E1397" t="s">
        <v>2642</v>
      </c>
      <c r="F1397" s="25">
        <f>YEAR(B1397)</f>
        <v>2008</v>
      </c>
      <c r="G1397" s="25">
        <f>IF(DATE(MAX(F:F),MONTH(B1397),DAY(B1397))&lt;=MAX(B:B), 1, 0)</f>
        <v>0</v>
      </c>
    </row>
    <row r="1398" spans="1:7" x14ac:dyDescent="0.2">
      <c r="A1398" t="s">
        <v>2643</v>
      </c>
      <c r="B1398" s="14">
        <v>39604</v>
      </c>
      <c r="C1398" t="s">
        <v>37</v>
      </c>
      <c r="D1398" t="s">
        <v>301</v>
      </c>
      <c r="E1398" t="s">
        <v>2644</v>
      </c>
      <c r="F1398" s="25">
        <f>YEAR(B1398)</f>
        <v>2008</v>
      </c>
      <c r="G1398" s="25">
        <f>IF(DATE(MAX(F:F),MONTH(B1398),DAY(B1398))&lt;=MAX(B:B), 1, 0)</f>
        <v>0</v>
      </c>
    </row>
    <row r="1399" spans="1:7" x14ac:dyDescent="0.2">
      <c r="A1399" t="s">
        <v>2645</v>
      </c>
      <c r="B1399" s="14">
        <v>39601</v>
      </c>
      <c r="C1399" t="s">
        <v>37</v>
      </c>
      <c r="D1399" t="s">
        <v>38</v>
      </c>
      <c r="E1399" t="s">
        <v>2646</v>
      </c>
      <c r="F1399" s="25">
        <f>YEAR(B1399)</f>
        <v>2008</v>
      </c>
      <c r="G1399" s="25">
        <f>IF(DATE(MAX(F:F),MONTH(B1399),DAY(B1399))&lt;=MAX(B:B), 1, 0)</f>
        <v>0</v>
      </c>
    </row>
    <row r="1400" spans="1:7" x14ac:dyDescent="0.2">
      <c r="A1400" t="s">
        <v>2647</v>
      </c>
      <c r="B1400" s="14">
        <v>39601</v>
      </c>
      <c r="C1400" t="s">
        <v>37</v>
      </c>
      <c r="D1400" t="s">
        <v>819</v>
      </c>
      <c r="E1400" t="s">
        <v>819</v>
      </c>
      <c r="F1400" s="25">
        <f>YEAR(B1400)</f>
        <v>2008</v>
      </c>
      <c r="G1400" s="25">
        <f>IF(DATE(MAX(F:F),MONTH(B1400),DAY(B1400))&lt;=MAX(B:B), 1, 0)</f>
        <v>0</v>
      </c>
    </row>
    <row r="1401" spans="1:7" x14ac:dyDescent="0.2">
      <c r="A1401" t="s">
        <v>2648</v>
      </c>
      <c r="B1401" s="14">
        <v>39598</v>
      </c>
      <c r="C1401" t="s">
        <v>1588</v>
      </c>
      <c r="D1401" t="s">
        <v>44</v>
      </c>
      <c r="E1401" t="s">
        <v>2649</v>
      </c>
      <c r="F1401" s="25">
        <f>YEAR(B1401)</f>
        <v>2008</v>
      </c>
      <c r="G1401" s="25">
        <f>IF(DATE(MAX(F:F),MONTH(B1401),DAY(B1401))&lt;=MAX(B:B), 1, 0)</f>
        <v>0</v>
      </c>
    </row>
    <row r="1402" spans="1:7" x14ac:dyDescent="0.2">
      <c r="A1402" t="s">
        <v>2650</v>
      </c>
      <c r="B1402" s="14">
        <v>39596</v>
      </c>
      <c r="C1402" t="s">
        <v>37</v>
      </c>
      <c r="D1402" t="s">
        <v>44</v>
      </c>
      <c r="E1402" t="s">
        <v>2651</v>
      </c>
      <c r="F1402" s="25">
        <f>YEAR(B1402)</f>
        <v>2008</v>
      </c>
      <c r="G1402" s="25">
        <f>IF(DATE(MAX(F:F),MONTH(B1402),DAY(B1402))&lt;=MAX(B:B), 1, 0)</f>
        <v>0</v>
      </c>
    </row>
    <row r="1403" spans="1:7" x14ac:dyDescent="0.2">
      <c r="A1403" t="s">
        <v>2652</v>
      </c>
      <c r="B1403" s="14">
        <v>39590</v>
      </c>
      <c r="C1403" t="s">
        <v>111</v>
      </c>
      <c r="D1403" t="s">
        <v>38</v>
      </c>
      <c r="E1403" t="s">
        <v>1836</v>
      </c>
      <c r="F1403" s="25">
        <f>YEAR(B1403)</f>
        <v>2008</v>
      </c>
      <c r="G1403" s="25">
        <f>IF(DATE(MAX(F:F),MONTH(B1403),DAY(B1403))&lt;=MAX(B:B), 1, 0)</f>
        <v>0</v>
      </c>
    </row>
    <row r="1404" spans="1:7" x14ac:dyDescent="0.2">
      <c r="A1404" t="s">
        <v>2653</v>
      </c>
      <c r="B1404" s="14">
        <v>39590</v>
      </c>
      <c r="C1404" t="s">
        <v>74</v>
      </c>
      <c r="D1404" t="s">
        <v>44</v>
      </c>
      <c r="E1404" t="s">
        <v>2654</v>
      </c>
      <c r="F1404" s="25">
        <f>YEAR(B1404)</f>
        <v>2008</v>
      </c>
      <c r="G1404" s="25">
        <f>IF(DATE(MAX(F:F),MONTH(B1404),DAY(B1404))&lt;=MAX(B:B), 1, 0)</f>
        <v>0</v>
      </c>
    </row>
    <row r="1405" spans="1:7" x14ac:dyDescent="0.2">
      <c r="A1405" t="s">
        <v>2655</v>
      </c>
      <c r="B1405" s="14">
        <v>39589</v>
      </c>
      <c r="C1405" t="s">
        <v>37</v>
      </c>
      <c r="D1405" t="s">
        <v>38</v>
      </c>
      <c r="E1405" t="s">
        <v>2656</v>
      </c>
      <c r="F1405" s="25">
        <f>YEAR(B1405)</f>
        <v>2008</v>
      </c>
      <c r="G1405" s="25">
        <f>IF(DATE(MAX(F:F),MONTH(B1405),DAY(B1405))&lt;=MAX(B:B), 1, 0)</f>
        <v>0</v>
      </c>
    </row>
    <row r="1406" spans="1:7" x14ac:dyDescent="0.2">
      <c r="A1406" t="s">
        <v>2657</v>
      </c>
      <c r="B1406" s="14">
        <v>39588</v>
      </c>
      <c r="C1406" t="s">
        <v>37</v>
      </c>
      <c r="D1406" t="s">
        <v>819</v>
      </c>
      <c r="E1406" t="s">
        <v>819</v>
      </c>
      <c r="F1406" s="25">
        <f>YEAR(B1406)</f>
        <v>2008</v>
      </c>
      <c r="G1406" s="25">
        <f>IF(DATE(MAX(F:F),MONTH(B1406),DAY(B1406))&lt;=MAX(B:B), 1, 0)</f>
        <v>0</v>
      </c>
    </row>
    <row r="1407" spans="1:7" x14ac:dyDescent="0.2">
      <c r="A1407" t="s">
        <v>2658</v>
      </c>
      <c r="B1407" s="14">
        <v>39588</v>
      </c>
      <c r="C1407" t="s">
        <v>521</v>
      </c>
      <c r="D1407" t="s">
        <v>38</v>
      </c>
      <c r="E1407" t="s">
        <v>2471</v>
      </c>
      <c r="F1407" s="25">
        <f>YEAR(B1407)</f>
        <v>2008</v>
      </c>
      <c r="G1407" s="25">
        <f>IF(DATE(MAX(F:F),MONTH(B1407),DAY(B1407))&lt;=MAX(B:B), 1, 0)</f>
        <v>0</v>
      </c>
    </row>
    <row r="1408" spans="1:7" x14ac:dyDescent="0.2">
      <c r="A1408" t="s">
        <v>2659</v>
      </c>
      <c r="B1408" s="14">
        <v>39587</v>
      </c>
      <c r="C1408" t="s">
        <v>1215</v>
      </c>
      <c r="D1408" t="s">
        <v>819</v>
      </c>
      <c r="E1408" t="s">
        <v>819</v>
      </c>
      <c r="F1408" s="25">
        <f>YEAR(B1408)</f>
        <v>2008</v>
      </c>
      <c r="G1408" s="25">
        <f>IF(DATE(MAX(F:F),MONTH(B1408),DAY(B1408))&lt;=MAX(B:B), 1, 0)</f>
        <v>0</v>
      </c>
    </row>
    <row r="1409" spans="1:7" x14ac:dyDescent="0.2">
      <c r="A1409" t="s">
        <v>2660</v>
      </c>
      <c r="B1409" s="14">
        <v>39584</v>
      </c>
      <c r="C1409" t="s">
        <v>83</v>
      </c>
      <c r="D1409" t="s">
        <v>38</v>
      </c>
      <c r="E1409" t="s">
        <v>2661</v>
      </c>
      <c r="F1409" s="25">
        <f>YEAR(B1409)</f>
        <v>2008</v>
      </c>
      <c r="G1409" s="25">
        <f>IF(DATE(MAX(F:F),MONTH(B1409),DAY(B1409))&lt;=MAX(B:B), 1, 0)</f>
        <v>0</v>
      </c>
    </row>
    <row r="1410" spans="1:7" x14ac:dyDescent="0.2">
      <c r="A1410" t="s">
        <v>2662</v>
      </c>
      <c r="B1410" s="14">
        <v>39580</v>
      </c>
      <c r="C1410" t="s">
        <v>1295</v>
      </c>
      <c r="D1410" t="s">
        <v>38</v>
      </c>
      <c r="E1410" t="s">
        <v>2663</v>
      </c>
      <c r="F1410" s="25">
        <f>YEAR(B1410)</f>
        <v>2008</v>
      </c>
      <c r="G1410" s="25">
        <f>IF(DATE(MAX(F:F),MONTH(B1410),DAY(B1410))&lt;=MAX(B:B), 1, 0)</f>
        <v>0</v>
      </c>
    </row>
    <row r="1411" spans="1:7" x14ac:dyDescent="0.2">
      <c r="A1411" t="s">
        <v>2664</v>
      </c>
      <c r="B1411" s="14">
        <v>39580</v>
      </c>
      <c r="C1411" t="s">
        <v>37</v>
      </c>
      <c r="D1411" t="s">
        <v>38</v>
      </c>
      <c r="E1411" t="s">
        <v>2665</v>
      </c>
      <c r="F1411" s="25">
        <f>YEAR(B1411)</f>
        <v>2008</v>
      </c>
      <c r="G1411" s="25">
        <f>IF(DATE(MAX(F:F),MONTH(B1411),DAY(B1411))&lt;=MAX(B:B), 1, 0)</f>
        <v>0</v>
      </c>
    </row>
    <row r="1412" spans="1:7" x14ac:dyDescent="0.2">
      <c r="A1412" t="s">
        <v>2666</v>
      </c>
      <c r="B1412" s="14">
        <v>39575</v>
      </c>
      <c r="C1412" t="s">
        <v>660</v>
      </c>
      <c r="D1412" t="s">
        <v>44</v>
      </c>
      <c r="E1412" t="s">
        <v>2667</v>
      </c>
      <c r="F1412" s="25">
        <f>YEAR(B1412)</f>
        <v>2008</v>
      </c>
      <c r="G1412" s="25">
        <f>IF(DATE(MAX(F:F),MONTH(B1412),DAY(B1412))&lt;=MAX(B:B), 1, 0)</f>
        <v>0</v>
      </c>
    </row>
    <row r="1413" spans="1:7" x14ac:dyDescent="0.2">
      <c r="A1413" t="s">
        <v>2668</v>
      </c>
      <c r="B1413" s="14">
        <v>39574</v>
      </c>
      <c r="C1413" t="s">
        <v>308</v>
      </c>
      <c r="D1413" t="s">
        <v>44</v>
      </c>
      <c r="E1413" t="s">
        <v>2669</v>
      </c>
      <c r="F1413" s="25">
        <f>YEAR(B1413)</f>
        <v>2008</v>
      </c>
      <c r="G1413" s="25">
        <f>IF(DATE(MAX(F:F),MONTH(B1413),DAY(B1413))&lt;=MAX(B:B), 1, 0)</f>
        <v>1</v>
      </c>
    </row>
    <row r="1414" spans="1:7" x14ac:dyDescent="0.2">
      <c r="A1414" t="s">
        <v>2670</v>
      </c>
      <c r="B1414" s="14">
        <v>39573</v>
      </c>
      <c r="C1414" t="s">
        <v>261</v>
      </c>
      <c r="D1414" t="s">
        <v>819</v>
      </c>
      <c r="E1414" t="s">
        <v>819</v>
      </c>
      <c r="F1414" s="25">
        <f>YEAR(B1414)</f>
        <v>2008</v>
      </c>
      <c r="G1414" s="25">
        <f>IF(DATE(MAX(F:F),MONTH(B1414),DAY(B1414))&lt;=MAX(B:B), 1, 0)</f>
        <v>1</v>
      </c>
    </row>
    <row r="1415" spans="1:7" x14ac:dyDescent="0.2">
      <c r="A1415" t="s">
        <v>2671</v>
      </c>
      <c r="B1415" s="14">
        <v>39569</v>
      </c>
      <c r="C1415" t="s">
        <v>37</v>
      </c>
      <c r="D1415" t="s">
        <v>819</v>
      </c>
      <c r="E1415" t="s">
        <v>819</v>
      </c>
      <c r="F1415" s="25">
        <f>YEAR(B1415)</f>
        <v>2008</v>
      </c>
      <c r="G1415" s="25">
        <f>IF(DATE(MAX(F:F),MONTH(B1415),DAY(B1415))&lt;=MAX(B:B), 1, 0)</f>
        <v>1</v>
      </c>
    </row>
    <row r="1416" spans="1:7" x14ac:dyDescent="0.2">
      <c r="A1416" t="s">
        <v>2672</v>
      </c>
      <c r="B1416" s="14">
        <v>39568</v>
      </c>
      <c r="C1416" t="s">
        <v>37</v>
      </c>
      <c r="D1416" t="s">
        <v>38</v>
      </c>
      <c r="E1416" t="s">
        <v>2673</v>
      </c>
      <c r="F1416" s="25">
        <f>YEAR(B1416)</f>
        <v>2008</v>
      </c>
      <c r="G1416" s="25">
        <f>IF(DATE(MAX(F:F),MONTH(B1416),DAY(B1416))&lt;=MAX(B:B), 1, 0)</f>
        <v>1</v>
      </c>
    </row>
    <row r="1417" spans="1:7" x14ac:dyDescent="0.2">
      <c r="A1417" t="s">
        <v>2674</v>
      </c>
      <c r="B1417" s="14">
        <v>39563</v>
      </c>
      <c r="C1417" t="s">
        <v>241</v>
      </c>
      <c r="D1417" t="s">
        <v>38</v>
      </c>
      <c r="E1417" t="s">
        <v>38</v>
      </c>
      <c r="F1417" s="25">
        <f>YEAR(B1417)</f>
        <v>2008</v>
      </c>
      <c r="G1417" s="25">
        <f>IF(DATE(MAX(F:F),MONTH(B1417),DAY(B1417))&lt;=MAX(B:B), 1, 0)</f>
        <v>1</v>
      </c>
    </row>
    <row r="1418" spans="1:7" x14ac:dyDescent="0.2">
      <c r="A1418" t="s">
        <v>2675</v>
      </c>
      <c r="B1418" s="14">
        <v>39559</v>
      </c>
      <c r="C1418" t="s">
        <v>37</v>
      </c>
      <c r="D1418" t="s">
        <v>38</v>
      </c>
      <c r="E1418" t="s">
        <v>2676</v>
      </c>
      <c r="F1418" s="25">
        <f>YEAR(B1418)</f>
        <v>2008</v>
      </c>
      <c r="G1418" s="25">
        <f>IF(DATE(MAX(F:F),MONTH(B1418),DAY(B1418))&lt;=MAX(B:B), 1, 0)</f>
        <v>1</v>
      </c>
    </row>
    <row r="1419" spans="1:7" x14ac:dyDescent="0.2">
      <c r="A1419" t="s">
        <v>2677</v>
      </c>
      <c r="B1419" s="14">
        <v>39559</v>
      </c>
      <c r="C1419" t="s">
        <v>37</v>
      </c>
      <c r="D1419" t="s">
        <v>38</v>
      </c>
      <c r="E1419" t="s">
        <v>2678</v>
      </c>
      <c r="F1419" s="25">
        <f>YEAR(B1419)</f>
        <v>2008</v>
      </c>
      <c r="G1419" s="25">
        <f>IF(DATE(MAX(F:F),MONTH(B1419),DAY(B1419))&lt;=MAX(B:B), 1, 0)</f>
        <v>1</v>
      </c>
    </row>
    <row r="1420" spans="1:7" x14ac:dyDescent="0.2">
      <c r="A1420" t="s">
        <v>2679</v>
      </c>
      <c r="B1420" s="14">
        <v>39554</v>
      </c>
      <c r="C1420" t="s">
        <v>37</v>
      </c>
      <c r="D1420" t="s">
        <v>38</v>
      </c>
      <c r="E1420" t="s">
        <v>2680</v>
      </c>
      <c r="F1420" s="25">
        <f>YEAR(B1420)</f>
        <v>2008</v>
      </c>
      <c r="G1420" s="25">
        <f>IF(DATE(MAX(F:F),MONTH(B1420),DAY(B1420))&lt;=MAX(B:B), 1, 0)</f>
        <v>1</v>
      </c>
    </row>
    <row r="1421" spans="1:7" x14ac:dyDescent="0.2">
      <c r="A1421" t="s">
        <v>2681</v>
      </c>
      <c r="B1421" s="14">
        <v>39554</v>
      </c>
      <c r="C1421" t="s">
        <v>37</v>
      </c>
      <c r="D1421" t="s">
        <v>38</v>
      </c>
      <c r="E1421" t="s">
        <v>2084</v>
      </c>
      <c r="F1421" s="25">
        <f>YEAR(B1421)</f>
        <v>2008</v>
      </c>
      <c r="G1421" s="25">
        <f>IF(DATE(MAX(F:F),MONTH(B1421),DAY(B1421))&lt;=MAX(B:B), 1, 0)</f>
        <v>1</v>
      </c>
    </row>
    <row r="1422" spans="1:7" x14ac:dyDescent="0.2">
      <c r="A1422" t="s">
        <v>2682</v>
      </c>
      <c r="B1422" s="14">
        <v>39554</v>
      </c>
      <c r="C1422" t="s">
        <v>123</v>
      </c>
      <c r="D1422" t="s">
        <v>38</v>
      </c>
      <c r="E1422" t="s">
        <v>600</v>
      </c>
      <c r="F1422" s="25">
        <f>YEAR(B1422)</f>
        <v>2008</v>
      </c>
      <c r="G1422" s="25">
        <f>IF(DATE(MAX(F:F),MONTH(B1422),DAY(B1422))&lt;=MAX(B:B), 1, 0)</f>
        <v>1</v>
      </c>
    </row>
    <row r="1423" spans="1:7" x14ac:dyDescent="0.2">
      <c r="A1423" t="s">
        <v>2683</v>
      </c>
      <c r="B1423" s="14">
        <v>39553</v>
      </c>
      <c r="C1423" t="s">
        <v>37</v>
      </c>
      <c r="D1423" t="s">
        <v>38</v>
      </c>
      <c r="E1423" t="s">
        <v>2684</v>
      </c>
      <c r="F1423" s="25">
        <f>YEAR(B1423)</f>
        <v>2008</v>
      </c>
      <c r="G1423" s="25">
        <f>IF(DATE(MAX(F:F),MONTH(B1423),DAY(B1423))&lt;=MAX(B:B), 1, 0)</f>
        <v>1</v>
      </c>
    </row>
    <row r="1424" spans="1:7" x14ac:dyDescent="0.2">
      <c r="A1424" t="s">
        <v>2685</v>
      </c>
      <c r="B1424" s="14">
        <v>39553</v>
      </c>
      <c r="C1424" t="s">
        <v>37</v>
      </c>
      <c r="D1424" t="s">
        <v>38</v>
      </c>
      <c r="E1424" t="s">
        <v>2686</v>
      </c>
      <c r="F1424" s="25">
        <f>YEAR(B1424)</f>
        <v>2008</v>
      </c>
      <c r="G1424" s="25">
        <f>IF(DATE(MAX(F:F),MONTH(B1424),DAY(B1424))&lt;=MAX(B:B), 1, 0)</f>
        <v>1</v>
      </c>
    </row>
    <row r="1425" spans="1:7" x14ac:dyDescent="0.2">
      <c r="A1425" t="s">
        <v>2687</v>
      </c>
      <c r="B1425" s="14">
        <v>39552</v>
      </c>
      <c r="C1425" t="s">
        <v>111</v>
      </c>
      <c r="D1425" t="s">
        <v>38</v>
      </c>
      <c r="E1425" t="s">
        <v>2002</v>
      </c>
      <c r="F1425" s="25">
        <f>YEAR(B1425)</f>
        <v>2008</v>
      </c>
      <c r="G1425" s="25">
        <f>IF(DATE(MAX(F:F),MONTH(B1425),DAY(B1425))&lt;=MAX(B:B), 1, 0)</f>
        <v>1</v>
      </c>
    </row>
    <row r="1426" spans="1:7" x14ac:dyDescent="0.2">
      <c r="A1426" t="s">
        <v>2688</v>
      </c>
      <c r="B1426" s="14">
        <v>39549</v>
      </c>
      <c r="C1426" t="s">
        <v>37</v>
      </c>
      <c r="D1426" t="s">
        <v>38</v>
      </c>
      <c r="E1426" t="s">
        <v>2689</v>
      </c>
      <c r="F1426" s="25">
        <f>YEAR(B1426)</f>
        <v>2008</v>
      </c>
      <c r="G1426" s="25">
        <f>IF(DATE(MAX(F:F),MONTH(B1426),DAY(B1426))&lt;=MAX(B:B), 1, 0)</f>
        <v>1</v>
      </c>
    </row>
    <row r="1427" spans="1:7" x14ac:dyDescent="0.2">
      <c r="A1427" t="s">
        <v>2690</v>
      </c>
      <c r="B1427" s="14">
        <v>39549</v>
      </c>
      <c r="C1427" t="s">
        <v>258</v>
      </c>
      <c r="D1427" t="s">
        <v>38</v>
      </c>
      <c r="E1427" t="s">
        <v>2691</v>
      </c>
      <c r="F1427" s="25">
        <f>YEAR(B1427)</f>
        <v>2008</v>
      </c>
      <c r="G1427" s="25">
        <f>IF(DATE(MAX(F:F),MONTH(B1427),DAY(B1427))&lt;=MAX(B:B), 1, 0)</f>
        <v>1</v>
      </c>
    </row>
    <row r="1428" spans="1:7" x14ac:dyDescent="0.2">
      <c r="A1428" t="s">
        <v>2692</v>
      </c>
      <c r="B1428" s="14">
        <v>39549</v>
      </c>
      <c r="C1428" t="s">
        <v>37</v>
      </c>
      <c r="D1428" t="s">
        <v>38</v>
      </c>
      <c r="E1428" t="s">
        <v>2693</v>
      </c>
      <c r="F1428" s="25">
        <f>YEAR(B1428)</f>
        <v>2008</v>
      </c>
      <c r="G1428" s="25">
        <f>IF(DATE(MAX(F:F),MONTH(B1428),DAY(B1428))&lt;=MAX(B:B), 1, 0)</f>
        <v>1</v>
      </c>
    </row>
    <row r="1429" spans="1:7" x14ac:dyDescent="0.2">
      <c r="A1429" t="s">
        <v>2694</v>
      </c>
      <c r="B1429" s="14">
        <v>39548</v>
      </c>
      <c r="C1429" t="s">
        <v>47</v>
      </c>
      <c r="D1429" t="s">
        <v>1263</v>
      </c>
      <c r="E1429" t="s">
        <v>2695</v>
      </c>
      <c r="F1429" s="25">
        <f>YEAR(B1429)</f>
        <v>2008</v>
      </c>
      <c r="G1429" s="25">
        <f>IF(DATE(MAX(F:F),MONTH(B1429),DAY(B1429))&lt;=MAX(B:B), 1, 0)</f>
        <v>1</v>
      </c>
    </row>
    <row r="1430" spans="1:7" x14ac:dyDescent="0.2">
      <c r="A1430" t="s">
        <v>2696</v>
      </c>
      <c r="B1430" s="14">
        <v>39548</v>
      </c>
      <c r="C1430" t="s">
        <v>47</v>
      </c>
      <c r="D1430" t="s">
        <v>38</v>
      </c>
      <c r="E1430" t="s">
        <v>1023</v>
      </c>
      <c r="F1430" s="25">
        <f>YEAR(B1430)</f>
        <v>2008</v>
      </c>
      <c r="G1430" s="25">
        <f>IF(DATE(MAX(F:F),MONTH(B1430),DAY(B1430))&lt;=MAX(B:B), 1, 0)</f>
        <v>1</v>
      </c>
    </row>
    <row r="1431" spans="1:7" x14ac:dyDescent="0.2">
      <c r="A1431" t="s">
        <v>2697</v>
      </c>
      <c r="B1431" s="14">
        <v>39546</v>
      </c>
      <c r="C1431" t="s">
        <v>37</v>
      </c>
      <c r="D1431" t="s">
        <v>38</v>
      </c>
      <c r="E1431" t="s">
        <v>2301</v>
      </c>
      <c r="F1431" s="25">
        <f>YEAR(B1431)</f>
        <v>2008</v>
      </c>
      <c r="G1431" s="25">
        <f>IF(DATE(MAX(F:F),MONTH(B1431),DAY(B1431))&lt;=MAX(B:B), 1, 0)</f>
        <v>1</v>
      </c>
    </row>
    <row r="1432" spans="1:7" x14ac:dyDescent="0.2">
      <c r="A1432" t="s">
        <v>2698</v>
      </c>
      <c r="B1432" s="14">
        <v>39545</v>
      </c>
      <c r="C1432" t="s">
        <v>241</v>
      </c>
      <c r="D1432" t="s">
        <v>819</v>
      </c>
      <c r="E1432" t="s">
        <v>819</v>
      </c>
      <c r="F1432" s="25">
        <f>YEAR(B1432)</f>
        <v>2008</v>
      </c>
      <c r="G1432" s="25">
        <f>IF(DATE(MAX(F:F),MONTH(B1432),DAY(B1432))&lt;=MAX(B:B), 1, 0)</f>
        <v>1</v>
      </c>
    </row>
    <row r="1433" spans="1:7" x14ac:dyDescent="0.2">
      <c r="A1433" t="s">
        <v>2699</v>
      </c>
      <c r="B1433" s="14">
        <v>39542</v>
      </c>
      <c r="C1433" t="s">
        <v>211</v>
      </c>
      <c r="D1433" t="s">
        <v>44</v>
      </c>
      <c r="E1433" t="s">
        <v>2700</v>
      </c>
      <c r="F1433" s="25">
        <f>YEAR(B1433)</f>
        <v>2008</v>
      </c>
      <c r="G1433" s="25">
        <f>IF(DATE(MAX(F:F),MONTH(B1433),DAY(B1433))&lt;=MAX(B:B), 1, 0)</f>
        <v>1</v>
      </c>
    </row>
    <row r="1434" spans="1:7" x14ac:dyDescent="0.2">
      <c r="A1434" t="s">
        <v>2657</v>
      </c>
      <c r="B1434" s="14">
        <v>39542</v>
      </c>
      <c r="C1434" t="s">
        <v>62</v>
      </c>
      <c r="D1434" t="s">
        <v>819</v>
      </c>
      <c r="E1434" t="s">
        <v>819</v>
      </c>
      <c r="F1434" s="25">
        <f>YEAR(B1434)</f>
        <v>2008</v>
      </c>
      <c r="G1434" s="25">
        <f>IF(DATE(MAX(F:F),MONTH(B1434),DAY(B1434))&lt;=MAX(B:B), 1, 0)</f>
        <v>1</v>
      </c>
    </row>
    <row r="1435" spans="1:7" x14ac:dyDescent="0.2">
      <c r="A1435" t="s">
        <v>2701</v>
      </c>
      <c r="B1435" s="14">
        <v>39541</v>
      </c>
      <c r="C1435" t="s">
        <v>50</v>
      </c>
      <c r="D1435" t="s">
        <v>38</v>
      </c>
      <c r="E1435" t="s">
        <v>2702</v>
      </c>
      <c r="F1435" s="25">
        <f>YEAR(B1435)</f>
        <v>2008</v>
      </c>
      <c r="G1435" s="25">
        <f>IF(DATE(MAX(F:F),MONTH(B1435),DAY(B1435))&lt;=MAX(B:B), 1, 0)</f>
        <v>1</v>
      </c>
    </row>
    <row r="1436" spans="1:7" x14ac:dyDescent="0.2">
      <c r="A1436" t="s">
        <v>2703</v>
      </c>
      <c r="B1436" s="14">
        <v>39540</v>
      </c>
      <c r="C1436" t="s">
        <v>47</v>
      </c>
      <c r="D1436" t="s">
        <v>44</v>
      </c>
      <c r="E1436" t="s">
        <v>2704</v>
      </c>
      <c r="F1436" s="25">
        <f>YEAR(B1436)</f>
        <v>2008</v>
      </c>
      <c r="G1436" s="25">
        <f>IF(DATE(MAX(F:F),MONTH(B1436),DAY(B1436))&lt;=MAX(B:B), 1, 0)</f>
        <v>1</v>
      </c>
    </row>
    <row r="1437" spans="1:7" x14ac:dyDescent="0.2">
      <c r="A1437" t="s">
        <v>2705</v>
      </c>
      <c r="B1437" s="14">
        <v>39540</v>
      </c>
      <c r="C1437" t="s">
        <v>37</v>
      </c>
      <c r="D1437" t="s">
        <v>44</v>
      </c>
      <c r="E1437" t="s">
        <v>2706</v>
      </c>
      <c r="F1437" s="25">
        <f>YEAR(B1437)</f>
        <v>2008</v>
      </c>
      <c r="G1437" s="25">
        <f>IF(DATE(MAX(F:F),MONTH(B1437),DAY(B1437))&lt;=MAX(B:B), 1, 0)</f>
        <v>1</v>
      </c>
    </row>
    <row r="1438" spans="1:7" x14ac:dyDescent="0.2">
      <c r="A1438" t="s">
        <v>2707</v>
      </c>
      <c r="B1438" s="14">
        <v>39540</v>
      </c>
      <c r="C1438" t="s">
        <v>308</v>
      </c>
      <c r="D1438" t="s">
        <v>38</v>
      </c>
      <c r="E1438" t="s">
        <v>2375</v>
      </c>
      <c r="F1438" s="25">
        <f>YEAR(B1438)</f>
        <v>2008</v>
      </c>
      <c r="G1438" s="25">
        <f>IF(DATE(MAX(F:F),MONTH(B1438),DAY(B1438))&lt;=MAX(B:B), 1, 0)</f>
        <v>1</v>
      </c>
    </row>
    <row r="1439" spans="1:7" x14ac:dyDescent="0.2">
      <c r="A1439" t="s">
        <v>2708</v>
      </c>
      <c r="B1439" s="14">
        <v>39538</v>
      </c>
      <c r="C1439" t="s">
        <v>37</v>
      </c>
      <c r="D1439" t="s">
        <v>38</v>
      </c>
      <c r="E1439" t="s">
        <v>1392</v>
      </c>
      <c r="F1439" s="25">
        <f>YEAR(B1439)</f>
        <v>2008</v>
      </c>
      <c r="G1439" s="25">
        <f>IF(DATE(MAX(F:F),MONTH(B1439),DAY(B1439))&lt;=MAX(B:B), 1, 0)</f>
        <v>1</v>
      </c>
    </row>
    <row r="1440" spans="1:7" x14ac:dyDescent="0.2">
      <c r="A1440" t="s">
        <v>2709</v>
      </c>
      <c r="B1440" s="14">
        <v>39535</v>
      </c>
      <c r="C1440" t="s">
        <v>216</v>
      </c>
      <c r="D1440" t="s">
        <v>38</v>
      </c>
      <c r="E1440" t="s">
        <v>2710</v>
      </c>
      <c r="F1440" s="25">
        <f>YEAR(B1440)</f>
        <v>2008</v>
      </c>
      <c r="G1440" s="25">
        <f>IF(DATE(MAX(F:F),MONTH(B1440),DAY(B1440))&lt;=MAX(B:B), 1, 0)</f>
        <v>1</v>
      </c>
    </row>
    <row r="1441" spans="1:7" x14ac:dyDescent="0.2">
      <c r="A1441" t="s">
        <v>2711</v>
      </c>
      <c r="B1441" s="14">
        <v>39534</v>
      </c>
      <c r="C1441" t="s">
        <v>67</v>
      </c>
      <c r="D1441" t="s">
        <v>38</v>
      </c>
      <c r="E1441" t="s">
        <v>2712</v>
      </c>
      <c r="F1441" s="25">
        <f>YEAR(B1441)</f>
        <v>2008</v>
      </c>
      <c r="G1441" s="25">
        <f>IF(DATE(MAX(F:F),MONTH(B1441),DAY(B1441))&lt;=MAX(B:B), 1, 0)</f>
        <v>1</v>
      </c>
    </row>
    <row r="1442" spans="1:7" x14ac:dyDescent="0.2">
      <c r="A1442" t="s">
        <v>2713</v>
      </c>
      <c r="B1442" s="14">
        <v>39533</v>
      </c>
      <c r="C1442" t="s">
        <v>1215</v>
      </c>
      <c r="D1442" t="s">
        <v>38</v>
      </c>
      <c r="E1442" t="s">
        <v>2714</v>
      </c>
      <c r="F1442" s="25">
        <f>YEAR(B1442)</f>
        <v>2008</v>
      </c>
      <c r="G1442" s="25">
        <f>IF(DATE(MAX(F:F),MONTH(B1442),DAY(B1442))&lt;=MAX(B:B), 1, 0)</f>
        <v>1</v>
      </c>
    </row>
    <row r="1443" spans="1:7" x14ac:dyDescent="0.2">
      <c r="A1443" t="s">
        <v>2715</v>
      </c>
      <c r="B1443" s="14">
        <v>39532</v>
      </c>
      <c r="C1443" t="s">
        <v>37</v>
      </c>
      <c r="D1443" t="s">
        <v>38</v>
      </c>
      <c r="E1443" t="s">
        <v>2716</v>
      </c>
      <c r="F1443" s="25">
        <f>YEAR(B1443)</f>
        <v>2008</v>
      </c>
      <c r="G1443" s="25">
        <f>IF(DATE(MAX(F:F),MONTH(B1443),DAY(B1443))&lt;=MAX(B:B), 1, 0)</f>
        <v>1</v>
      </c>
    </row>
    <row r="1444" spans="1:7" x14ac:dyDescent="0.2">
      <c r="A1444" t="s">
        <v>2717</v>
      </c>
      <c r="B1444" s="14">
        <v>39532</v>
      </c>
      <c r="C1444" t="s">
        <v>37</v>
      </c>
      <c r="D1444" t="s">
        <v>38</v>
      </c>
      <c r="E1444" t="s">
        <v>2718</v>
      </c>
      <c r="F1444" s="25">
        <f>YEAR(B1444)</f>
        <v>2008</v>
      </c>
      <c r="G1444" s="25">
        <f>IF(DATE(MAX(F:F),MONTH(B1444),DAY(B1444))&lt;=MAX(B:B), 1, 0)</f>
        <v>1</v>
      </c>
    </row>
    <row r="1445" spans="1:7" x14ac:dyDescent="0.2">
      <c r="A1445" t="s">
        <v>2719</v>
      </c>
      <c r="B1445" s="14">
        <v>39532</v>
      </c>
      <c r="C1445" t="s">
        <v>37</v>
      </c>
      <c r="D1445" t="s">
        <v>38</v>
      </c>
      <c r="E1445" t="s">
        <v>2431</v>
      </c>
      <c r="F1445" s="25">
        <f>YEAR(B1445)</f>
        <v>2008</v>
      </c>
      <c r="G1445" s="25">
        <f>IF(DATE(MAX(F:F),MONTH(B1445),DAY(B1445))&lt;=MAX(B:B), 1, 0)</f>
        <v>1</v>
      </c>
    </row>
    <row r="1446" spans="1:7" x14ac:dyDescent="0.2">
      <c r="A1446" t="s">
        <v>2720</v>
      </c>
      <c r="B1446" s="14">
        <v>39528</v>
      </c>
      <c r="C1446" t="s">
        <v>37</v>
      </c>
      <c r="D1446" t="s">
        <v>38</v>
      </c>
      <c r="E1446" t="s">
        <v>1353</v>
      </c>
      <c r="F1446" s="25">
        <f>YEAR(B1446)</f>
        <v>2008</v>
      </c>
      <c r="G1446" s="25">
        <f>IF(DATE(MAX(F:F),MONTH(B1446),DAY(B1446))&lt;=MAX(B:B), 1, 0)</f>
        <v>1</v>
      </c>
    </row>
    <row r="1447" spans="1:7" x14ac:dyDescent="0.2">
      <c r="A1447" t="s">
        <v>2721</v>
      </c>
      <c r="B1447" s="14">
        <v>39526</v>
      </c>
      <c r="C1447" t="s">
        <v>37</v>
      </c>
      <c r="D1447" t="s">
        <v>44</v>
      </c>
      <c r="E1447" t="s">
        <v>685</v>
      </c>
      <c r="F1447" s="25">
        <f>YEAR(B1447)</f>
        <v>2008</v>
      </c>
      <c r="G1447" s="25">
        <f>IF(DATE(MAX(F:F),MONTH(B1447),DAY(B1447))&lt;=MAX(B:B), 1, 0)</f>
        <v>1</v>
      </c>
    </row>
    <row r="1448" spans="1:7" x14ac:dyDescent="0.2">
      <c r="A1448" t="s">
        <v>2722</v>
      </c>
      <c r="B1448" s="14">
        <v>39526</v>
      </c>
      <c r="C1448" t="s">
        <v>37</v>
      </c>
      <c r="D1448" t="s">
        <v>38</v>
      </c>
      <c r="E1448" t="s">
        <v>2638</v>
      </c>
      <c r="F1448" s="25">
        <f>YEAR(B1448)</f>
        <v>2008</v>
      </c>
      <c r="G1448" s="25">
        <f>IF(DATE(MAX(F:F),MONTH(B1448),DAY(B1448))&lt;=MAX(B:B), 1, 0)</f>
        <v>1</v>
      </c>
    </row>
    <row r="1449" spans="1:7" x14ac:dyDescent="0.2">
      <c r="A1449" t="s">
        <v>2723</v>
      </c>
      <c r="B1449" s="14">
        <v>39525</v>
      </c>
      <c r="C1449" t="s">
        <v>47</v>
      </c>
      <c r="D1449" t="s">
        <v>819</v>
      </c>
      <c r="E1449" t="s">
        <v>819</v>
      </c>
      <c r="F1449" s="25">
        <f>YEAR(B1449)</f>
        <v>2008</v>
      </c>
      <c r="G1449" s="25">
        <f>IF(DATE(MAX(F:F),MONTH(B1449),DAY(B1449))&lt;=MAX(B:B), 1, 0)</f>
        <v>1</v>
      </c>
    </row>
    <row r="1450" spans="1:7" x14ac:dyDescent="0.2">
      <c r="A1450" t="s">
        <v>2724</v>
      </c>
      <c r="B1450" s="14">
        <v>39525</v>
      </c>
      <c r="C1450" t="s">
        <v>111</v>
      </c>
      <c r="D1450" t="s">
        <v>44</v>
      </c>
      <c r="E1450" t="s">
        <v>2725</v>
      </c>
      <c r="F1450" s="25">
        <f>YEAR(B1450)</f>
        <v>2008</v>
      </c>
      <c r="G1450" s="25">
        <f>IF(DATE(MAX(F:F),MONTH(B1450),DAY(B1450))&lt;=MAX(B:B), 1, 0)</f>
        <v>1</v>
      </c>
    </row>
    <row r="1451" spans="1:7" x14ac:dyDescent="0.2">
      <c r="A1451" t="s">
        <v>2726</v>
      </c>
      <c r="B1451" s="14">
        <v>39525</v>
      </c>
      <c r="C1451" t="s">
        <v>669</v>
      </c>
      <c r="D1451" t="s">
        <v>38</v>
      </c>
      <c r="E1451" t="s">
        <v>2727</v>
      </c>
      <c r="F1451" s="25">
        <f>YEAR(B1451)</f>
        <v>2008</v>
      </c>
      <c r="G1451" s="25">
        <f>IF(DATE(MAX(F:F),MONTH(B1451),DAY(B1451))&lt;=MAX(B:B), 1, 0)</f>
        <v>1</v>
      </c>
    </row>
    <row r="1452" spans="1:7" x14ac:dyDescent="0.2">
      <c r="A1452" t="s">
        <v>2728</v>
      </c>
      <c r="B1452" s="14">
        <v>39524</v>
      </c>
      <c r="C1452" t="s">
        <v>37</v>
      </c>
      <c r="D1452" t="s">
        <v>38</v>
      </c>
      <c r="E1452" t="s">
        <v>1685</v>
      </c>
      <c r="F1452" s="25">
        <f>YEAR(B1452)</f>
        <v>2008</v>
      </c>
      <c r="G1452" s="25">
        <f>IF(DATE(MAX(F:F),MONTH(B1452),DAY(B1452))&lt;=MAX(B:B), 1, 0)</f>
        <v>1</v>
      </c>
    </row>
    <row r="1453" spans="1:7" x14ac:dyDescent="0.2">
      <c r="A1453" t="s">
        <v>2729</v>
      </c>
      <c r="B1453" s="14">
        <v>39524</v>
      </c>
      <c r="C1453" t="s">
        <v>47</v>
      </c>
      <c r="D1453" t="s">
        <v>44</v>
      </c>
      <c r="E1453" t="s">
        <v>2730</v>
      </c>
      <c r="F1453" s="25">
        <f>YEAR(B1453)</f>
        <v>2008</v>
      </c>
      <c r="G1453" s="25">
        <f>IF(DATE(MAX(F:F),MONTH(B1453),DAY(B1453))&lt;=MAX(B:B), 1, 0)</f>
        <v>1</v>
      </c>
    </row>
    <row r="1454" spans="1:7" x14ac:dyDescent="0.2">
      <c r="A1454" t="s">
        <v>2731</v>
      </c>
      <c r="B1454" s="14">
        <v>39524</v>
      </c>
      <c r="C1454" t="s">
        <v>37</v>
      </c>
      <c r="D1454" t="s">
        <v>38</v>
      </c>
      <c r="E1454" t="s">
        <v>2732</v>
      </c>
      <c r="F1454" s="25">
        <f>YEAR(B1454)</f>
        <v>2008</v>
      </c>
      <c r="G1454" s="25">
        <f>IF(DATE(MAX(F:F),MONTH(B1454),DAY(B1454))&lt;=MAX(B:B), 1, 0)</f>
        <v>1</v>
      </c>
    </row>
    <row r="1455" spans="1:7" x14ac:dyDescent="0.2">
      <c r="A1455" t="s">
        <v>2733</v>
      </c>
      <c r="B1455" s="14">
        <v>39520</v>
      </c>
      <c r="C1455" t="s">
        <v>261</v>
      </c>
      <c r="D1455" t="s">
        <v>38</v>
      </c>
      <c r="E1455" t="s">
        <v>2734</v>
      </c>
      <c r="F1455" s="25">
        <f>YEAR(B1455)</f>
        <v>2008</v>
      </c>
      <c r="G1455" s="25">
        <f>IF(DATE(MAX(F:F),MONTH(B1455),DAY(B1455))&lt;=MAX(B:B), 1, 0)</f>
        <v>1</v>
      </c>
    </row>
    <row r="1456" spans="1:7" x14ac:dyDescent="0.2">
      <c r="A1456" t="s">
        <v>2735</v>
      </c>
      <c r="B1456" s="14">
        <v>39520</v>
      </c>
      <c r="C1456" t="s">
        <v>232</v>
      </c>
      <c r="D1456" t="s">
        <v>1263</v>
      </c>
      <c r="E1456" t="s">
        <v>2736</v>
      </c>
      <c r="F1456" s="25">
        <f>YEAR(B1456)</f>
        <v>2008</v>
      </c>
      <c r="G1456" s="25">
        <f>IF(DATE(MAX(F:F),MONTH(B1456),DAY(B1456))&lt;=MAX(B:B), 1, 0)</f>
        <v>1</v>
      </c>
    </row>
    <row r="1457" spans="1:7" x14ac:dyDescent="0.2">
      <c r="A1457" t="s">
        <v>2737</v>
      </c>
      <c r="B1457" s="14">
        <v>39520</v>
      </c>
      <c r="C1457" t="s">
        <v>47</v>
      </c>
      <c r="D1457" t="s">
        <v>44</v>
      </c>
      <c r="E1457" t="s">
        <v>1289</v>
      </c>
      <c r="F1457" s="25">
        <f>YEAR(B1457)</f>
        <v>2008</v>
      </c>
      <c r="G1457" s="25">
        <f>IF(DATE(MAX(F:F),MONTH(B1457),DAY(B1457))&lt;=MAX(B:B), 1, 0)</f>
        <v>1</v>
      </c>
    </row>
    <row r="1458" spans="1:7" x14ac:dyDescent="0.2">
      <c r="A1458" t="s">
        <v>2738</v>
      </c>
      <c r="B1458" s="14">
        <v>39519</v>
      </c>
      <c r="C1458" t="s">
        <v>37</v>
      </c>
      <c r="D1458" t="s">
        <v>301</v>
      </c>
      <c r="E1458" t="s">
        <v>2739</v>
      </c>
      <c r="F1458" s="25">
        <f>YEAR(B1458)</f>
        <v>2008</v>
      </c>
      <c r="G1458" s="25">
        <f>IF(DATE(MAX(F:F),MONTH(B1458),DAY(B1458))&lt;=MAX(B:B), 1, 0)</f>
        <v>1</v>
      </c>
    </row>
    <row r="1459" spans="1:7" x14ac:dyDescent="0.2">
      <c r="A1459" t="s">
        <v>2740</v>
      </c>
      <c r="B1459" s="14">
        <v>39519</v>
      </c>
      <c r="C1459" t="s">
        <v>111</v>
      </c>
      <c r="D1459" t="s">
        <v>38</v>
      </c>
      <c r="E1459" t="s">
        <v>2741</v>
      </c>
      <c r="F1459" s="25">
        <f>YEAR(B1459)</f>
        <v>2008</v>
      </c>
      <c r="G1459" s="25">
        <f>IF(DATE(MAX(F:F),MONTH(B1459),DAY(B1459))&lt;=MAX(B:B), 1, 0)</f>
        <v>1</v>
      </c>
    </row>
    <row r="1460" spans="1:7" x14ac:dyDescent="0.2">
      <c r="A1460" t="s">
        <v>2742</v>
      </c>
      <c r="B1460" s="14">
        <v>39517</v>
      </c>
      <c r="C1460" t="s">
        <v>416</v>
      </c>
      <c r="D1460" t="s">
        <v>44</v>
      </c>
      <c r="E1460" t="s">
        <v>51</v>
      </c>
      <c r="F1460" s="25">
        <f>YEAR(B1460)</f>
        <v>2008</v>
      </c>
      <c r="G1460" s="25">
        <f>IF(DATE(MAX(F:F),MONTH(B1460),DAY(B1460))&lt;=MAX(B:B), 1, 0)</f>
        <v>1</v>
      </c>
    </row>
    <row r="1461" spans="1:7" x14ac:dyDescent="0.2">
      <c r="A1461" t="s">
        <v>2743</v>
      </c>
      <c r="B1461" s="14">
        <v>39514</v>
      </c>
      <c r="C1461" t="s">
        <v>111</v>
      </c>
      <c r="D1461" t="s">
        <v>44</v>
      </c>
      <c r="E1461" t="s">
        <v>2744</v>
      </c>
      <c r="F1461" s="25">
        <f>YEAR(B1461)</f>
        <v>2008</v>
      </c>
      <c r="G1461" s="25">
        <f>IF(DATE(MAX(F:F),MONTH(B1461),DAY(B1461))&lt;=MAX(B:B), 1, 0)</f>
        <v>1</v>
      </c>
    </row>
    <row r="1462" spans="1:7" x14ac:dyDescent="0.2">
      <c r="A1462" t="s">
        <v>2594</v>
      </c>
      <c r="B1462" s="14">
        <v>39513</v>
      </c>
      <c r="C1462" t="s">
        <v>37</v>
      </c>
      <c r="D1462" t="s">
        <v>38</v>
      </c>
      <c r="E1462" t="s">
        <v>2595</v>
      </c>
      <c r="F1462" s="25">
        <f>YEAR(B1462)</f>
        <v>2008</v>
      </c>
      <c r="G1462" s="25">
        <f>IF(DATE(MAX(F:F),MONTH(B1462),DAY(B1462))&lt;=MAX(B:B), 1, 0)</f>
        <v>1</v>
      </c>
    </row>
    <row r="1463" spans="1:7" x14ac:dyDescent="0.2">
      <c r="A1463" t="s">
        <v>2745</v>
      </c>
      <c r="B1463" s="14">
        <v>39511</v>
      </c>
      <c r="C1463" t="s">
        <v>47</v>
      </c>
      <c r="D1463" t="s">
        <v>44</v>
      </c>
      <c r="E1463" t="s">
        <v>2746</v>
      </c>
      <c r="F1463" s="25">
        <f>YEAR(B1463)</f>
        <v>2008</v>
      </c>
      <c r="G1463" s="25">
        <f>IF(DATE(MAX(F:F),MONTH(B1463),DAY(B1463))&lt;=MAX(B:B), 1, 0)</f>
        <v>1</v>
      </c>
    </row>
    <row r="1464" spans="1:7" x14ac:dyDescent="0.2">
      <c r="A1464" t="s">
        <v>2747</v>
      </c>
      <c r="B1464" s="14">
        <v>39511</v>
      </c>
      <c r="C1464" t="s">
        <v>167</v>
      </c>
      <c r="D1464" t="s">
        <v>819</v>
      </c>
      <c r="E1464" t="s">
        <v>819</v>
      </c>
      <c r="F1464" s="25">
        <f>YEAR(B1464)</f>
        <v>2008</v>
      </c>
      <c r="G1464" s="25">
        <f>IF(DATE(MAX(F:F),MONTH(B1464),DAY(B1464))&lt;=MAX(B:B), 1, 0)</f>
        <v>1</v>
      </c>
    </row>
    <row r="1465" spans="1:7" x14ac:dyDescent="0.2">
      <c r="A1465" t="s">
        <v>2637</v>
      </c>
      <c r="B1465" s="14">
        <v>39507</v>
      </c>
      <c r="C1465" t="s">
        <v>37</v>
      </c>
      <c r="D1465" t="s">
        <v>2019</v>
      </c>
      <c r="E1465" t="s">
        <v>2019</v>
      </c>
      <c r="F1465" s="25">
        <f>YEAR(B1465)</f>
        <v>2008</v>
      </c>
      <c r="G1465" s="25">
        <f>IF(DATE(MAX(F:F),MONTH(B1465),DAY(B1465))&lt;=MAX(B:B), 1, 0)</f>
        <v>1</v>
      </c>
    </row>
    <row r="1466" spans="1:7" x14ac:dyDescent="0.2">
      <c r="A1466" t="s">
        <v>2748</v>
      </c>
      <c r="B1466" s="14">
        <v>39506</v>
      </c>
      <c r="C1466" t="s">
        <v>67</v>
      </c>
      <c r="D1466" t="s">
        <v>44</v>
      </c>
      <c r="E1466" t="s">
        <v>2749</v>
      </c>
      <c r="F1466" s="25">
        <f>YEAR(B1466)</f>
        <v>2008</v>
      </c>
      <c r="G1466" s="25">
        <f>IF(DATE(MAX(F:F),MONTH(B1466),DAY(B1466))&lt;=MAX(B:B), 1, 0)</f>
        <v>1</v>
      </c>
    </row>
    <row r="1467" spans="1:7" x14ac:dyDescent="0.2">
      <c r="A1467" t="s">
        <v>2750</v>
      </c>
      <c r="B1467" s="14">
        <v>39505</v>
      </c>
      <c r="C1467" t="s">
        <v>37</v>
      </c>
      <c r="D1467" t="s">
        <v>2615</v>
      </c>
      <c r="E1467" t="s">
        <v>2751</v>
      </c>
      <c r="F1467" s="25">
        <f>YEAR(B1467)</f>
        <v>2008</v>
      </c>
      <c r="G1467" s="25">
        <f>IF(DATE(MAX(F:F),MONTH(B1467),DAY(B1467))&lt;=MAX(B:B), 1, 0)</f>
        <v>1</v>
      </c>
    </row>
    <row r="1468" spans="1:7" x14ac:dyDescent="0.2">
      <c r="A1468" t="s">
        <v>2752</v>
      </c>
      <c r="B1468" s="14">
        <v>39500</v>
      </c>
      <c r="C1468" t="s">
        <v>37</v>
      </c>
      <c r="D1468" t="s">
        <v>38</v>
      </c>
      <c r="E1468" t="s">
        <v>2753</v>
      </c>
      <c r="F1468" s="25">
        <f>YEAR(B1468)</f>
        <v>2008</v>
      </c>
      <c r="G1468" s="25">
        <f>IF(DATE(MAX(F:F),MONTH(B1468),DAY(B1468))&lt;=MAX(B:B), 1, 0)</f>
        <v>1</v>
      </c>
    </row>
    <row r="1469" spans="1:7" x14ac:dyDescent="0.2">
      <c r="A1469" t="s">
        <v>2754</v>
      </c>
      <c r="B1469" s="14">
        <v>39498</v>
      </c>
      <c r="C1469" t="s">
        <v>308</v>
      </c>
      <c r="D1469" t="s">
        <v>301</v>
      </c>
      <c r="E1469" t="s">
        <v>2755</v>
      </c>
      <c r="F1469" s="25">
        <f>YEAR(B1469)</f>
        <v>2008</v>
      </c>
      <c r="G1469" s="25">
        <f>IF(DATE(MAX(F:F),MONTH(B1469),DAY(B1469))&lt;=MAX(B:B), 1, 0)</f>
        <v>1</v>
      </c>
    </row>
    <row r="1470" spans="1:7" x14ac:dyDescent="0.2">
      <c r="A1470" t="s">
        <v>2756</v>
      </c>
      <c r="B1470" s="14">
        <v>39498</v>
      </c>
      <c r="C1470" t="s">
        <v>50</v>
      </c>
      <c r="D1470" t="s">
        <v>44</v>
      </c>
      <c r="E1470" t="s">
        <v>2757</v>
      </c>
      <c r="F1470" s="25">
        <f>YEAR(B1470)</f>
        <v>2008</v>
      </c>
      <c r="G1470" s="25">
        <f>IF(DATE(MAX(F:F),MONTH(B1470),DAY(B1470))&lt;=MAX(B:B), 1, 0)</f>
        <v>1</v>
      </c>
    </row>
    <row r="1471" spans="1:7" x14ac:dyDescent="0.2">
      <c r="A1471" t="s">
        <v>2758</v>
      </c>
      <c r="B1471" s="14">
        <v>39490</v>
      </c>
      <c r="C1471" t="s">
        <v>37</v>
      </c>
      <c r="D1471" t="s">
        <v>38</v>
      </c>
      <c r="E1471" t="s">
        <v>2431</v>
      </c>
      <c r="F1471" s="25">
        <f>YEAR(B1471)</f>
        <v>2008</v>
      </c>
      <c r="G1471" s="25">
        <f>IF(DATE(MAX(F:F),MONTH(B1471),DAY(B1471))&lt;=MAX(B:B), 1, 0)</f>
        <v>1</v>
      </c>
    </row>
    <row r="1472" spans="1:7" x14ac:dyDescent="0.2">
      <c r="A1472" t="s">
        <v>2759</v>
      </c>
      <c r="B1472" s="14">
        <v>39489</v>
      </c>
      <c r="C1472" t="s">
        <v>37</v>
      </c>
      <c r="D1472" t="s">
        <v>44</v>
      </c>
      <c r="E1472" t="s">
        <v>2760</v>
      </c>
      <c r="F1472" s="25">
        <f>YEAR(B1472)</f>
        <v>2008</v>
      </c>
      <c r="G1472" s="25">
        <f>IF(DATE(MAX(F:F),MONTH(B1472),DAY(B1472))&lt;=MAX(B:B), 1, 0)</f>
        <v>1</v>
      </c>
    </row>
    <row r="1473" spans="1:7" x14ac:dyDescent="0.2">
      <c r="A1473" t="s">
        <v>2761</v>
      </c>
      <c r="B1473" s="14">
        <v>39486</v>
      </c>
      <c r="C1473" t="s">
        <v>111</v>
      </c>
      <c r="D1473" t="s">
        <v>44</v>
      </c>
      <c r="E1473" t="s">
        <v>2762</v>
      </c>
      <c r="F1473" s="25">
        <f>YEAR(B1473)</f>
        <v>2008</v>
      </c>
      <c r="G1473" s="25">
        <f>IF(DATE(MAX(F:F),MONTH(B1473),DAY(B1473))&lt;=MAX(B:B), 1, 0)</f>
        <v>1</v>
      </c>
    </row>
    <row r="1474" spans="1:7" x14ac:dyDescent="0.2">
      <c r="A1474" t="s">
        <v>2763</v>
      </c>
      <c r="B1474" s="14">
        <v>39484</v>
      </c>
      <c r="C1474" t="s">
        <v>111</v>
      </c>
      <c r="D1474" t="s">
        <v>44</v>
      </c>
      <c r="E1474" t="s">
        <v>2764</v>
      </c>
      <c r="F1474" s="25">
        <f>YEAR(B1474)</f>
        <v>2008</v>
      </c>
      <c r="G1474" s="25">
        <f>IF(DATE(MAX(F:F),MONTH(B1474),DAY(B1474))&lt;=MAX(B:B), 1, 0)</f>
        <v>1</v>
      </c>
    </row>
    <row r="1475" spans="1:7" x14ac:dyDescent="0.2">
      <c r="A1475" t="s">
        <v>2765</v>
      </c>
      <c r="B1475" s="14">
        <v>39478</v>
      </c>
      <c r="C1475" t="s">
        <v>37</v>
      </c>
      <c r="D1475" t="s">
        <v>38</v>
      </c>
      <c r="E1475" t="s">
        <v>2766</v>
      </c>
      <c r="F1475" s="25">
        <f>YEAR(B1475)</f>
        <v>2008</v>
      </c>
      <c r="G1475" s="25">
        <f>IF(DATE(MAX(F:F),MONTH(B1475),DAY(B1475))&lt;=MAX(B:B), 1, 0)</f>
        <v>1</v>
      </c>
    </row>
    <row r="1476" spans="1:7" x14ac:dyDescent="0.2">
      <c r="A1476" t="s">
        <v>2767</v>
      </c>
      <c r="B1476" s="14">
        <v>39477</v>
      </c>
      <c r="C1476" t="s">
        <v>57</v>
      </c>
      <c r="D1476" t="s">
        <v>38</v>
      </c>
      <c r="E1476" t="s">
        <v>2768</v>
      </c>
      <c r="F1476" s="25">
        <f>YEAR(B1476)</f>
        <v>2008</v>
      </c>
      <c r="G1476" s="25">
        <f>IF(DATE(MAX(F:F),MONTH(B1476),DAY(B1476))&lt;=MAX(B:B), 1, 0)</f>
        <v>1</v>
      </c>
    </row>
    <row r="1477" spans="1:7" x14ac:dyDescent="0.2">
      <c r="A1477" t="s">
        <v>2769</v>
      </c>
      <c r="B1477" s="14">
        <v>39475</v>
      </c>
      <c r="C1477" t="s">
        <v>37</v>
      </c>
      <c r="D1477" t="s">
        <v>44</v>
      </c>
      <c r="E1477" t="s">
        <v>2770</v>
      </c>
      <c r="F1477" s="25">
        <f>YEAR(B1477)</f>
        <v>2008</v>
      </c>
      <c r="G1477" s="25">
        <f>IF(DATE(MAX(F:F),MONTH(B1477),DAY(B1477))&lt;=MAX(B:B), 1, 0)</f>
        <v>1</v>
      </c>
    </row>
    <row r="1478" spans="1:7" x14ac:dyDescent="0.2">
      <c r="A1478" t="s">
        <v>2771</v>
      </c>
      <c r="B1478" s="14">
        <v>39472</v>
      </c>
      <c r="C1478" t="s">
        <v>47</v>
      </c>
      <c r="D1478" t="s">
        <v>44</v>
      </c>
      <c r="E1478" t="s">
        <v>2772</v>
      </c>
      <c r="F1478" s="25">
        <f>YEAR(B1478)</f>
        <v>2008</v>
      </c>
      <c r="G1478" s="25">
        <f>IF(DATE(MAX(F:F),MONTH(B1478),DAY(B1478))&lt;=MAX(B:B), 1, 0)</f>
        <v>1</v>
      </c>
    </row>
    <row r="1479" spans="1:7" x14ac:dyDescent="0.2">
      <c r="A1479" t="s">
        <v>2773</v>
      </c>
      <c r="B1479" s="14">
        <v>39472</v>
      </c>
      <c r="C1479" t="s">
        <v>62</v>
      </c>
      <c r="D1479" t="s">
        <v>38</v>
      </c>
      <c r="E1479" t="s">
        <v>2774</v>
      </c>
      <c r="F1479" s="25">
        <f>YEAR(B1479)</f>
        <v>2008</v>
      </c>
      <c r="G1479" s="25">
        <f>IF(DATE(MAX(F:F),MONTH(B1479),DAY(B1479))&lt;=MAX(B:B), 1, 0)</f>
        <v>1</v>
      </c>
    </row>
    <row r="1480" spans="1:7" x14ac:dyDescent="0.2">
      <c r="A1480" t="s">
        <v>2775</v>
      </c>
      <c r="B1480" s="14">
        <v>39472</v>
      </c>
      <c r="C1480" t="s">
        <v>224</v>
      </c>
      <c r="D1480" t="s">
        <v>44</v>
      </c>
      <c r="E1480" t="s">
        <v>2776</v>
      </c>
      <c r="F1480" s="25">
        <f>YEAR(B1480)</f>
        <v>2008</v>
      </c>
      <c r="G1480" s="25">
        <f>IF(DATE(MAX(F:F),MONTH(B1480),DAY(B1480))&lt;=MAX(B:B), 1, 0)</f>
        <v>1</v>
      </c>
    </row>
    <row r="1481" spans="1:7" x14ac:dyDescent="0.2">
      <c r="A1481" t="s">
        <v>2777</v>
      </c>
      <c r="B1481" s="14">
        <v>39472</v>
      </c>
      <c r="C1481" t="s">
        <v>37</v>
      </c>
      <c r="D1481" t="s">
        <v>44</v>
      </c>
      <c r="E1481" t="s">
        <v>2778</v>
      </c>
      <c r="F1481" s="25">
        <f>YEAR(B1481)</f>
        <v>2008</v>
      </c>
      <c r="G1481" s="25">
        <f>IF(DATE(MAX(F:F),MONTH(B1481),DAY(B1481))&lt;=MAX(B:B), 1, 0)</f>
        <v>1</v>
      </c>
    </row>
    <row r="1482" spans="1:7" x14ac:dyDescent="0.2">
      <c r="A1482" t="s">
        <v>2470</v>
      </c>
      <c r="B1482" s="14">
        <v>39471</v>
      </c>
      <c r="C1482" t="s">
        <v>521</v>
      </c>
      <c r="D1482" t="s">
        <v>38</v>
      </c>
      <c r="E1482" t="s">
        <v>2471</v>
      </c>
      <c r="F1482" s="25">
        <f>YEAR(B1482)</f>
        <v>2008</v>
      </c>
      <c r="G1482" s="25">
        <f>IF(DATE(MAX(F:F),MONTH(B1482),DAY(B1482))&lt;=MAX(B:B), 1, 0)</f>
        <v>1</v>
      </c>
    </row>
    <row r="1483" spans="1:7" x14ac:dyDescent="0.2">
      <c r="A1483" t="s">
        <v>2779</v>
      </c>
      <c r="B1483" s="14">
        <v>39470</v>
      </c>
      <c r="C1483" t="s">
        <v>62</v>
      </c>
      <c r="D1483" t="s">
        <v>819</v>
      </c>
      <c r="E1483" t="s">
        <v>819</v>
      </c>
      <c r="F1483" s="25">
        <f>YEAR(B1483)</f>
        <v>2008</v>
      </c>
      <c r="G1483" s="25">
        <f>IF(DATE(MAX(F:F),MONTH(B1483),DAY(B1483))&lt;=MAX(B:B), 1, 0)</f>
        <v>1</v>
      </c>
    </row>
    <row r="1484" spans="1:7" x14ac:dyDescent="0.2">
      <c r="A1484" t="s">
        <v>2780</v>
      </c>
      <c r="B1484" s="14">
        <v>39465</v>
      </c>
      <c r="C1484" t="s">
        <v>37</v>
      </c>
      <c r="D1484" t="s">
        <v>38</v>
      </c>
      <c r="E1484" t="s">
        <v>2781</v>
      </c>
      <c r="F1484" s="25">
        <f>YEAR(B1484)</f>
        <v>2008</v>
      </c>
      <c r="G1484" s="25">
        <f>IF(DATE(MAX(F:F),MONTH(B1484),DAY(B1484))&lt;=MAX(B:B), 1, 0)</f>
        <v>1</v>
      </c>
    </row>
    <row r="1485" spans="1:7" x14ac:dyDescent="0.2">
      <c r="A1485" t="s">
        <v>2782</v>
      </c>
      <c r="B1485" s="14">
        <v>39465</v>
      </c>
      <c r="C1485" t="s">
        <v>50</v>
      </c>
      <c r="D1485" t="s">
        <v>38</v>
      </c>
      <c r="E1485" t="s">
        <v>2783</v>
      </c>
      <c r="F1485" s="25">
        <f>YEAR(B1485)</f>
        <v>2008</v>
      </c>
      <c r="G1485" s="25">
        <f>IF(DATE(MAX(F:F),MONTH(B1485),DAY(B1485))&lt;=MAX(B:B), 1, 0)</f>
        <v>1</v>
      </c>
    </row>
    <row r="1486" spans="1:7" x14ac:dyDescent="0.2">
      <c r="A1486" t="s">
        <v>2437</v>
      </c>
      <c r="B1486" s="14">
        <v>39463</v>
      </c>
      <c r="C1486" t="s">
        <v>37</v>
      </c>
      <c r="D1486" t="s">
        <v>38</v>
      </c>
      <c r="E1486" t="s">
        <v>2784</v>
      </c>
      <c r="F1486" s="25">
        <f>YEAR(B1486)</f>
        <v>2008</v>
      </c>
      <c r="G1486" s="25">
        <f>IF(DATE(MAX(F:F),MONTH(B1486),DAY(B1486))&lt;=MAX(B:B), 1, 0)</f>
        <v>1</v>
      </c>
    </row>
    <row r="1487" spans="1:7" x14ac:dyDescent="0.2">
      <c r="A1487" t="s">
        <v>2785</v>
      </c>
      <c r="B1487" s="14">
        <v>39462</v>
      </c>
      <c r="C1487" t="s">
        <v>111</v>
      </c>
      <c r="D1487" t="s">
        <v>44</v>
      </c>
      <c r="E1487" t="s">
        <v>2786</v>
      </c>
      <c r="F1487" s="25">
        <f>YEAR(B1487)</f>
        <v>2008</v>
      </c>
      <c r="G1487" s="25">
        <f>IF(DATE(MAX(F:F),MONTH(B1487),DAY(B1487))&lt;=MAX(B:B), 1, 0)</f>
        <v>1</v>
      </c>
    </row>
    <row r="1488" spans="1:7" x14ac:dyDescent="0.2">
      <c r="A1488" t="s">
        <v>2787</v>
      </c>
      <c r="B1488" s="14">
        <v>39461</v>
      </c>
      <c r="C1488" t="s">
        <v>636</v>
      </c>
      <c r="D1488" t="s">
        <v>301</v>
      </c>
      <c r="E1488" t="s">
        <v>2788</v>
      </c>
      <c r="F1488" s="25">
        <f>YEAR(B1488)</f>
        <v>2008</v>
      </c>
      <c r="G1488" s="25">
        <f>IF(DATE(MAX(F:F),MONTH(B1488),DAY(B1488))&lt;=MAX(B:B), 1, 0)</f>
        <v>1</v>
      </c>
    </row>
    <row r="1489" spans="1:7" x14ac:dyDescent="0.2">
      <c r="A1489" t="s">
        <v>2789</v>
      </c>
      <c r="B1489" s="14">
        <v>39461</v>
      </c>
      <c r="C1489" t="s">
        <v>261</v>
      </c>
      <c r="D1489" t="s">
        <v>819</v>
      </c>
      <c r="E1489" t="s">
        <v>819</v>
      </c>
      <c r="F1489" s="25">
        <f>YEAR(B1489)</f>
        <v>2008</v>
      </c>
      <c r="G1489" s="25">
        <f>IF(DATE(MAX(F:F),MONTH(B1489),DAY(B1489))&lt;=MAX(B:B), 1, 0)</f>
        <v>1</v>
      </c>
    </row>
    <row r="1490" spans="1:7" x14ac:dyDescent="0.2">
      <c r="A1490" t="s">
        <v>2790</v>
      </c>
      <c r="B1490" s="14">
        <v>39458</v>
      </c>
      <c r="C1490" t="s">
        <v>37</v>
      </c>
      <c r="D1490" t="s">
        <v>44</v>
      </c>
      <c r="E1490" t="s">
        <v>2791</v>
      </c>
      <c r="F1490" s="25">
        <f>YEAR(B1490)</f>
        <v>2008</v>
      </c>
      <c r="G1490" s="25">
        <f>IF(DATE(MAX(F:F),MONTH(B1490),DAY(B1490))&lt;=MAX(B:B), 1, 0)</f>
        <v>1</v>
      </c>
    </row>
    <row r="1491" spans="1:7" x14ac:dyDescent="0.2">
      <c r="A1491" t="s">
        <v>2792</v>
      </c>
      <c r="B1491" s="14">
        <v>39458</v>
      </c>
      <c r="C1491" t="s">
        <v>37</v>
      </c>
      <c r="D1491" t="s">
        <v>38</v>
      </c>
      <c r="E1491" t="s">
        <v>2793</v>
      </c>
      <c r="F1491" s="25">
        <f>YEAR(B1491)</f>
        <v>2008</v>
      </c>
      <c r="G1491" s="25">
        <f>IF(DATE(MAX(F:F),MONTH(B1491),DAY(B1491))&lt;=MAX(B:B), 1, 0)</f>
        <v>1</v>
      </c>
    </row>
    <row r="1492" spans="1:7" x14ac:dyDescent="0.2">
      <c r="A1492" t="s">
        <v>2794</v>
      </c>
      <c r="B1492" s="14">
        <v>39454</v>
      </c>
      <c r="C1492" t="s">
        <v>1310</v>
      </c>
      <c r="D1492" t="s">
        <v>38</v>
      </c>
      <c r="E1492" t="s">
        <v>2795</v>
      </c>
      <c r="F1492" s="25">
        <f>YEAR(B1492)</f>
        <v>2008</v>
      </c>
      <c r="G1492" s="25">
        <f>IF(DATE(MAX(F:F),MONTH(B1492),DAY(B1492))&lt;=MAX(B:B), 1, 0)</f>
        <v>1</v>
      </c>
    </row>
    <row r="1493" spans="1:7" x14ac:dyDescent="0.2">
      <c r="A1493" t="s">
        <v>2796</v>
      </c>
      <c r="B1493" s="14">
        <v>39450</v>
      </c>
      <c r="C1493" t="s">
        <v>184</v>
      </c>
      <c r="D1493" t="s">
        <v>44</v>
      </c>
      <c r="E1493" t="s">
        <v>2797</v>
      </c>
      <c r="F1493" s="25">
        <f>YEAR(B1493)</f>
        <v>2008</v>
      </c>
      <c r="G1493" s="25">
        <f>IF(DATE(MAX(F:F),MONTH(B1493),DAY(B1493))&lt;=MAX(B:B), 1, 0)</f>
        <v>1</v>
      </c>
    </row>
    <row r="1494" spans="1:7" x14ac:dyDescent="0.2">
      <c r="A1494" t="s">
        <v>2798</v>
      </c>
      <c r="B1494" s="14">
        <v>39443</v>
      </c>
      <c r="C1494" t="s">
        <v>83</v>
      </c>
      <c r="D1494" t="s">
        <v>44</v>
      </c>
      <c r="E1494" t="s">
        <v>2799</v>
      </c>
      <c r="F1494" s="25">
        <f>YEAR(B1494)</f>
        <v>2007</v>
      </c>
      <c r="G1494" s="25">
        <f>IF(DATE(MAX(F:F),MONTH(B1494),DAY(B1494))&lt;=MAX(B:B), 1, 0)</f>
        <v>0</v>
      </c>
    </row>
    <row r="1495" spans="1:7" x14ac:dyDescent="0.2">
      <c r="A1495" t="s">
        <v>2800</v>
      </c>
      <c r="B1495" s="14">
        <v>39435</v>
      </c>
      <c r="C1495" t="s">
        <v>660</v>
      </c>
      <c r="D1495" t="s">
        <v>44</v>
      </c>
      <c r="E1495" t="s">
        <v>2667</v>
      </c>
      <c r="F1495" s="25">
        <f>YEAR(B1495)</f>
        <v>2007</v>
      </c>
      <c r="G1495" s="25">
        <f>IF(DATE(MAX(F:F),MONTH(B1495),DAY(B1495))&lt;=MAX(B:B), 1, 0)</f>
        <v>0</v>
      </c>
    </row>
    <row r="1496" spans="1:7" x14ac:dyDescent="0.2">
      <c r="A1496" t="s">
        <v>2801</v>
      </c>
      <c r="B1496" s="14">
        <v>39433</v>
      </c>
      <c r="C1496" t="s">
        <v>123</v>
      </c>
      <c r="D1496" t="s">
        <v>44</v>
      </c>
      <c r="E1496" t="s">
        <v>2802</v>
      </c>
      <c r="F1496" s="25">
        <f>YEAR(B1496)</f>
        <v>2007</v>
      </c>
      <c r="G1496" s="25">
        <f>IF(DATE(MAX(F:F),MONTH(B1496),DAY(B1496))&lt;=MAX(B:B), 1, 0)</f>
        <v>0</v>
      </c>
    </row>
    <row r="1497" spans="1:7" x14ac:dyDescent="0.2">
      <c r="A1497" t="s">
        <v>2803</v>
      </c>
      <c r="B1497" s="14">
        <v>39430</v>
      </c>
      <c r="C1497" t="s">
        <v>80</v>
      </c>
      <c r="D1497" t="s">
        <v>301</v>
      </c>
      <c r="E1497" t="s">
        <v>2804</v>
      </c>
      <c r="F1497" s="25">
        <f>YEAR(B1497)</f>
        <v>2007</v>
      </c>
      <c r="G1497" s="25">
        <f>IF(DATE(MAX(F:F),MONTH(B1497),DAY(B1497))&lt;=MAX(B:B), 1, 0)</f>
        <v>0</v>
      </c>
    </row>
    <row r="1498" spans="1:7" x14ac:dyDescent="0.2">
      <c r="A1498" t="s">
        <v>1171</v>
      </c>
      <c r="B1498" s="14">
        <v>39429</v>
      </c>
      <c r="C1498" t="s">
        <v>123</v>
      </c>
      <c r="D1498" t="s">
        <v>38</v>
      </c>
      <c r="E1498" t="s">
        <v>2805</v>
      </c>
      <c r="F1498" s="25">
        <f>YEAR(B1498)</f>
        <v>2007</v>
      </c>
      <c r="G1498" s="25">
        <f>IF(DATE(MAX(F:F),MONTH(B1498),DAY(B1498))&lt;=MAX(B:B), 1, 0)</f>
        <v>0</v>
      </c>
    </row>
    <row r="1499" spans="1:7" x14ac:dyDescent="0.2">
      <c r="A1499" t="s">
        <v>2806</v>
      </c>
      <c r="B1499" s="14">
        <v>39429</v>
      </c>
      <c r="C1499" t="s">
        <v>47</v>
      </c>
      <c r="D1499" t="s">
        <v>44</v>
      </c>
      <c r="E1499" t="s">
        <v>2807</v>
      </c>
      <c r="F1499" s="25">
        <f>YEAR(B1499)</f>
        <v>2007</v>
      </c>
      <c r="G1499" s="25">
        <f>IF(DATE(MAX(F:F),MONTH(B1499),DAY(B1499))&lt;=MAX(B:B), 1, 0)</f>
        <v>0</v>
      </c>
    </row>
    <row r="1500" spans="1:7" x14ac:dyDescent="0.2">
      <c r="A1500" t="s">
        <v>1352</v>
      </c>
      <c r="B1500" s="14">
        <v>39429</v>
      </c>
      <c r="C1500" t="s">
        <v>37</v>
      </c>
      <c r="D1500" t="s">
        <v>38</v>
      </c>
      <c r="E1500" t="s">
        <v>1353</v>
      </c>
      <c r="F1500" s="25">
        <f>YEAR(B1500)</f>
        <v>2007</v>
      </c>
      <c r="G1500" s="25">
        <f>IF(DATE(MAX(F:F),MONTH(B1500),DAY(B1500))&lt;=MAX(B:B), 1, 0)</f>
        <v>0</v>
      </c>
    </row>
    <row r="1501" spans="1:7" x14ac:dyDescent="0.2">
      <c r="A1501" t="s">
        <v>2808</v>
      </c>
      <c r="B1501" s="14">
        <v>39426</v>
      </c>
      <c r="C1501" t="s">
        <v>636</v>
      </c>
      <c r="D1501" t="s">
        <v>44</v>
      </c>
      <c r="E1501" t="s">
        <v>2809</v>
      </c>
      <c r="F1501" s="25">
        <f>YEAR(B1501)</f>
        <v>2007</v>
      </c>
      <c r="G1501" s="25">
        <f>IF(DATE(MAX(F:F),MONTH(B1501),DAY(B1501))&lt;=MAX(B:B), 1, 0)</f>
        <v>0</v>
      </c>
    </row>
    <row r="1502" spans="1:7" x14ac:dyDescent="0.2">
      <c r="A1502" t="s">
        <v>2810</v>
      </c>
      <c r="B1502" s="14">
        <v>39423</v>
      </c>
      <c r="C1502" t="s">
        <v>37</v>
      </c>
      <c r="D1502" t="s">
        <v>38</v>
      </c>
      <c r="E1502" t="s">
        <v>2811</v>
      </c>
      <c r="F1502" s="25">
        <f>YEAR(B1502)</f>
        <v>2007</v>
      </c>
      <c r="G1502" s="25">
        <f>IF(DATE(MAX(F:F),MONTH(B1502),DAY(B1502))&lt;=MAX(B:B), 1, 0)</f>
        <v>0</v>
      </c>
    </row>
    <row r="1503" spans="1:7" x14ac:dyDescent="0.2">
      <c r="A1503" t="s">
        <v>2812</v>
      </c>
      <c r="B1503" s="14">
        <v>39422</v>
      </c>
      <c r="C1503" t="s">
        <v>1305</v>
      </c>
      <c r="D1503" t="s">
        <v>2107</v>
      </c>
      <c r="E1503" t="s">
        <v>2107</v>
      </c>
      <c r="F1503" s="25">
        <f>YEAR(B1503)</f>
        <v>2007</v>
      </c>
      <c r="G1503" s="25">
        <f>IF(DATE(MAX(F:F),MONTH(B1503),DAY(B1503))&lt;=MAX(B:B), 1, 0)</f>
        <v>0</v>
      </c>
    </row>
    <row r="1504" spans="1:7" x14ac:dyDescent="0.2">
      <c r="A1504" t="s">
        <v>2813</v>
      </c>
      <c r="B1504" s="14">
        <v>39421</v>
      </c>
      <c r="C1504" t="s">
        <v>338</v>
      </c>
      <c r="D1504" t="s">
        <v>38</v>
      </c>
      <c r="E1504" t="s">
        <v>2814</v>
      </c>
      <c r="F1504" s="25">
        <f>YEAR(B1504)</f>
        <v>2007</v>
      </c>
      <c r="G1504" s="25">
        <f>IF(DATE(MAX(F:F),MONTH(B1504),DAY(B1504))&lt;=MAX(B:B), 1, 0)</f>
        <v>0</v>
      </c>
    </row>
    <row r="1505" spans="1:7" x14ac:dyDescent="0.2">
      <c r="A1505" t="s">
        <v>2815</v>
      </c>
      <c r="B1505" s="14">
        <v>39420</v>
      </c>
      <c r="C1505" t="s">
        <v>111</v>
      </c>
      <c r="D1505" t="s">
        <v>38</v>
      </c>
      <c r="E1505" t="s">
        <v>1183</v>
      </c>
      <c r="F1505" s="25">
        <f>YEAR(B1505)</f>
        <v>2007</v>
      </c>
      <c r="G1505" s="25">
        <f>IF(DATE(MAX(F:F),MONTH(B1505),DAY(B1505))&lt;=MAX(B:B), 1, 0)</f>
        <v>0</v>
      </c>
    </row>
    <row r="1506" spans="1:7" x14ac:dyDescent="0.2">
      <c r="A1506" t="s">
        <v>2816</v>
      </c>
      <c r="B1506" s="14">
        <v>39416</v>
      </c>
      <c r="C1506" t="s">
        <v>308</v>
      </c>
      <c r="D1506" t="s">
        <v>311</v>
      </c>
      <c r="E1506" t="s">
        <v>2817</v>
      </c>
      <c r="F1506" s="25">
        <f>YEAR(B1506)</f>
        <v>2007</v>
      </c>
      <c r="G1506" s="25">
        <f>IF(DATE(MAX(F:F),MONTH(B1506),DAY(B1506))&lt;=MAX(B:B), 1, 0)</f>
        <v>0</v>
      </c>
    </row>
    <row r="1507" spans="1:7" x14ac:dyDescent="0.2">
      <c r="A1507" t="s">
        <v>2818</v>
      </c>
      <c r="B1507" s="14">
        <v>39413</v>
      </c>
      <c r="C1507" t="s">
        <v>37</v>
      </c>
      <c r="D1507" t="s">
        <v>44</v>
      </c>
      <c r="E1507" t="s">
        <v>1510</v>
      </c>
      <c r="F1507" s="25">
        <f>YEAR(B1507)</f>
        <v>2007</v>
      </c>
      <c r="G1507" s="25">
        <f>IF(DATE(MAX(F:F),MONTH(B1507),DAY(B1507))&lt;=MAX(B:B), 1, 0)</f>
        <v>0</v>
      </c>
    </row>
    <row r="1508" spans="1:7" x14ac:dyDescent="0.2">
      <c r="A1508" t="s">
        <v>2819</v>
      </c>
      <c r="B1508" s="14">
        <v>39413</v>
      </c>
      <c r="C1508" t="s">
        <v>80</v>
      </c>
      <c r="D1508" t="s">
        <v>44</v>
      </c>
      <c r="E1508" t="s">
        <v>2820</v>
      </c>
      <c r="F1508" s="25">
        <f>YEAR(B1508)</f>
        <v>2007</v>
      </c>
      <c r="G1508" s="25">
        <f>IF(DATE(MAX(F:F),MONTH(B1508),DAY(B1508))&lt;=MAX(B:B), 1, 0)</f>
        <v>0</v>
      </c>
    </row>
    <row r="1509" spans="1:7" x14ac:dyDescent="0.2">
      <c r="A1509" t="s">
        <v>2821</v>
      </c>
      <c r="B1509" s="14">
        <v>39412</v>
      </c>
      <c r="C1509" t="s">
        <v>37</v>
      </c>
      <c r="D1509" t="s">
        <v>38</v>
      </c>
      <c r="E1509" t="s">
        <v>853</v>
      </c>
      <c r="F1509" s="25">
        <f>YEAR(B1509)</f>
        <v>2007</v>
      </c>
      <c r="G1509" s="25">
        <f>IF(DATE(MAX(F:F),MONTH(B1509),DAY(B1509))&lt;=MAX(B:B), 1, 0)</f>
        <v>0</v>
      </c>
    </row>
    <row r="1510" spans="1:7" x14ac:dyDescent="0.2">
      <c r="A1510" t="s">
        <v>2822</v>
      </c>
      <c r="B1510" s="14">
        <v>39407</v>
      </c>
      <c r="C1510" t="s">
        <v>37</v>
      </c>
      <c r="D1510" t="s">
        <v>38</v>
      </c>
      <c r="E1510" t="s">
        <v>2823</v>
      </c>
      <c r="F1510" s="25">
        <f>YEAR(B1510)</f>
        <v>2007</v>
      </c>
      <c r="G1510" s="25">
        <f>IF(DATE(MAX(F:F),MONTH(B1510),DAY(B1510))&lt;=MAX(B:B), 1, 0)</f>
        <v>0</v>
      </c>
    </row>
    <row r="1511" spans="1:7" x14ac:dyDescent="0.2">
      <c r="A1511" t="s">
        <v>2824</v>
      </c>
      <c r="B1511" s="14">
        <v>39407</v>
      </c>
      <c r="C1511" t="s">
        <v>37</v>
      </c>
      <c r="D1511" t="s">
        <v>44</v>
      </c>
      <c r="E1511" t="s">
        <v>2825</v>
      </c>
      <c r="F1511" s="25">
        <f>YEAR(B1511)</f>
        <v>2007</v>
      </c>
      <c r="G1511" s="25">
        <f>IF(DATE(MAX(F:F),MONTH(B1511),DAY(B1511))&lt;=MAX(B:B), 1, 0)</f>
        <v>0</v>
      </c>
    </row>
    <row r="1512" spans="1:7" x14ac:dyDescent="0.2">
      <c r="A1512" t="s">
        <v>2574</v>
      </c>
      <c r="B1512" s="14">
        <v>39407</v>
      </c>
      <c r="C1512" t="s">
        <v>521</v>
      </c>
      <c r="D1512" t="s">
        <v>38</v>
      </c>
      <c r="E1512" t="s">
        <v>2575</v>
      </c>
      <c r="F1512" s="25">
        <f>YEAR(B1512)</f>
        <v>2007</v>
      </c>
      <c r="G1512" s="25">
        <f>IF(DATE(MAX(F:F),MONTH(B1512),DAY(B1512))&lt;=MAX(B:B), 1, 0)</f>
        <v>0</v>
      </c>
    </row>
    <row r="1513" spans="1:7" x14ac:dyDescent="0.2">
      <c r="A1513" t="s">
        <v>2826</v>
      </c>
      <c r="B1513" s="14">
        <v>39407</v>
      </c>
      <c r="C1513" t="s">
        <v>116</v>
      </c>
      <c r="D1513" t="s">
        <v>44</v>
      </c>
      <c r="E1513" t="s">
        <v>2827</v>
      </c>
      <c r="F1513" s="25">
        <f>YEAR(B1513)</f>
        <v>2007</v>
      </c>
      <c r="G1513" s="25">
        <f>IF(DATE(MAX(F:F),MONTH(B1513),DAY(B1513))&lt;=MAX(B:B), 1, 0)</f>
        <v>0</v>
      </c>
    </row>
    <row r="1514" spans="1:7" x14ac:dyDescent="0.2">
      <c r="A1514" t="s">
        <v>2828</v>
      </c>
      <c r="B1514" s="14">
        <v>39407</v>
      </c>
      <c r="C1514" t="s">
        <v>37</v>
      </c>
      <c r="D1514" t="s">
        <v>38</v>
      </c>
      <c r="E1514" t="s">
        <v>2829</v>
      </c>
      <c r="F1514" s="25">
        <f>YEAR(B1514)</f>
        <v>2007</v>
      </c>
      <c r="G1514" s="25">
        <f>IF(DATE(MAX(F:F),MONTH(B1514),DAY(B1514))&lt;=MAX(B:B), 1, 0)</f>
        <v>0</v>
      </c>
    </row>
    <row r="1515" spans="1:7" x14ac:dyDescent="0.2">
      <c r="A1515" t="s">
        <v>2830</v>
      </c>
      <c r="B1515" s="14">
        <v>39407</v>
      </c>
      <c r="C1515" t="s">
        <v>50</v>
      </c>
      <c r="D1515" t="s">
        <v>38</v>
      </c>
      <c r="E1515" t="s">
        <v>2831</v>
      </c>
      <c r="F1515" s="25">
        <f>YEAR(B1515)</f>
        <v>2007</v>
      </c>
      <c r="G1515" s="25">
        <f>IF(DATE(MAX(F:F),MONTH(B1515),DAY(B1515))&lt;=MAX(B:B), 1, 0)</f>
        <v>0</v>
      </c>
    </row>
    <row r="1516" spans="1:7" x14ac:dyDescent="0.2">
      <c r="A1516" t="s">
        <v>2832</v>
      </c>
      <c r="B1516" s="14">
        <v>39405</v>
      </c>
      <c r="C1516" t="s">
        <v>106</v>
      </c>
      <c r="D1516" t="s">
        <v>38</v>
      </c>
      <c r="E1516" t="s">
        <v>2833</v>
      </c>
      <c r="F1516" s="25">
        <f>YEAR(B1516)</f>
        <v>2007</v>
      </c>
      <c r="G1516" s="25">
        <f>IF(DATE(MAX(F:F),MONTH(B1516),DAY(B1516))&lt;=MAX(B:B), 1, 0)</f>
        <v>0</v>
      </c>
    </row>
    <row r="1517" spans="1:7" x14ac:dyDescent="0.2">
      <c r="A1517" t="s">
        <v>2834</v>
      </c>
      <c r="B1517" s="14">
        <v>39401</v>
      </c>
      <c r="C1517" t="s">
        <v>636</v>
      </c>
      <c r="D1517" t="s">
        <v>38</v>
      </c>
      <c r="E1517" t="s">
        <v>2061</v>
      </c>
      <c r="F1517" s="25">
        <f>YEAR(B1517)</f>
        <v>2007</v>
      </c>
      <c r="G1517" s="25">
        <f>IF(DATE(MAX(F:F),MONTH(B1517),DAY(B1517))&lt;=MAX(B:B), 1, 0)</f>
        <v>0</v>
      </c>
    </row>
    <row r="1518" spans="1:7" x14ac:dyDescent="0.2">
      <c r="A1518" t="s">
        <v>2024</v>
      </c>
      <c r="B1518" s="14">
        <v>39401</v>
      </c>
      <c r="C1518" t="s">
        <v>77</v>
      </c>
      <c r="D1518" t="s">
        <v>44</v>
      </c>
      <c r="E1518" t="s">
        <v>2025</v>
      </c>
      <c r="F1518" s="25">
        <f>YEAR(B1518)</f>
        <v>2007</v>
      </c>
      <c r="G1518" s="25">
        <f>IF(DATE(MAX(F:F),MONTH(B1518),DAY(B1518))&lt;=MAX(B:B), 1, 0)</f>
        <v>0</v>
      </c>
    </row>
    <row r="1519" spans="1:7" x14ac:dyDescent="0.2">
      <c r="A1519" t="s">
        <v>2835</v>
      </c>
      <c r="B1519" s="14">
        <v>39400</v>
      </c>
      <c r="C1519" t="s">
        <v>37</v>
      </c>
      <c r="D1519" t="s">
        <v>44</v>
      </c>
      <c r="E1519" t="s">
        <v>2836</v>
      </c>
      <c r="F1519" s="25">
        <f>YEAR(B1519)</f>
        <v>2007</v>
      </c>
      <c r="G1519" s="25">
        <f>IF(DATE(MAX(F:F),MONTH(B1519),DAY(B1519))&lt;=MAX(B:B), 1, 0)</f>
        <v>0</v>
      </c>
    </row>
    <row r="1520" spans="1:7" x14ac:dyDescent="0.2">
      <c r="A1520" t="s">
        <v>2837</v>
      </c>
      <c r="B1520" s="14">
        <v>39400</v>
      </c>
      <c r="C1520" t="s">
        <v>37</v>
      </c>
      <c r="D1520" t="s">
        <v>38</v>
      </c>
      <c r="E1520" t="s">
        <v>2040</v>
      </c>
      <c r="F1520" s="25">
        <f>YEAR(B1520)</f>
        <v>2007</v>
      </c>
      <c r="G1520" s="25">
        <f>IF(DATE(MAX(F:F),MONTH(B1520),DAY(B1520))&lt;=MAX(B:B), 1, 0)</f>
        <v>0</v>
      </c>
    </row>
    <row r="1521" spans="1:7" x14ac:dyDescent="0.2">
      <c r="A1521" t="s">
        <v>2838</v>
      </c>
      <c r="B1521" s="14">
        <v>39399</v>
      </c>
      <c r="C1521" t="s">
        <v>132</v>
      </c>
      <c r="D1521" t="s">
        <v>44</v>
      </c>
      <c r="E1521" t="s">
        <v>2839</v>
      </c>
      <c r="F1521" s="25">
        <f>YEAR(B1521)</f>
        <v>2007</v>
      </c>
      <c r="G1521" s="25">
        <f>IF(DATE(MAX(F:F),MONTH(B1521),DAY(B1521))&lt;=MAX(B:B), 1, 0)</f>
        <v>0</v>
      </c>
    </row>
    <row r="1522" spans="1:7" x14ac:dyDescent="0.2">
      <c r="A1522" t="s">
        <v>2840</v>
      </c>
      <c r="B1522" s="14">
        <v>39399</v>
      </c>
      <c r="C1522" t="s">
        <v>37</v>
      </c>
      <c r="D1522" t="s">
        <v>38</v>
      </c>
      <c r="E1522" t="s">
        <v>602</v>
      </c>
      <c r="F1522" s="25">
        <f>YEAR(B1522)</f>
        <v>2007</v>
      </c>
      <c r="G1522" s="25">
        <f>IF(DATE(MAX(F:F),MONTH(B1522),DAY(B1522))&lt;=MAX(B:B), 1, 0)</f>
        <v>0</v>
      </c>
    </row>
    <row r="1523" spans="1:7" x14ac:dyDescent="0.2">
      <c r="A1523" t="s">
        <v>2841</v>
      </c>
      <c r="B1523" s="14">
        <v>39395</v>
      </c>
      <c r="C1523" t="s">
        <v>37</v>
      </c>
      <c r="D1523" t="s">
        <v>44</v>
      </c>
      <c r="E1523" t="s">
        <v>2842</v>
      </c>
      <c r="F1523" s="25">
        <f>YEAR(B1523)</f>
        <v>2007</v>
      </c>
      <c r="G1523" s="25">
        <f>IF(DATE(MAX(F:F),MONTH(B1523),DAY(B1523))&lt;=MAX(B:B), 1, 0)</f>
        <v>0</v>
      </c>
    </row>
    <row r="1524" spans="1:7" x14ac:dyDescent="0.2">
      <c r="A1524" t="s">
        <v>2843</v>
      </c>
      <c r="B1524" s="14">
        <v>39395</v>
      </c>
      <c r="C1524" t="s">
        <v>37</v>
      </c>
      <c r="D1524" t="s">
        <v>38</v>
      </c>
      <c r="E1524" t="s">
        <v>2844</v>
      </c>
      <c r="F1524" s="25">
        <f>YEAR(B1524)</f>
        <v>2007</v>
      </c>
      <c r="G1524" s="25">
        <f>IF(DATE(MAX(F:F),MONTH(B1524),DAY(B1524))&lt;=MAX(B:B), 1, 0)</f>
        <v>0</v>
      </c>
    </row>
    <row r="1525" spans="1:7" x14ac:dyDescent="0.2">
      <c r="A1525" t="s">
        <v>2845</v>
      </c>
      <c r="B1525" s="14">
        <v>39394</v>
      </c>
      <c r="C1525" t="s">
        <v>37</v>
      </c>
      <c r="D1525" t="s">
        <v>38</v>
      </c>
      <c r="E1525" t="s">
        <v>2716</v>
      </c>
      <c r="F1525" s="25">
        <f>YEAR(B1525)</f>
        <v>2007</v>
      </c>
      <c r="G1525" s="25">
        <f>IF(DATE(MAX(F:F),MONTH(B1525),DAY(B1525))&lt;=MAX(B:B), 1, 0)</f>
        <v>0</v>
      </c>
    </row>
    <row r="1526" spans="1:7" x14ac:dyDescent="0.2">
      <c r="A1526" t="s">
        <v>2846</v>
      </c>
      <c r="B1526" s="14">
        <v>39394</v>
      </c>
      <c r="C1526" t="s">
        <v>229</v>
      </c>
      <c r="D1526" t="s">
        <v>44</v>
      </c>
      <c r="E1526" t="s">
        <v>2847</v>
      </c>
      <c r="F1526" s="25">
        <f>YEAR(B1526)</f>
        <v>2007</v>
      </c>
      <c r="G1526" s="25">
        <f>IF(DATE(MAX(F:F),MONTH(B1526),DAY(B1526))&lt;=MAX(B:B), 1, 0)</f>
        <v>0</v>
      </c>
    </row>
    <row r="1527" spans="1:7" x14ac:dyDescent="0.2">
      <c r="A1527" t="s">
        <v>1089</v>
      </c>
      <c r="B1527" s="14">
        <v>39394</v>
      </c>
      <c r="C1527" t="s">
        <v>216</v>
      </c>
      <c r="D1527" t="s">
        <v>38</v>
      </c>
      <c r="E1527" t="s">
        <v>1090</v>
      </c>
      <c r="F1527" s="25">
        <f>YEAR(B1527)</f>
        <v>2007</v>
      </c>
      <c r="G1527" s="25">
        <f>IF(DATE(MAX(F:F),MONTH(B1527),DAY(B1527))&lt;=MAX(B:B), 1, 0)</f>
        <v>0</v>
      </c>
    </row>
    <row r="1528" spans="1:7" x14ac:dyDescent="0.2">
      <c r="A1528" t="s">
        <v>1756</v>
      </c>
      <c r="B1528" s="14">
        <v>39391</v>
      </c>
      <c r="C1528" t="s">
        <v>62</v>
      </c>
      <c r="D1528" t="s">
        <v>38</v>
      </c>
      <c r="E1528" t="s">
        <v>1757</v>
      </c>
      <c r="F1528" s="25">
        <f>YEAR(B1528)</f>
        <v>2007</v>
      </c>
      <c r="G1528" s="25">
        <f>IF(DATE(MAX(F:F),MONTH(B1528),DAY(B1528))&lt;=MAX(B:B), 1, 0)</f>
        <v>0</v>
      </c>
    </row>
    <row r="1529" spans="1:7" x14ac:dyDescent="0.2">
      <c r="A1529" t="s">
        <v>2848</v>
      </c>
      <c r="B1529" s="14">
        <v>39391</v>
      </c>
      <c r="C1529" t="s">
        <v>636</v>
      </c>
      <c r="D1529" t="s">
        <v>38</v>
      </c>
      <c r="E1529" t="s">
        <v>2849</v>
      </c>
      <c r="F1529" s="25">
        <f>YEAR(B1529)</f>
        <v>2007</v>
      </c>
      <c r="G1529" s="25">
        <f>IF(DATE(MAX(F:F),MONTH(B1529),DAY(B1529))&lt;=MAX(B:B), 1, 0)</f>
        <v>0</v>
      </c>
    </row>
    <row r="1530" spans="1:7" x14ac:dyDescent="0.2">
      <c r="A1530" t="s">
        <v>2850</v>
      </c>
      <c r="B1530" s="14">
        <v>39387</v>
      </c>
      <c r="C1530" t="s">
        <v>123</v>
      </c>
      <c r="D1530" t="s">
        <v>819</v>
      </c>
      <c r="E1530" t="s">
        <v>819</v>
      </c>
      <c r="F1530" s="25">
        <f>YEAR(B1530)</f>
        <v>2007</v>
      </c>
      <c r="G1530" s="25">
        <f>IF(DATE(MAX(F:F),MONTH(B1530),DAY(B1530))&lt;=MAX(B:B), 1, 0)</f>
        <v>0</v>
      </c>
    </row>
    <row r="1531" spans="1:7" x14ac:dyDescent="0.2">
      <c r="A1531" t="s">
        <v>2851</v>
      </c>
      <c r="B1531" s="14">
        <v>39387</v>
      </c>
      <c r="C1531" t="s">
        <v>636</v>
      </c>
      <c r="D1531" t="s">
        <v>44</v>
      </c>
      <c r="E1531" t="s">
        <v>2852</v>
      </c>
      <c r="F1531" s="25">
        <f>YEAR(B1531)</f>
        <v>2007</v>
      </c>
      <c r="G1531" s="25">
        <f>IF(DATE(MAX(F:F),MONTH(B1531),DAY(B1531))&lt;=MAX(B:B), 1, 0)</f>
        <v>0</v>
      </c>
    </row>
    <row r="1532" spans="1:7" x14ac:dyDescent="0.2">
      <c r="A1532" t="s">
        <v>2853</v>
      </c>
      <c r="B1532" s="14">
        <v>39386</v>
      </c>
      <c r="C1532" t="s">
        <v>111</v>
      </c>
      <c r="D1532" t="s">
        <v>44</v>
      </c>
      <c r="E1532" t="s">
        <v>2854</v>
      </c>
      <c r="F1532" s="25">
        <f>YEAR(B1532)</f>
        <v>2007</v>
      </c>
      <c r="G1532" s="25">
        <f>IF(DATE(MAX(F:F),MONTH(B1532),DAY(B1532))&lt;=MAX(B:B), 1, 0)</f>
        <v>0</v>
      </c>
    </row>
    <row r="1533" spans="1:7" x14ac:dyDescent="0.2">
      <c r="A1533" t="s">
        <v>2855</v>
      </c>
      <c r="B1533" s="14">
        <v>39385</v>
      </c>
      <c r="C1533" t="s">
        <v>106</v>
      </c>
      <c r="D1533" t="s">
        <v>38</v>
      </c>
      <c r="E1533" t="s">
        <v>2856</v>
      </c>
      <c r="F1533" s="25">
        <f>YEAR(B1533)</f>
        <v>2007</v>
      </c>
      <c r="G1533" s="25">
        <f>IF(DATE(MAX(F:F),MONTH(B1533),DAY(B1533))&lt;=MAX(B:B), 1, 0)</f>
        <v>0</v>
      </c>
    </row>
    <row r="1534" spans="1:7" x14ac:dyDescent="0.2">
      <c r="A1534" t="s">
        <v>2857</v>
      </c>
      <c r="B1534" s="14">
        <v>39385</v>
      </c>
      <c r="C1534" t="s">
        <v>83</v>
      </c>
      <c r="D1534" t="s">
        <v>2019</v>
      </c>
      <c r="E1534" t="s">
        <v>2019</v>
      </c>
      <c r="F1534" s="25">
        <f>YEAR(B1534)</f>
        <v>2007</v>
      </c>
      <c r="G1534" s="25">
        <f>IF(DATE(MAX(F:F),MONTH(B1534),DAY(B1534))&lt;=MAX(B:B), 1, 0)</f>
        <v>0</v>
      </c>
    </row>
    <row r="1535" spans="1:7" x14ac:dyDescent="0.2">
      <c r="A1535" t="s">
        <v>2513</v>
      </c>
      <c r="B1535" s="14">
        <v>39385</v>
      </c>
      <c r="C1535" t="s">
        <v>37</v>
      </c>
      <c r="D1535" t="s">
        <v>38</v>
      </c>
      <c r="E1535" t="s">
        <v>2718</v>
      </c>
      <c r="F1535" s="25">
        <f>YEAR(B1535)</f>
        <v>2007</v>
      </c>
      <c r="G1535" s="25">
        <f>IF(DATE(MAX(F:F),MONTH(B1535),DAY(B1535))&lt;=MAX(B:B), 1, 0)</f>
        <v>0</v>
      </c>
    </row>
    <row r="1536" spans="1:7" x14ac:dyDescent="0.2">
      <c r="A1536" t="s">
        <v>2858</v>
      </c>
      <c r="B1536" s="14">
        <v>39385</v>
      </c>
      <c r="C1536" t="s">
        <v>636</v>
      </c>
      <c r="D1536" t="s">
        <v>1263</v>
      </c>
      <c r="E1536" t="s">
        <v>2859</v>
      </c>
      <c r="F1536" s="25">
        <f>YEAR(B1536)</f>
        <v>2007</v>
      </c>
      <c r="G1536" s="25">
        <f>IF(DATE(MAX(F:F),MONTH(B1536),DAY(B1536))&lt;=MAX(B:B), 1, 0)</f>
        <v>0</v>
      </c>
    </row>
    <row r="1537" spans="1:7" x14ac:dyDescent="0.2">
      <c r="A1537" t="s">
        <v>2860</v>
      </c>
      <c r="B1537" s="14">
        <v>39384</v>
      </c>
      <c r="C1537" t="s">
        <v>62</v>
      </c>
      <c r="D1537" t="s">
        <v>38</v>
      </c>
      <c r="E1537" t="s">
        <v>2861</v>
      </c>
      <c r="F1537" s="25">
        <f>YEAR(B1537)</f>
        <v>2007</v>
      </c>
      <c r="G1537" s="25">
        <f>IF(DATE(MAX(F:F),MONTH(B1537),DAY(B1537))&lt;=MAX(B:B), 1, 0)</f>
        <v>0</v>
      </c>
    </row>
    <row r="1538" spans="1:7" x14ac:dyDescent="0.2">
      <c r="A1538" t="s">
        <v>2862</v>
      </c>
      <c r="B1538" s="14">
        <v>39384</v>
      </c>
      <c r="C1538" t="s">
        <v>37</v>
      </c>
      <c r="D1538" t="s">
        <v>44</v>
      </c>
      <c r="E1538" t="s">
        <v>2863</v>
      </c>
      <c r="F1538" s="25">
        <f>YEAR(B1538)</f>
        <v>2007</v>
      </c>
      <c r="G1538" s="25">
        <f>IF(DATE(MAX(F:F),MONTH(B1538),DAY(B1538))&lt;=MAX(B:B), 1, 0)</f>
        <v>0</v>
      </c>
    </row>
    <row r="1539" spans="1:7" x14ac:dyDescent="0.2">
      <c r="A1539" t="s">
        <v>2864</v>
      </c>
      <c r="B1539" s="14">
        <v>39384</v>
      </c>
      <c r="C1539" t="s">
        <v>50</v>
      </c>
      <c r="D1539" t="s">
        <v>38</v>
      </c>
      <c r="E1539" t="s">
        <v>2155</v>
      </c>
      <c r="F1539" s="25">
        <f>YEAR(B1539)</f>
        <v>2007</v>
      </c>
      <c r="G1539" s="25">
        <f>IF(DATE(MAX(F:F),MONTH(B1539),DAY(B1539))&lt;=MAX(B:B), 1, 0)</f>
        <v>0</v>
      </c>
    </row>
    <row r="1540" spans="1:7" x14ac:dyDescent="0.2">
      <c r="A1540" t="s">
        <v>2865</v>
      </c>
      <c r="B1540" s="14">
        <v>39381</v>
      </c>
      <c r="C1540" t="s">
        <v>261</v>
      </c>
      <c r="D1540" t="s">
        <v>38</v>
      </c>
      <c r="E1540" t="s">
        <v>2866</v>
      </c>
      <c r="F1540" s="25">
        <f>YEAR(B1540)</f>
        <v>2007</v>
      </c>
      <c r="G1540" s="25">
        <f>IF(DATE(MAX(F:F),MONTH(B1540),DAY(B1540))&lt;=MAX(B:B), 1, 0)</f>
        <v>0</v>
      </c>
    </row>
    <row r="1541" spans="1:7" x14ac:dyDescent="0.2">
      <c r="A1541" t="s">
        <v>2867</v>
      </c>
      <c r="B1541" s="14">
        <v>39380</v>
      </c>
      <c r="C1541" t="s">
        <v>308</v>
      </c>
      <c r="D1541" t="s">
        <v>311</v>
      </c>
      <c r="E1541" t="s">
        <v>2868</v>
      </c>
      <c r="F1541" s="25">
        <f>YEAR(B1541)</f>
        <v>2007</v>
      </c>
      <c r="G1541" s="25">
        <f>IF(DATE(MAX(F:F),MONTH(B1541),DAY(B1541))&lt;=MAX(B:B), 1, 0)</f>
        <v>0</v>
      </c>
    </row>
    <row r="1542" spans="1:7" x14ac:dyDescent="0.2">
      <c r="A1542" t="s">
        <v>2869</v>
      </c>
      <c r="B1542" s="14">
        <v>39379</v>
      </c>
      <c r="C1542" t="s">
        <v>184</v>
      </c>
      <c r="D1542" t="s">
        <v>38</v>
      </c>
      <c r="E1542" t="s">
        <v>2870</v>
      </c>
      <c r="F1542" s="25">
        <f>YEAR(B1542)</f>
        <v>2007</v>
      </c>
      <c r="G1542" s="25">
        <f>IF(DATE(MAX(F:F),MONTH(B1542),DAY(B1542))&lt;=MAX(B:B), 1, 0)</f>
        <v>0</v>
      </c>
    </row>
    <row r="1543" spans="1:7" x14ac:dyDescent="0.2">
      <c r="A1543" t="s">
        <v>2871</v>
      </c>
      <c r="B1543" s="14">
        <v>39378</v>
      </c>
      <c r="C1543" t="s">
        <v>116</v>
      </c>
      <c r="D1543" t="s">
        <v>819</v>
      </c>
      <c r="E1543" t="s">
        <v>819</v>
      </c>
      <c r="F1543" s="25">
        <f>YEAR(B1543)</f>
        <v>2007</v>
      </c>
      <c r="G1543" s="25">
        <f>IF(DATE(MAX(F:F),MONTH(B1543),DAY(B1543))&lt;=MAX(B:B), 1, 0)</f>
        <v>0</v>
      </c>
    </row>
    <row r="1544" spans="1:7" x14ac:dyDescent="0.2">
      <c r="A1544" t="s">
        <v>2872</v>
      </c>
      <c r="B1544" s="14">
        <v>39374</v>
      </c>
      <c r="C1544" t="s">
        <v>37</v>
      </c>
      <c r="D1544" t="s">
        <v>44</v>
      </c>
      <c r="E1544" t="s">
        <v>2873</v>
      </c>
      <c r="F1544" s="25">
        <f>YEAR(B1544)</f>
        <v>2007</v>
      </c>
      <c r="G1544" s="25">
        <f>IF(DATE(MAX(F:F),MONTH(B1544),DAY(B1544))&lt;=MAX(B:B), 1, 0)</f>
        <v>0</v>
      </c>
    </row>
    <row r="1545" spans="1:7" x14ac:dyDescent="0.2">
      <c r="A1545" t="s">
        <v>2874</v>
      </c>
      <c r="B1545" s="14">
        <v>39373</v>
      </c>
      <c r="C1545" t="s">
        <v>1518</v>
      </c>
      <c r="D1545" t="s">
        <v>301</v>
      </c>
      <c r="E1545" t="s">
        <v>2875</v>
      </c>
      <c r="F1545" s="25">
        <f>YEAR(B1545)</f>
        <v>2007</v>
      </c>
      <c r="G1545" s="25">
        <f>IF(DATE(MAX(F:F),MONTH(B1545),DAY(B1545))&lt;=MAX(B:B), 1, 0)</f>
        <v>0</v>
      </c>
    </row>
    <row r="1546" spans="1:7" x14ac:dyDescent="0.2">
      <c r="A1546" t="s">
        <v>2876</v>
      </c>
      <c r="B1546" s="14">
        <v>39371</v>
      </c>
      <c r="C1546" t="s">
        <v>62</v>
      </c>
      <c r="D1546" t="s">
        <v>301</v>
      </c>
      <c r="E1546" t="s">
        <v>2877</v>
      </c>
      <c r="F1546" s="25">
        <f>YEAR(B1546)</f>
        <v>2007</v>
      </c>
      <c r="G1546" s="25">
        <f>IF(DATE(MAX(F:F),MONTH(B1546),DAY(B1546))&lt;=MAX(B:B), 1, 0)</f>
        <v>0</v>
      </c>
    </row>
    <row r="1547" spans="1:7" x14ac:dyDescent="0.2">
      <c r="A1547" t="s">
        <v>2878</v>
      </c>
      <c r="B1547" s="14">
        <v>39367</v>
      </c>
      <c r="C1547" t="s">
        <v>62</v>
      </c>
      <c r="D1547" t="s">
        <v>1263</v>
      </c>
      <c r="E1547" t="s">
        <v>2879</v>
      </c>
      <c r="F1547" s="25">
        <f>YEAR(B1547)</f>
        <v>2007</v>
      </c>
      <c r="G1547" s="25">
        <f>IF(DATE(MAX(F:F),MONTH(B1547),DAY(B1547))&lt;=MAX(B:B), 1, 0)</f>
        <v>0</v>
      </c>
    </row>
    <row r="1548" spans="1:7" x14ac:dyDescent="0.2">
      <c r="A1548" t="s">
        <v>2880</v>
      </c>
      <c r="B1548" s="14">
        <v>39366</v>
      </c>
      <c r="C1548" t="s">
        <v>1470</v>
      </c>
      <c r="D1548" t="s">
        <v>301</v>
      </c>
      <c r="E1548" t="s">
        <v>2881</v>
      </c>
      <c r="F1548" s="25">
        <f>YEAR(B1548)</f>
        <v>2007</v>
      </c>
      <c r="G1548" s="25">
        <f>IF(DATE(MAX(F:F),MONTH(B1548),DAY(B1548))&lt;=MAX(B:B), 1, 0)</f>
        <v>0</v>
      </c>
    </row>
    <row r="1549" spans="1:7" x14ac:dyDescent="0.2">
      <c r="A1549" t="s">
        <v>2882</v>
      </c>
      <c r="B1549" s="14">
        <v>39364</v>
      </c>
      <c r="C1549" t="s">
        <v>111</v>
      </c>
      <c r="D1549" t="s">
        <v>38</v>
      </c>
      <c r="E1549" t="s">
        <v>2883</v>
      </c>
      <c r="F1549" s="25">
        <f>YEAR(B1549)</f>
        <v>2007</v>
      </c>
      <c r="G1549" s="25">
        <f>IF(DATE(MAX(F:F),MONTH(B1549),DAY(B1549))&lt;=MAX(B:B), 1, 0)</f>
        <v>0</v>
      </c>
    </row>
    <row r="1550" spans="1:7" x14ac:dyDescent="0.2">
      <c r="A1550" t="s">
        <v>2884</v>
      </c>
      <c r="B1550" s="14">
        <v>39364</v>
      </c>
      <c r="C1550" t="s">
        <v>62</v>
      </c>
      <c r="D1550" t="s">
        <v>2019</v>
      </c>
      <c r="E1550" t="s">
        <v>2019</v>
      </c>
      <c r="F1550" s="25">
        <f>YEAR(B1550)</f>
        <v>2007</v>
      </c>
      <c r="G1550" s="25">
        <f>IF(DATE(MAX(F:F),MONTH(B1550),DAY(B1550))&lt;=MAX(B:B), 1, 0)</f>
        <v>0</v>
      </c>
    </row>
    <row r="1551" spans="1:7" x14ac:dyDescent="0.2">
      <c r="A1551" t="s">
        <v>2885</v>
      </c>
      <c r="B1551" s="14">
        <v>39364</v>
      </c>
      <c r="C1551" t="s">
        <v>184</v>
      </c>
      <c r="D1551" t="s">
        <v>44</v>
      </c>
      <c r="E1551" t="s">
        <v>2886</v>
      </c>
      <c r="F1551" s="25">
        <f>YEAR(B1551)</f>
        <v>2007</v>
      </c>
      <c r="G1551" s="25">
        <f>IF(DATE(MAX(F:F),MONTH(B1551),DAY(B1551))&lt;=MAX(B:B), 1, 0)</f>
        <v>0</v>
      </c>
    </row>
    <row r="1552" spans="1:7" x14ac:dyDescent="0.2">
      <c r="A1552" t="s">
        <v>2887</v>
      </c>
      <c r="B1552" s="14">
        <v>39359</v>
      </c>
      <c r="C1552" t="s">
        <v>111</v>
      </c>
      <c r="D1552" t="s">
        <v>44</v>
      </c>
      <c r="E1552" t="s">
        <v>2888</v>
      </c>
      <c r="F1552" s="25">
        <f>YEAR(B1552)</f>
        <v>2007</v>
      </c>
      <c r="G1552" s="25">
        <f>IF(DATE(MAX(F:F),MONTH(B1552),DAY(B1552))&lt;=MAX(B:B), 1, 0)</f>
        <v>0</v>
      </c>
    </row>
    <row r="1553" spans="1:7" x14ac:dyDescent="0.2">
      <c r="A1553" t="s">
        <v>2889</v>
      </c>
      <c r="B1553" s="14">
        <v>39358</v>
      </c>
      <c r="C1553" t="s">
        <v>111</v>
      </c>
      <c r="D1553" t="s">
        <v>44</v>
      </c>
      <c r="E1553" t="s">
        <v>2890</v>
      </c>
      <c r="F1553" s="25">
        <f>YEAR(B1553)</f>
        <v>2007</v>
      </c>
      <c r="G1553" s="25">
        <f>IF(DATE(MAX(F:F),MONTH(B1553),DAY(B1553))&lt;=MAX(B:B), 1, 0)</f>
        <v>0</v>
      </c>
    </row>
    <row r="1554" spans="1:7" x14ac:dyDescent="0.2">
      <c r="A1554" t="s">
        <v>2891</v>
      </c>
      <c r="B1554" s="14">
        <v>39357</v>
      </c>
      <c r="C1554" t="s">
        <v>37</v>
      </c>
      <c r="D1554" t="s">
        <v>44</v>
      </c>
      <c r="E1554" t="s">
        <v>2706</v>
      </c>
      <c r="F1554" s="25">
        <f>YEAR(B1554)</f>
        <v>2007</v>
      </c>
      <c r="G1554" s="25">
        <f>IF(DATE(MAX(F:F),MONTH(B1554),DAY(B1554))&lt;=MAX(B:B), 1, 0)</f>
        <v>0</v>
      </c>
    </row>
    <row r="1555" spans="1:7" x14ac:dyDescent="0.2">
      <c r="A1555" t="s">
        <v>2892</v>
      </c>
      <c r="B1555" s="14">
        <v>39357</v>
      </c>
      <c r="C1555" t="s">
        <v>62</v>
      </c>
      <c r="D1555" t="s">
        <v>44</v>
      </c>
      <c r="E1555" t="s">
        <v>2893</v>
      </c>
      <c r="F1555" s="25">
        <f>YEAR(B1555)</f>
        <v>2007</v>
      </c>
      <c r="G1555" s="25">
        <f>IF(DATE(MAX(F:F),MONTH(B1555),DAY(B1555))&lt;=MAX(B:B), 1, 0)</f>
        <v>0</v>
      </c>
    </row>
    <row r="1556" spans="1:7" x14ac:dyDescent="0.2">
      <c r="A1556" t="s">
        <v>2894</v>
      </c>
      <c r="B1556" s="14">
        <v>39356</v>
      </c>
      <c r="C1556" t="s">
        <v>759</v>
      </c>
      <c r="D1556" t="s">
        <v>38</v>
      </c>
      <c r="E1556" t="s">
        <v>2895</v>
      </c>
      <c r="F1556" s="25">
        <f>YEAR(B1556)</f>
        <v>2007</v>
      </c>
      <c r="G1556" s="25">
        <f>IF(DATE(MAX(F:F),MONTH(B1556),DAY(B1556))&lt;=MAX(B:B), 1, 0)</f>
        <v>0</v>
      </c>
    </row>
    <row r="1557" spans="1:7" x14ac:dyDescent="0.2">
      <c r="A1557" t="s">
        <v>2896</v>
      </c>
      <c r="B1557" s="14">
        <v>39346</v>
      </c>
      <c r="C1557" t="s">
        <v>37</v>
      </c>
      <c r="D1557" t="s">
        <v>44</v>
      </c>
      <c r="E1557" t="s">
        <v>2897</v>
      </c>
      <c r="F1557" s="25">
        <f>YEAR(B1557)</f>
        <v>2007</v>
      </c>
      <c r="G1557" s="25">
        <f>IF(DATE(MAX(F:F),MONTH(B1557),DAY(B1557))&lt;=MAX(B:B), 1, 0)</f>
        <v>0</v>
      </c>
    </row>
    <row r="1558" spans="1:7" x14ac:dyDescent="0.2">
      <c r="A1558" t="s">
        <v>2898</v>
      </c>
      <c r="B1558" s="14">
        <v>39346</v>
      </c>
      <c r="C1558" t="s">
        <v>808</v>
      </c>
      <c r="D1558" t="s">
        <v>38</v>
      </c>
      <c r="E1558" t="s">
        <v>2899</v>
      </c>
      <c r="F1558" s="25">
        <f>YEAR(B1558)</f>
        <v>2007</v>
      </c>
      <c r="G1558" s="25">
        <f>IF(DATE(MAX(F:F),MONTH(B1558),DAY(B1558))&lt;=MAX(B:B), 1, 0)</f>
        <v>0</v>
      </c>
    </row>
    <row r="1559" spans="1:7" x14ac:dyDescent="0.2">
      <c r="A1559" t="s">
        <v>2900</v>
      </c>
      <c r="B1559" s="14">
        <v>39345</v>
      </c>
      <c r="C1559" t="s">
        <v>50</v>
      </c>
      <c r="D1559" t="s">
        <v>44</v>
      </c>
      <c r="E1559" t="s">
        <v>2901</v>
      </c>
      <c r="F1559" s="25">
        <f>YEAR(B1559)</f>
        <v>2007</v>
      </c>
      <c r="G1559" s="25">
        <f>IF(DATE(MAX(F:F),MONTH(B1559),DAY(B1559))&lt;=MAX(B:B), 1, 0)</f>
        <v>0</v>
      </c>
    </row>
    <row r="1560" spans="1:7" x14ac:dyDescent="0.2">
      <c r="A1560" t="s">
        <v>2902</v>
      </c>
      <c r="B1560" s="14">
        <v>39344</v>
      </c>
      <c r="C1560" t="s">
        <v>83</v>
      </c>
      <c r="D1560" t="s">
        <v>44</v>
      </c>
      <c r="E1560" t="s">
        <v>2903</v>
      </c>
      <c r="F1560" s="25">
        <f>YEAR(B1560)</f>
        <v>2007</v>
      </c>
      <c r="G1560" s="25">
        <f>IF(DATE(MAX(F:F),MONTH(B1560),DAY(B1560))&lt;=MAX(B:B), 1, 0)</f>
        <v>0</v>
      </c>
    </row>
    <row r="1561" spans="1:7" x14ac:dyDescent="0.2">
      <c r="A1561" t="s">
        <v>2904</v>
      </c>
      <c r="B1561" s="14">
        <v>39344</v>
      </c>
      <c r="C1561" t="s">
        <v>308</v>
      </c>
      <c r="D1561" t="s">
        <v>44</v>
      </c>
      <c r="E1561" t="s">
        <v>2905</v>
      </c>
      <c r="F1561" s="25">
        <f>YEAR(B1561)</f>
        <v>2007</v>
      </c>
      <c r="G1561" s="25">
        <f>IF(DATE(MAX(F:F),MONTH(B1561),DAY(B1561))&lt;=MAX(B:B), 1, 0)</f>
        <v>0</v>
      </c>
    </row>
    <row r="1562" spans="1:7" x14ac:dyDescent="0.2">
      <c r="A1562" t="s">
        <v>2906</v>
      </c>
      <c r="B1562" s="14">
        <v>39344</v>
      </c>
      <c r="C1562" t="s">
        <v>62</v>
      </c>
      <c r="D1562" t="s">
        <v>301</v>
      </c>
      <c r="E1562" t="s">
        <v>2907</v>
      </c>
      <c r="F1562" s="25">
        <f>YEAR(B1562)</f>
        <v>2007</v>
      </c>
      <c r="G1562" s="25">
        <f>IF(DATE(MAX(F:F),MONTH(B1562),DAY(B1562))&lt;=MAX(B:B), 1, 0)</f>
        <v>0</v>
      </c>
    </row>
    <row r="1563" spans="1:7" x14ac:dyDescent="0.2">
      <c r="A1563" t="s">
        <v>2908</v>
      </c>
      <c r="B1563" s="14">
        <v>39343</v>
      </c>
      <c r="C1563" t="s">
        <v>37</v>
      </c>
      <c r="D1563" t="s">
        <v>38</v>
      </c>
      <c r="E1563" t="s">
        <v>2909</v>
      </c>
      <c r="F1563" s="25">
        <f>YEAR(B1563)</f>
        <v>2007</v>
      </c>
      <c r="G1563" s="25">
        <f>IF(DATE(MAX(F:F),MONTH(B1563),DAY(B1563))&lt;=MAX(B:B), 1, 0)</f>
        <v>0</v>
      </c>
    </row>
    <row r="1564" spans="1:7" x14ac:dyDescent="0.2">
      <c r="A1564" t="s">
        <v>2910</v>
      </c>
      <c r="B1564" s="14">
        <v>39342</v>
      </c>
      <c r="C1564" t="s">
        <v>62</v>
      </c>
      <c r="D1564" t="s">
        <v>38</v>
      </c>
      <c r="E1564" t="s">
        <v>2911</v>
      </c>
      <c r="F1564" s="25">
        <f>YEAR(B1564)</f>
        <v>2007</v>
      </c>
      <c r="G1564" s="25">
        <f>IF(DATE(MAX(F:F),MONTH(B1564),DAY(B1564))&lt;=MAX(B:B), 1, 0)</f>
        <v>0</v>
      </c>
    </row>
    <row r="1565" spans="1:7" x14ac:dyDescent="0.2">
      <c r="A1565" t="s">
        <v>2912</v>
      </c>
      <c r="B1565" s="14">
        <v>39339</v>
      </c>
      <c r="C1565" t="s">
        <v>50</v>
      </c>
      <c r="D1565" t="s">
        <v>38</v>
      </c>
      <c r="E1565" t="s">
        <v>2913</v>
      </c>
      <c r="F1565" s="25">
        <f>YEAR(B1565)</f>
        <v>2007</v>
      </c>
      <c r="G1565" s="25">
        <f>IF(DATE(MAX(F:F),MONTH(B1565),DAY(B1565))&lt;=MAX(B:B), 1, 0)</f>
        <v>0</v>
      </c>
    </row>
    <row r="1566" spans="1:7" x14ac:dyDescent="0.2">
      <c r="A1566" t="s">
        <v>2914</v>
      </c>
      <c r="B1566" s="14">
        <v>39338</v>
      </c>
      <c r="C1566" t="s">
        <v>660</v>
      </c>
      <c r="D1566" t="s">
        <v>44</v>
      </c>
      <c r="E1566" t="s">
        <v>2915</v>
      </c>
      <c r="F1566" s="25">
        <f>YEAR(B1566)</f>
        <v>2007</v>
      </c>
      <c r="G1566" s="25">
        <f>IF(DATE(MAX(F:F),MONTH(B1566),DAY(B1566))&lt;=MAX(B:B), 1, 0)</f>
        <v>0</v>
      </c>
    </row>
    <row r="1567" spans="1:7" x14ac:dyDescent="0.2">
      <c r="A1567" t="s">
        <v>2916</v>
      </c>
      <c r="B1567" s="14">
        <v>39336</v>
      </c>
      <c r="C1567" t="s">
        <v>37</v>
      </c>
      <c r="D1567" t="s">
        <v>44</v>
      </c>
      <c r="E1567" t="s">
        <v>2917</v>
      </c>
      <c r="F1567" s="25">
        <f>YEAR(B1567)</f>
        <v>2007</v>
      </c>
      <c r="G1567" s="25">
        <f>IF(DATE(MAX(F:F),MONTH(B1567),DAY(B1567))&lt;=MAX(B:B), 1, 0)</f>
        <v>0</v>
      </c>
    </row>
    <row r="1568" spans="1:7" x14ac:dyDescent="0.2">
      <c r="A1568" t="s">
        <v>2918</v>
      </c>
      <c r="B1568" s="14">
        <v>39332</v>
      </c>
      <c r="C1568" t="s">
        <v>37</v>
      </c>
      <c r="D1568" t="s">
        <v>44</v>
      </c>
      <c r="E1568" t="s">
        <v>2919</v>
      </c>
      <c r="F1568" s="25">
        <f>YEAR(B1568)</f>
        <v>2007</v>
      </c>
      <c r="G1568" s="25">
        <f>IF(DATE(MAX(F:F),MONTH(B1568),DAY(B1568))&lt;=MAX(B:B), 1, 0)</f>
        <v>0</v>
      </c>
    </row>
    <row r="1569" spans="1:7" x14ac:dyDescent="0.2">
      <c r="A1569" t="s">
        <v>2920</v>
      </c>
      <c r="B1569" s="14">
        <v>39329</v>
      </c>
      <c r="C1569" t="s">
        <v>111</v>
      </c>
      <c r="D1569" t="s">
        <v>44</v>
      </c>
      <c r="E1569" t="s">
        <v>2921</v>
      </c>
      <c r="F1569" s="25">
        <f>YEAR(B1569)</f>
        <v>2007</v>
      </c>
      <c r="G1569" s="25">
        <f>IF(DATE(MAX(F:F),MONTH(B1569),DAY(B1569))&lt;=MAX(B:B), 1, 0)</f>
        <v>0</v>
      </c>
    </row>
    <row r="1570" spans="1:7" x14ac:dyDescent="0.2">
      <c r="A1570" t="s">
        <v>2922</v>
      </c>
      <c r="B1570" s="14">
        <v>39328</v>
      </c>
      <c r="C1570" t="s">
        <v>636</v>
      </c>
      <c r="D1570" t="s">
        <v>44</v>
      </c>
      <c r="E1570" t="s">
        <v>2923</v>
      </c>
      <c r="F1570" s="25">
        <f>YEAR(B1570)</f>
        <v>2007</v>
      </c>
      <c r="G1570" s="25">
        <f>IF(DATE(MAX(F:F),MONTH(B1570),DAY(B1570))&lt;=MAX(B:B), 1, 0)</f>
        <v>0</v>
      </c>
    </row>
    <row r="1571" spans="1:7" x14ac:dyDescent="0.2">
      <c r="A1571" t="s">
        <v>2924</v>
      </c>
      <c r="B1571" s="14">
        <v>39322</v>
      </c>
      <c r="C1571" t="s">
        <v>37</v>
      </c>
      <c r="D1571" t="s">
        <v>38</v>
      </c>
      <c r="E1571" t="s">
        <v>2925</v>
      </c>
      <c r="F1571" s="25">
        <f>YEAR(B1571)</f>
        <v>2007</v>
      </c>
      <c r="G1571" s="25">
        <f>IF(DATE(MAX(F:F),MONTH(B1571),DAY(B1571))&lt;=MAX(B:B), 1, 0)</f>
        <v>0</v>
      </c>
    </row>
    <row r="1572" spans="1:7" x14ac:dyDescent="0.2">
      <c r="A1572" t="s">
        <v>2926</v>
      </c>
      <c r="B1572" s="14">
        <v>39321</v>
      </c>
      <c r="C1572" t="s">
        <v>116</v>
      </c>
      <c r="D1572" t="s">
        <v>44</v>
      </c>
      <c r="E1572" t="s">
        <v>2927</v>
      </c>
      <c r="F1572" s="25">
        <f>YEAR(B1572)</f>
        <v>2007</v>
      </c>
      <c r="G1572" s="25">
        <f>IF(DATE(MAX(F:F),MONTH(B1572),DAY(B1572))&lt;=MAX(B:B), 1, 0)</f>
        <v>0</v>
      </c>
    </row>
    <row r="1573" spans="1:7" x14ac:dyDescent="0.2">
      <c r="A1573" t="s">
        <v>2928</v>
      </c>
      <c r="B1573" s="14">
        <v>39318</v>
      </c>
      <c r="C1573" t="s">
        <v>83</v>
      </c>
      <c r="D1573" t="s">
        <v>38</v>
      </c>
      <c r="E1573" t="s">
        <v>2929</v>
      </c>
      <c r="F1573" s="25">
        <f>YEAR(B1573)</f>
        <v>2007</v>
      </c>
      <c r="G1573" s="25">
        <f>IF(DATE(MAX(F:F),MONTH(B1573),DAY(B1573))&lt;=MAX(B:B), 1, 0)</f>
        <v>0</v>
      </c>
    </row>
    <row r="1574" spans="1:7" x14ac:dyDescent="0.2">
      <c r="A1574" t="s">
        <v>2930</v>
      </c>
      <c r="B1574" s="14">
        <v>39318</v>
      </c>
      <c r="C1574" t="s">
        <v>660</v>
      </c>
      <c r="D1574" t="s">
        <v>38</v>
      </c>
      <c r="E1574" t="s">
        <v>2931</v>
      </c>
      <c r="F1574" s="25">
        <f>YEAR(B1574)</f>
        <v>2007</v>
      </c>
      <c r="G1574" s="25">
        <f>IF(DATE(MAX(F:F),MONTH(B1574),DAY(B1574))&lt;=MAX(B:B), 1, 0)</f>
        <v>0</v>
      </c>
    </row>
    <row r="1575" spans="1:7" x14ac:dyDescent="0.2">
      <c r="A1575" t="s">
        <v>2932</v>
      </c>
      <c r="B1575" s="14">
        <v>39315</v>
      </c>
      <c r="C1575" t="s">
        <v>2352</v>
      </c>
      <c r="D1575" t="s">
        <v>38</v>
      </c>
      <c r="E1575" t="s">
        <v>2510</v>
      </c>
      <c r="F1575" s="25">
        <f>YEAR(B1575)</f>
        <v>2007</v>
      </c>
      <c r="G1575" s="25">
        <f>IF(DATE(MAX(F:F),MONTH(B1575),DAY(B1575))&lt;=MAX(B:B), 1, 0)</f>
        <v>0</v>
      </c>
    </row>
    <row r="1576" spans="1:7" x14ac:dyDescent="0.2">
      <c r="A1576" t="s">
        <v>2933</v>
      </c>
      <c r="B1576" s="14">
        <v>39314</v>
      </c>
      <c r="C1576" t="s">
        <v>37</v>
      </c>
      <c r="D1576" t="s">
        <v>44</v>
      </c>
      <c r="E1576" t="s">
        <v>2934</v>
      </c>
      <c r="F1576" s="25">
        <f>YEAR(B1576)</f>
        <v>2007</v>
      </c>
      <c r="G1576" s="25">
        <f>IF(DATE(MAX(F:F),MONTH(B1576),DAY(B1576))&lt;=MAX(B:B), 1, 0)</f>
        <v>0</v>
      </c>
    </row>
    <row r="1577" spans="1:7" x14ac:dyDescent="0.2">
      <c r="A1577" t="s">
        <v>1716</v>
      </c>
      <c r="B1577" s="14">
        <v>39311</v>
      </c>
      <c r="C1577" t="s">
        <v>83</v>
      </c>
      <c r="D1577" t="s">
        <v>38</v>
      </c>
      <c r="E1577" t="s">
        <v>1717</v>
      </c>
      <c r="F1577" s="25">
        <f>YEAR(B1577)</f>
        <v>2007</v>
      </c>
      <c r="G1577" s="25">
        <f>IF(DATE(MAX(F:F),MONTH(B1577),DAY(B1577))&lt;=MAX(B:B), 1, 0)</f>
        <v>0</v>
      </c>
    </row>
    <row r="1578" spans="1:7" x14ac:dyDescent="0.2">
      <c r="A1578" t="s">
        <v>998</v>
      </c>
      <c r="B1578" s="14">
        <v>39311</v>
      </c>
      <c r="C1578" t="s">
        <v>83</v>
      </c>
      <c r="D1578" t="s">
        <v>44</v>
      </c>
      <c r="E1578" t="s">
        <v>999</v>
      </c>
      <c r="F1578" s="25">
        <f>YEAR(B1578)</f>
        <v>2007</v>
      </c>
      <c r="G1578" s="25">
        <f>IF(DATE(MAX(F:F),MONTH(B1578),DAY(B1578))&lt;=MAX(B:B), 1, 0)</f>
        <v>0</v>
      </c>
    </row>
    <row r="1579" spans="1:7" x14ac:dyDescent="0.2">
      <c r="A1579" t="s">
        <v>2935</v>
      </c>
      <c r="B1579" s="14">
        <v>39310</v>
      </c>
      <c r="C1579" t="s">
        <v>83</v>
      </c>
      <c r="D1579" t="s">
        <v>38</v>
      </c>
      <c r="E1579" t="s">
        <v>2936</v>
      </c>
      <c r="F1579" s="25">
        <f>YEAR(B1579)</f>
        <v>2007</v>
      </c>
      <c r="G1579" s="25">
        <f>IF(DATE(MAX(F:F),MONTH(B1579),DAY(B1579))&lt;=MAX(B:B), 1, 0)</f>
        <v>0</v>
      </c>
    </row>
    <row r="1580" spans="1:7" x14ac:dyDescent="0.2">
      <c r="A1580" t="s">
        <v>2937</v>
      </c>
      <c r="B1580" s="14">
        <v>39309</v>
      </c>
      <c r="C1580" t="s">
        <v>184</v>
      </c>
      <c r="D1580" t="s">
        <v>38</v>
      </c>
      <c r="E1580" t="s">
        <v>2938</v>
      </c>
      <c r="F1580" s="25">
        <f>YEAR(B1580)</f>
        <v>2007</v>
      </c>
      <c r="G1580" s="25">
        <f>IF(DATE(MAX(F:F),MONTH(B1580),DAY(B1580))&lt;=MAX(B:B), 1, 0)</f>
        <v>0</v>
      </c>
    </row>
    <row r="1581" spans="1:7" x14ac:dyDescent="0.2">
      <c r="A1581" t="s">
        <v>2939</v>
      </c>
      <c r="B1581" s="14">
        <v>39308</v>
      </c>
      <c r="C1581" t="s">
        <v>83</v>
      </c>
      <c r="D1581" t="s">
        <v>38</v>
      </c>
      <c r="E1581" t="s">
        <v>2153</v>
      </c>
      <c r="F1581" s="25">
        <f>YEAR(B1581)</f>
        <v>2007</v>
      </c>
      <c r="G1581" s="25">
        <f>IF(DATE(MAX(F:F),MONTH(B1581),DAY(B1581))&lt;=MAX(B:B), 1, 0)</f>
        <v>0</v>
      </c>
    </row>
    <row r="1582" spans="1:7" x14ac:dyDescent="0.2">
      <c r="A1582" t="s">
        <v>2940</v>
      </c>
      <c r="B1582" s="14">
        <v>39308</v>
      </c>
      <c r="C1582" t="s">
        <v>241</v>
      </c>
      <c r="D1582" t="s">
        <v>38</v>
      </c>
      <c r="E1582" t="s">
        <v>2941</v>
      </c>
      <c r="F1582" s="25">
        <f>YEAR(B1582)</f>
        <v>2007</v>
      </c>
      <c r="G1582" s="25">
        <f>IF(DATE(MAX(F:F),MONTH(B1582),DAY(B1582))&lt;=MAX(B:B), 1, 0)</f>
        <v>0</v>
      </c>
    </row>
    <row r="1583" spans="1:7" x14ac:dyDescent="0.2">
      <c r="A1583" t="s">
        <v>2942</v>
      </c>
      <c r="B1583" s="14">
        <v>39307</v>
      </c>
      <c r="C1583" t="s">
        <v>77</v>
      </c>
      <c r="D1583" t="s">
        <v>44</v>
      </c>
      <c r="E1583" t="s">
        <v>2943</v>
      </c>
      <c r="F1583" s="25">
        <f>YEAR(B1583)</f>
        <v>2007</v>
      </c>
      <c r="G1583" s="25">
        <f>IF(DATE(MAX(F:F),MONTH(B1583),DAY(B1583))&lt;=MAX(B:B), 1, 0)</f>
        <v>0</v>
      </c>
    </row>
    <row r="1584" spans="1:7" x14ac:dyDescent="0.2">
      <c r="A1584" t="s">
        <v>2944</v>
      </c>
      <c r="B1584" s="14">
        <v>39307</v>
      </c>
      <c r="C1584" t="s">
        <v>636</v>
      </c>
      <c r="D1584" t="s">
        <v>301</v>
      </c>
      <c r="E1584" t="s">
        <v>334</v>
      </c>
      <c r="F1584" s="25">
        <f>YEAR(B1584)</f>
        <v>2007</v>
      </c>
      <c r="G1584" s="25">
        <f>IF(DATE(MAX(F:F),MONTH(B1584),DAY(B1584))&lt;=MAX(B:B), 1, 0)</f>
        <v>0</v>
      </c>
    </row>
    <row r="1585" spans="1:7" x14ac:dyDescent="0.2">
      <c r="A1585" t="s">
        <v>2945</v>
      </c>
      <c r="B1585" s="14">
        <v>39304</v>
      </c>
      <c r="C1585" t="s">
        <v>1518</v>
      </c>
      <c r="D1585" t="s">
        <v>44</v>
      </c>
      <c r="E1585" t="s">
        <v>2946</v>
      </c>
      <c r="F1585" s="25">
        <f>YEAR(B1585)</f>
        <v>2007</v>
      </c>
      <c r="G1585" s="25">
        <f>IF(DATE(MAX(F:F),MONTH(B1585),DAY(B1585))&lt;=MAX(B:B), 1, 0)</f>
        <v>0</v>
      </c>
    </row>
    <row r="1586" spans="1:7" x14ac:dyDescent="0.2">
      <c r="A1586" t="s">
        <v>2947</v>
      </c>
      <c r="B1586" s="14">
        <v>39304</v>
      </c>
      <c r="C1586" t="s">
        <v>83</v>
      </c>
      <c r="D1586" t="s">
        <v>44</v>
      </c>
      <c r="E1586" t="s">
        <v>2948</v>
      </c>
      <c r="F1586" s="25">
        <f>YEAR(B1586)</f>
        <v>2007</v>
      </c>
      <c r="G1586" s="25">
        <f>IF(DATE(MAX(F:F),MONTH(B1586),DAY(B1586))&lt;=MAX(B:B), 1, 0)</f>
        <v>0</v>
      </c>
    </row>
    <row r="1587" spans="1:7" x14ac:dyDescent="0.2">
      <c r="A1587" t="s">
        <v>2140</v>
      </c>
      <c r="B1587" s="14">
        <v>39303</v>
      </c>
      <c r="C1587" t="s">
        <v>123</v>
      </c>
      <c r="D1587" t="s">
        <v>38</v>
      </c>
      <c r="E1587" t="s">
        <v>2141</v>
      </c>
      <c r="F1587" s="25">
        <f>YEAR(B1587)</f>
        <v>2007</v>
      </c>
      <c r="G1587" s="25">
        <f>IF(DATE(MAX(F:F),MONTH(B1587),DAY(B1587))&lt;=MAX(B:B), 1, 0)</f>
        <v>0</v>
      </c>
    </row>
    <row r="1588" spans="1:7" x14ac:dyDescent="0.2">
      <c r="A1588" t="s">
        <v>2949</v>
      </c>
      <c r="B1588" s="14">
        <v>39303</v>
      </c>
      <c r="C1588" t="s">
        <v>37</v>
      </c>
      <c r="D1588" t="s">
        <v>44</v>
      </c>
      <c r="E1588" t="s">
        <v>1411</v>
      </c>
      <c r="F1588" s="25">
        <f>YEAR(B1588)</f>
        <v>2007</v>
      </c>
      <c r="G1588" s="25">
        <f>IF(DATE(MAX(F:F),MONTH(B1588),DAY(B1588))&lt;=MAX(B:B), 1, 0)</f>
        <v>0</v>
      </c>
    </row>
    <row r="1589" spans="1:7" x14ac:dyDescent="0.2">
      <c r="A1589" t="s">
        <v>2950</v>
      </c>
      <c r="B1589" s="14">
        <v>39302</v>
      </c>
      <c r="C1589" t="s">
        <v>111</v>
      </c>
      <c r="D1589" t="s">
        <v>38</v>
      </c>
      <c r="E1589" t="s">
        <v>2951</v>
      </c>
      <c r="F1589" s="25">
        <f>YEAR(B1589)</f>
        <v>2007</v>
      </c>
      <c r="G1589" s="25">
        <f>IF(DATE(MAX(F:F),MONTH(B1589),DAY(B1589))&lt;=MAX(B:B), 1, 0)</f>
        <v>0</v>
      </c>
    </row>
    <row r="1590" spans="1:7" x14ac:dyDescent="0.2">
      <c r="A1590" t="s">
        <v>1477</v>
      </c>
      <c r="B1590" s="14">
        <v>39296</v>
      </c>
      <c r="C1590" t="s">
        <v>261</v>
      </c>
      <c r="D1590" t="s">
        <v>38</v>
      </c>
      <c r="E1590" t="s">
        <v>1478</v>
      </c>
      <c r="F1590" s="25">
        <f>YEAR(B1590)</f>
        <v>2007</v>
      </c>
      <c r="G1590" s="25">
        <f>IF(DATE(MAX(F:F),MONTH(B1590),DAY(B1590))&lt;=MAX(B:B), 1, 0)</f>
        <v>0</v>
      </c>
    </row>
    <row r="1591" spans="1:7" x14ac:dyDescent="0.2">
      <c r="A1591" t="s">
        <v>2952</v>
      </c>
      <c r="B1591" s="14">
        <v>39295</v>
      </c>
      <c r="C1591" t="s">
        <v>184</v>
      </c>
      <c r="D1591" t="s">
        <v>38</v>
      </c>
      <c r="E1591" t="s">
        <v>2953</v>
      </c>
      <c r="F1591" s="25">
        <f>YEAR(B1591)</f>
        <v>2007</v>
      </c>
      <c r="G1591" s="25">
        <f>IF(DATE(MAX(F:F),MONTH(B1591),DAY(B1591))&lt;=MAX(B:B), 1, 0)</f>
        <v>0</v>
      </c>
    </row>
    <row r="1592" spans="1:7" x14ac:dyDescent="0.2">
      <c r="A1592" t="s">
        <v>2954</v>
      </c>
      <c r="B1592" s="14">
        <v>39294</v>
      </c>
      <c r="C1592" t="s">
        <v>241</v>
      </c>
      <c r="D1592" t="s">
        <v>38</v>
      </c>
      <c r="E1592" t="s">
        <v>2955</v>
      </c>
      <c r="F1592" s="25">
        <f>YEAR(B1592)</f>
        <v>2007</v>
      </c>
      <c r="G1592" s="25">
        <f>IF(DATE(MAX(F:F),MONTH(B1592),DAY(B1592))&lt;=MAX(B:B), 1, 0)</f>
        <v>0</v>
      </c>
    </row>
    <row r="1593" spans="1:7" x14ac:dyDescent="0.2">
      <c r="A1593" t="s">
        <v>2956</v>
      </c>
      <c r="B1593" s="14">
        <v>39293</v>
      </c>
      <c r="C1593" t="s">
        <v>83</v>
      </c>
      <c r="D1593" t="s">
        <v>44</v>
      </c>
      <c r="E1593" t="s">
        <v>2957</v>
      </c>
      <c r="F1593" s="25">
        <f>YEAR(B1593)</f>
        <v>2007</v>
      </c>
      <c r="G1593" s="25">
        <f>IF(DATE(MAX(F:F),MONTH(B1593),DAY(B1593))&lt;=MAX(B:B), 1, 0)</f>
        <v>0</v>
      </c>
    </row>
    <row r="1594" spans="1:7" x14ac:dyDescent="0.2">
      <c r="A1594" t="s">
        <v>2958</v>
      </c>
      <c r="B1594" s="14">
        <v>39290</v>
      </c>
      <c r="C1594" t="s">
        <v>62</v>
      </c>
      <c r="D1594" t="s">
        <v>44</v>
      </c>
      <c r="E1594" t="s">
        <v>2959</v>
      </c>
      <c r="F1594" s="25">
        <f>YEAR(B1594)</f>
        <v>2007</v>
      </c>
      <c r="G1594" s="25">
        <f>IF(DATE(MAX(F:F),MONTH(B1594),DAY(B1594))&lt;=MAX(B:B), 1, 0)</f>
        <v>0</v>
      </c>
    </row>
    <row r="1595" spans="1:7" x14ac:dyDescent="0.2">
      <c r="A1595" t="s">
        <v>2960</v>
      </c>
      <c r="B1595" s="14">
        <v>39289</v>
      </c>
      <c r="C1595" t="s">
        <v>37</v>
      </c>
      <c r="D1595" t="s">
        <v>44</v>
      </c>
      <c r="E1595" t="s">
        <v>2961</v>
      </c>
      <c r="F1595" s="25">
        <f>YEAR(B1595)</f>
        <v>2007</v>
      </c>
      <c r="G1595" s="25">
        <f>IF(DATE(MAX(F:F),MONTH(B1595),DAY(B1595))&lt;=MAX(B:B), 1, 0)</f>
        <v>0</v>
      </c>
    </row>
    <row r="1596" spans="1:7" x14ac:dyDescent="0.2">
      <c r="A1596" t="s">
        <v>2962</v>
      </c>
      <c r="B1596" s="14">
        <v>39287</v>
      </c>
      <c r="C1596" t="s">
        <v>106</v>
      </c>
      <c r="D1596" t="s">
        <v>44</v>
      </c>
      <c r="E1596" t="s">
        <v>2963</v>
      </c>
      <c r="F1596" s="25">
        <f>YEAR(B1596)</f>
        <v>2007</v>
      </c>
      <c r="G1596" s="25">
        <f>IF(DATE(MAX(F:F),MONTH(B1596),DAY(B1596))&lt;=MAX(B:B), 1, 0)</f>
        <v>0</v>
      </c>
    </row>
    <row r="1597" spans="1:7" x14ac:dyDescent="0.2">
      <c r="A1597" t="s">
        <v>2964</v>
      </c>
      <c r="B1597" s="14">
        <v>39282</v>
      </c>
      <c r="C1597" t="s">
        <v>37</v>
      </c>
      <c r="D1597" t="s">
        <v>38</v>
      </c>
      <c r="E1597" t="s">
        <v>2965</v>
      </c>
      <c r="F1597" s="25">
        <f>YEAR(B1597)</f>
        <v>2007</v>
      </c>
      <c r="G1597" s="25">
        <f>IF(DATE(MAX(F:F),MONTH(B1597),DAY(B1597))&lt;=MAX(B:B), 1, 0)</f>
        <v>0</v>
      </c>
    </row>
    <row r="1598" spans="1:7" x14ac:dyDescent="0.2">
      <c r="A1598" t="s">
        <v>2966</v>
      </c>
      <c r="B1598" s="14">
        <v>39282</v>
      </c>
      <c r="C1598" t="s">
        <v>116</v>
      </c>
      <c r="D1598" t="s">
        <v>38</v>
      </c>
      <c r="E1598" t="s">
        <v>2967</v>
      </c>
      <c r="F1598" s="25">
        <f>YEAR(B1598)</f>
        <v>2007</v>
      </c>
      <c r="G1598" s="25">
        <f>IF(DATE(MAX(F:F),MONTH(B1598),DAY(B1598))&lt;=MAX(B:B), 1, 0)</f>
        <v>0</v>
      </c>
    </row>
    <row r="1599" spans="1:7" x14ac:dyDescent="0.2">
      <c r="A1599" t="s">
        <v>2968</v>
      </c>
      <c r="B1599" s="14">
        <v>39276</v>
      </c>
      <c r="C1599" t="s">
        <v>37</v>
      </c>
      <c r="D1599" t="s">
        <v>44</v>
      </c>
      <c r="E1599" t="s">
        <v>2969</v>
      </c>
      <c r="F1599" s="25">
        <f>YEAR(B1599)</f>
        <v>2007</v>
      </c>
      <c r="G1599" s="25">
        <f>IF(DATE(MAX(F:F),MONTH(B1599),DAY(B1599))&lt;=MAX(B:B), 1, 0)</f>
        <v>0</v>
      </c>
    </row>
    <row r="1600" spans="1:7" x14ac:dyDescent="0.2">
      <c r="A1600" t="s">
        <v>2970</v>
      </c>
      <c r="B1600" s="14">
        <v>39269</v>
      </c>
      <c r="C1600" t="s">
        <v>123</v>
      </c>
      <c r="D1600" t="s">
        <v>38</v>
      </c>
      <c r="E1600" t="s">
        <v>2971</v>
      </c>
      <c r="F1600" s="25">
        <f>YEAR(B1600)</f>
        <v>2007</v>
      </c>
      <c r="G1600" s="25">
        <f>IF(DATE(MAX(F:F),MONTH(B1600),DAY(B1600))&lt;=MAX(B:B), 1, 0)</f>
        <v>0</v>
      </c>
    </row>
    <row r="1601" spans="1:7" x14ac:dyDescent="0.2">
      <c r="A1601" t="s">
        <v>2972</v>
      </c>
      <c r="B1601" s="14">
        <v>39268</v>
      </c>
      <c r="C1601" t="s">
        <v>111</v>
      </c>
      <c r="D1601" t="s">
        <v>44</v>
      </c>
      <c r="E1601" t="s">
        <v>2973</v>
      </c>
      <c r="F1601" s="25">
        <f>YEAR(B1601)</f>
        <v>2007</v>
      </c>
      <c r="G1601" s="25">
        <f>IF(DATE(MAX(F:F),MONTH(B1601),DAY(B1601))&lt;=MAX(B:B), 1, 0)</f>
        <v>0</v>
      </c>
    </row>
    <row r="1602" spans="1:7" x14ac:dyDescent="0.2">
      <c r="A1602" t="s">
        <v>2974</v>
      </c>
      <c r="B1602" s="14">
        <v>39262</v>
      </c>
      <c r="C1602" t="s">
        <v>684</v>
      </c>
      <c r="D1602" t="s">
        <v>819</v>
      </c>
      <c r="E1602" t="s">
        <v>2975</v>
      </c>
      <c r="F1602" s="25">
        <f>YEAR(B1602)</f>
        <v>2007</v>
      </c>
      <c r="G1602" s="25">
        <f>IF(DATE(MAX(F:F),MONTH(B1602),DAY(B1602))&lt;=MAX(B:B), 1, 0)</f>
        <v>0</v>
      </c>
    </row>
    <row r="1603" spans="1:7" x14ac:dyDescent="0.2">
      <c r="A1603" t="s">
        <v>2976</v>
      </c>
      <c r="B1603" s="14">
        <v>39258</v>
      </c>
      <c r="C1603" t="s">
        <v>1295</v>
      </c>
      <c r="D1603" t="s">
        <v>44</v>
      </c>
      <c r="E1603" t="s">
        <v>2977</v>
      </c>
      <c r="F1603" s="25">
        <f>YEAR(B1603)</f>
        <v>2007</v>
      </c>
      <c r="G1603" s="25">
        <f>IF(DATE(MAX(F:F),MONTH(B1603),DAY(B1603))&lt;=MAX(B:B), 1, 0)</f>
        <v>0</v>
      </c>
    </row>
    <row r="1604" spans="1:7" x14ac:dyDescent="0.2">
      <c r="A1604" t="s">
        <v>2978</v>
      </c>
      <c r="B1604" s="14">
        <v>39253</v>
      </c>
      <c r="C1604" t="s">
        <v>37</v>
      </c>
      <c r="D1604" t="s">
        <v>38</v>
      </c>
      <c r="E1604" t="s">
        <v>2979</v>
      </c>
      <c r="F1604" s="25">
        <f>YEAR(B1604)</f>
        <v>2007</v>
      </c>
      <c r="G1604" s="25">
        <f>IF(DATE(MAX(F:F),MONTH(B1604),DAY(B1604))&lt;=MAX(B:B), 1, 0)</f>
        <v>0</v>
      </c>
    </row>
    <row r="1605" spans="1:7" x14ac:dyDescent="0.2">
      <c r="A1605" t="s">
        <v>2980</v>
      </c>
      <c r="B1605" s="14">
        <v>39252</v>
      </c>
      <c r="C1605" t="s">
        <v>80</v>
      </c>
      <c r="D1605" t="s">
        <v>44</v>
      </c>
      <c r="E1605" t="s">
        <v>2981</v>
      </c>
      <c r="F1605" s="25">
        <f>YEAR(B1605)</f>
        <v>2007</v>
      </c>
      <c r="G1605" s="25">
        <f>IF(DATE(MAX(F:F),MONTH(B1605),DAY(B1605))&lt;=MAX(B:B), 1, 0)</f>
        <v>0</v>
      </c>
    </row>
    <row r="1606" spans="1:7" x14ac:dyDescent="0.2">
      <c r="A1606" t="s">
        <v>2982</v>
      </c>
      <c r="B1606" s="14">
        <v>39251</v>
      </c>
      <c r="C1606" t="s">
        <v>184</v>
      </c>
      <c r="D1606" t="s">
        <v>2019</v>
      </c>
      <c r="E1606" t="s">
        <v>2019</v>
      </c>
      <c r="F1606" s="25">
        <f>YEAR(B1606)</f>
        <v>2007</v>
      </c>
      <c r="G1606" s="25">
        <f>IF(DATE(MAX(F:F),MONTH(B1606),DAY(B1606))&lt;=MAX(B:B), 1, 0)</f>
        <v>0</v>
      </c>
    </row>
    <row r="1607" spans="1:7" x14ac:dyDescent="0.2">
      <c r="A1607" t="s">
        <v>2983</v>
      </c>
      <c r="B1607" s="14">
        <v>39248</v>
      </c>
      <c r="C1607" t="s">
        <v>83</v>
      </c>
      <c r="D1607" t="s">
        <v>38</v>
      </c>
      <c r="E1607" t="s">
        <v>2984</v>
      </c>
      <c r="F1607" s="25">
        <f>YEAR(B1607)</f>
        <v>2007</v>
      </c>
      <c r="G1607" s="25">
        <f>IF(DATE(MAX(F:F),MONTH(B1607),DAY(B1607))&lt;=MAX(B:B), 1, 0)</f>
        <v>0</v>
      </c>
    </row>
    <row r="1608" spans="1:7" x14ac:dyDescent="0.2">
      <c r="A1608" t="s">
        <v>2985</v>
      </c>
      <c r="B1608" s="14">
        <v>39244</v>
      </c>
      <c r="C1608" t="s">
        <v>37</v>
      </c>
      <c r="D1608" t="s">
        <v>38</v>
      </c>
      <c r="E1608" t="s">
        <v>2986</v>
      </c>
      <c r="F1608" s="25">
        <f>YEAR(B1608)</f>
        <v>2007</v>
      </c>
      <c r="G1608" s="25">
        <f>IF(DATE(MAX(F:F),MONTH(B1608),DAY(B1608))&lt;=MAX(B:B), 1, 0)</f>
        <v>0</v>
      </c>
    </row>
    <row r="1609" spans="1:7" x14ac:dyDescent="0.2">
      <c r="A1609" t="s">
        <v>2987</v>
      </c>
      <c r="B1609" s="14">
        <v>39239</v>
      </c>
      <c r="C1609" t="s">
        <v>37</v>
      </c>
      <c r="D1609" t="s">
        <v>44</v>
      </c>
      <c r="E1609" t="s">
        <v>2988</v>
      </c>
      <c r="F1609" s="25">
        <f>YEAR(B1609)</f>
        <v>2007</v>
      </c>
      <c r="G1609" s="25">
        <f>IF(DATE(MAX(F:F),MONTH(B1609),DAY(B1609))&lt;=MAX(B:B), 1, 0)</f>
        <v>0</v>
      </c>
    </row>
    <row r="1610" spans="1:7" x14ac:dyDescent="0.2">
      <c r="A1610" t="s">
        <v>2989</v>
      </c>
      <c r="B1610" s="14">
        <v>39237</v>
      </c>
      <c r="C1610" t="s">
        <v>37</v>
      </c>
      <c r="D1610" t="s">
        <v>38</v>
      </c>
      <c r="E1610" t="s">
        <v>2990</v>
      </c>
      <c r="F1610" s="25">
        <f>YEAR(B1610)</f>
        <v>2007</v>
      </c>
      <c r="G1610" s="25">
        <f>IF(DATE(MAX(F:F),MONTH(B1610),DAY(B1610))&lt;=MAX(B:B), 1, 0)</f>
        <v>0</v>
      </c>
    </row>
    <row r="1611" spans="1:7" x14ac:dyDescent="0.2">
      <c r="A1611" t="s">
        <v>2991</v>
      </c>
      <c r="B1611" s="14">
        <v>39234</v>
      </c>
      <c r="C1611" t="s">
        <v>37</v>
      </c>
      <c r="D1611" t="s">
        <v>2019</v>
      </c>
      <c r="E1611" t="s">
        <v>2019</v>
      </c>
      <c r="F1611" s="25">
        <f>YEAR(B1611)</f>
        <v>2007</v>
      </c>
      <c r="G1611" s="25">
        <f>IF(DATE(MAX(F:F),MONTH(B1611),DAY(B1611))&lt;=MAX(B:B), 1, 0)</f>
        <v>0</v>
      </c>
    </row>
    <row r="1612" spans="1:7" x14ac:dyDescent="0.2">
      <c r="A1612" t="s">
        <v>2992</v>
      </c>
      <c r="B1612" s="14">
        <v>39234</v>
      </c>
      <c r="C1612" t="s">
        <v>258</v>
      </c>
      <c r="D1612" t="s">
        <v>44</v>
      </c>
      <c r="E1612" t="s">
        <v>2993</v>
      </c>
      <c r="F1612" s="25">
        <f>YEAR(B1612)</f>
        <v>2007</v>
      </c>
      <c r="G1612" s="25">
        <f>IF(DATE(MAX(F:F),MONTH(B1612),DAY(B1612))&lt;=MAX(B:B), 1, 0)</f>
        <v>0</v>
      </c>
    </row>
    <row r="1613" spans="1:7" x14ac:dyDescent="0.2">
      <c r="A1613" t="s">
        <v>2994</v>
      </c>
      <c r="B1613" s="14">
        <v>39233</v>
      </c>
      <c r="C1613" t="s">
        <v>123</v>
      </c>
      <c r="D1613" t="s">
        <v>44</v>
      </c>
      <c r="E1613" t="s">
        <v>2995</v>
      </c>
      <c r="F1613" s="25">
        <f>YEAR(B1613)</f>
        <v>2007</v>
      </c>
      <c r="G1613" s="25">
        <f>IF(DATE(MAX(F:F),MONTH(B1613),DAY(B1613))&lt;=MAX(B:B), 1, 0)</f>
        <v>0</v>
      </c>
    </row>
    <row r="1614" spans="1:7" x14ac:dyDescent="0.2">
      <c r="A1614" t="s">
        <v>2996</v>
      </c>
      <c r="B1614" s="14">
        <v>39232</v>
      </c>
      <c r="C1614" t="s">
        <v>229</v>
      </c>
      <c r="D1614" t="s">
        <v>38</v>
      </c>
      <c r="E1614" t="s">
        <v>2605</v>
      </c>
      <c r="F1614" s="25">
        <f>YEAR(B1614)</f>
        <v>2007</v>
      </c>
      <c r="G1614" s="25">
        <f>IF(DATE(MAX(F:F),MONTH(B1614),DAY(B1614))&lt;=MAX(B:B), 1, 0)</f>
        <v>0</v>
      </c>
    </row>
    <row r="1615" spans="1:7" x14ac:dyDescent="0.2">
      <c r="A1615" t="s">
        <v>2997</v>
      </c>
      <c r="B1615" s="14">
        <v>39232</v>
      </c>
      <c r="C1615" t="s">
        <v>261</v>
      </c>
      <c r="D1615" t="s">
        <v>819</v>
      </c>
      <c r="E1615" t="s">
        <v>819</v>
      </c>
      <c r="F1615" s="25">
        <f>YEAR(B1615)</f>
        <v>2007</v>
      </c>
      <c r="G1615" s="25">
        <f>IF(DATE(MAX(F:F),MONTH(B1615),DAY(B1615))&lt;=MAX(B:B), 1, 0)</f>
        <v>0</v>
      </c>
    </row>
    <row r="1616" spans="1:7" x14ac:dyDescent="0.2">
      <c r="A1616" t="s">
        <v>2172</v>
      </c>
      <c r="B1616" s="14">
        <v>39227</v>
      </c>
      <c r="C1616" t="s">
        <v>184</v>
      </c>
      <c r="D1616" t="s">
        <v>44</v>
      </c>
      <c r="E1616" t="s">
        <v>2998</v>
      </c>
      <c r="F1616" s="25">
        <f>YEAR(B1616)</f>
        <v>2007</v>
      </c>
      <c r="G1616" s="25">
        <f>IF(DATE(MAX(F:F),MONTH(B1616),DAY(B1616))&lt;=MAX(B:B), 1, 0)</f>
        <v>0</v>
      </c>
    </row>
    <row r="1617" spans="1:7" x14ac:dyDescent="0.2">
      <c r="A1617" t="s">
        <v>1623</v>
      </c>
      <c r="B1617" s="14">
        <v>39226</v>
      </c>
      <c r="C1617" t="s">
        <v>636</v>
      </c>
      <c r="D1617" t="s">
        <v>44</v>
      </c>
      <c r="E1617" t="s">
        <v>1624</v>
      </c>
      <c r="F1617" s="25">
        <f>YEAR(B1617)</f>
        <v>2007</v>
      </c>
      <c r="G1617" s="25">
        <f>IF(DATE(MAX(F:F),MONTH(B1617),DAY(B1617))&lt;=MAX(B:B), 1, 0)</f>
        <v>0</v>
      </c>
    </row>
    <row r="1618" spans="1:7" x14ac:dyDescent="0.2">
      <c r="A1618" t="s">
        <v>2999</v>
      </c>
      <c r="B1618" s="14">
        <v>39224</v>
      </c>
      <c r="C1618" t="s">
        <v>37</v>
      </c>
      <c r="D1618" t="s">
        <v>44</v>
      </c>
      <c r="E1618" t="s">
        <v>3000</v>
      </c>
      <c r="F1618" s="25">
        <f>YEAR(B1618)</f>
        <v>2007</v>
      </c>
      <c r="G1618" s="25">
        <f>IF(DATE(MAX(F:F),MONTH(B1618),DAY(B1618))&lt;=MAX(B:B), 1, 0)</f>
        <v>0</v>
      </c>
    </row>
    <row r="1619" spans="1:7" x14ac:dyDescent="0.2">
      <c r="A1619" t="s">
        <v>3001</v>
      </c>
      <c r="B1619" s="14">
        <v>39220</v>
      </c>
      <c r="C1619" t="s">
        <v>37</v>
      </c>
      <c r="D1619" t="s">
        <v>38</v>
      </c>
      <c r="E1619" t="s">
        <v>3002</v>
      </c>
      <c r="F1619" s="25">
        <f>YEAR(B1619)</f>
        <v>2007</v>
      </c>
      <c r="G1619" s="25">
        <f>IF(DATE(MAX(F:F),MONTH(B1619),DAY(B1619))&lt;=MAX(B:B), 1, 0)</f>
        <v>0</v>
      </c>
    </row>
    <row r="1620" spans="1:7" x14ac:dyDescent="0.2">
      <c r="A1620" t="s">
        <v>3003</v>
      </c>
      <c r="B1620" s="14">
        <v>39213</v>
      </c>
      <c r="C1620" t="s">
        <v>83</v>
      </c>
      <c r="D1620" t="s">
        <v>44</v>
      </c>
      <c r="E1620" t="s">
        <v>3004</v>
      </c>
      <c r="F1620" s="25">
        <f>YEAR(B1620)</f>
        <v>2007</v>
      </c>
      <c r="G1620" s="25">
        <f>IF(DATE(MAX(F:F),MONTH(B1620),DAY(B1620))&lt;=MAX(B:B), 1, 0)</f>
        <v>0</v>
      </c>
    </row>
    <row r="1621" spans="1:7" x14ac:dyDescent="0.2">
      <c r="A1621" t="s">
        <v>3005</v>
      </c>
      <c r="B1621" s="14">
        <v>39213</v>
      </c>
      <c r="C1621" t="s">
        <v>37</v>
      </c>
      <c r="D1621" t="s">
        <v>301</v>
      </c>
      <c r="E1621" t="s">
        <v>3006</v>
      </c>
      <c r="F1621" s="25">
        <f>YEAR(B1621)</f>
        <v>2007</v>
      </c>
      <c r="G1621" s="25">
        <f>IF(DATE(MAX(F:F),MONTH(B1621),DAY(B1621))&lt;=MAX(B:B), 1, 0)</f>
        <v>0</v>
      </c>
    </row>
    <row r="1622" spans="1:7" x14ac:dyDescent="0.2">
      <c r="A1622" t="s">
        <v>1691</v>
      </c>
      <c r="B1622" s="14">
        <v>39213</v>
      </c>
      <c r="C1622" t="s">
        <v>111</v>
      </c>
      <c r="D1622" t="s">
        <v>44</v>
      </c>
      <c r="E1622" t="s">
        <v>1692</v>
      </c>
      <c r="F1622" s="25">
        <f>YEAR(B1622)</f>
        <v>2007</v>
      </c>
      <c r="G1622" s="25">
        <f>IF(DATE(MAX(F:F),MONTH(B1622),DAY(B1622))&lt;=MAX(B:B), 1, 0)</f>
        <v>0</v>
      </c>
    </row>
    <row r="1623" spans="1:7" x14ac:dyDescent="0.2">
      <c r="A1623" t="s">
        <v>3007</v>
      </c>
      <c r="B1623" s="14">
        <v>39210</v>
      </c>
      <c r="C1623" t="s">
        <v>57</v>
      </c>
      <c r="D1623" t="s">
        <v>44</v>
      </c>
      <c r="E1623" t="s">
        <v>3008</v>
      </c>
      <c r="F1623" s="25">
        <f>YEAR(B1623)</f>
        <v>2007</v>
      </c>
      <c r="G1623" s="25">
        <f>IF(DATE(MAX(F:F),MONTH(B1623),DAY(B1623))&lt;=MAX(B:B), 1, 0)</f>
        <v>0</v>
      </c>
    </row>
    <row r="1624" spans="1:7" x14ac:dyDescent="0.2">
      <c r="A1624" t="s">
        <v>3009</v>
      </c>
      <c r="B1624" s="14">
        <v>39209</v>
      </c>
      <c r="C1624" t="s">
        <v>759</v>
      </c>
      <c r="D1624" t="s">
        <v>44</v>
      </c>
      <c r="E1624" t="s">
        <v>3010</v>
      </c>
      <c r="F1624" s="25">
        <f>YEAR(B1624)</f>
        <v>2007</v>
      </c>
      <c r="G1624" s="25">
        <f>IF(DATE(MAX(F:F),MONTH(B1624),DAY(B1624))&lt;=MAX(B:B), 1, 0)</f>
        <v>0</v>
      </c>
    </row>
    <row r="1625" spans="1:7" x14ac:dyDescent="0.2">
      <c r="A1625" t="s">
        <v>3011</v>
      </c>
      <c r="B1625" s="14">
        <v>39203</v>
      </c>
      <c r="C1625" t="s">
        <v>37</v>
      </c>
      <c r="D1625" t="s">
        <v>44</v>
      </c>
      <c r="E1625" t="s">
        <v>3012</v>
      </c>
      <c r="F1625" s="25">
        <f>YEAR(B1625)</f>
        <v>2007</v>
      </c>
      <c r="G1625" s="25">
        <f>IF(DATE(MAX(F:F),MONTH(B1625),DAY(B1625))&lt;=MAX(B:B), 1, 0)</f>
        <v>1</v>
      </c>
    </row>
    <row r="1626" spans="1:7" x14ac:dyDescent="0.2">
      <c r="A1626" t="s">
        <v>3013</v>
      </c>
      <c r="B1626" s="14">
        <v>39203</v>
      </c>
      <c r="C1626" t="s">
        <v>37</v>
      </c>
      <c r="D1626" t="s">
        <v>2615</v>
      </c>
      <c r="E1626" t="s">
        <v>2615</v>
      </c>
      <c r="F1626" s="25">
        <f>YEAR(B1626)</f>
        <v>2007</v>
      </c>
      <c r="G1626" s="25">
        <f>IF(DATE(MAX(F:F),MONTH(B1626),DAY(B1626))&lt;=MAX(B:B), 1, 0)</f>
        <v>1</v>
      </c>
    </row>
    <row r="1627" spans="1:7" x14ac:dyDescent="0.2">
      <c r="A1627" t="s">
        <v>3014</v>
      </c>
      <c r="B1627" s="14">
        <v>39198</v>
      </c>
      <c r="C1627" t="s">
        <v>83</v>
      </c>
      <c r="D1627" t="s">
        <v>44</v>
      </c>
      <c r="E1627" t="s">
        <v>3015</v>
      </c>
      <c r="F1627" s="25">
        <f>YEAR(B1627)</f>
        <v>2007</v>
      </c>
      <c r="G1627" s="25">
        <f>IF(DATE(MAX(F:F),MONTH(B1627),DAY(B1627))&lt;=MAX(B:B), 1, 0)</f>
        <v>1</v>
      </c>
    </row>
    <row r="1628" spans="1:7" x14ac:dyDescent="0.2">
      <c r="A1628" t="s">
        <v>3016</v>
      </c>
      <c r="B1628" s="14">
        <v>39195</v>
      </c>
      <c r="C1628" t="s">
        <v>37</v>
      </c>
      <c r="D1628" t="s">
        <v>44</v>
      </c>
      <c r="E1628" t="s">
        <v>3017</v>
      </c>
      <c r="F1628" s="25">
        <f>YEAR(B1628)</f>
        <v>2007</v>
      </c>
      <c r="G1628" s="25">
        <f>IF(DATE(MAX(F:F),MONTH(B1628),DAY(B1628))&lt;=MAX(B:B), 1, 0)</f>
        <v>1</v>
      </c>
    </row>
    <row r="1629" spans="1:7" x14ac:dyDescent="0.2">
      <c r="A1629" t="s">
        <v>3018</v>
      </c>
      <c r="B1629" s="14">
        <v>39189</v>
      </c>
      <c r="C1629" t="s">
        <v>83</v>
      </c>
      <c r="D1629" t="s">
        <v>44</v>
      </c>
      <c r="E1629" t="s">
        <v>3019</v>
      </c>
      <c r="F1629" s="25">
        <f>YEAR(B1629)</f>
        <v>2007</v>
      </c>
      <c r="G1629" s="25">
        <f>IF(DATE(MAX(F:F),MONTH(B1629),DAY(B1629))&lt;=MAX(B:B), 1, 0)</f>
        <v>1</v>
      </c>
    </row>
    <row r="1630" spans="1:7" x14ac:dyDescent="0.2">
      <c r="A1630" t="s">
        <v>3020</v>
      </c>
      <c r="B1630" s="14">
        <v>39189</v>
      </c>
      <c r="C1630" t="s">
        <v>111</v>
      </c>
      <c r="D1630" t="s">
        <v>44</v>
      </c>
      <c r="E1630" t="s">
        <v>3021</v>
      </c>
      <c r="F1630" s="25">
        <f>YEAR(B1630)</f>
        <v>2007</v>
      </c>
      <c r="G1630" s="25">
        <f>IF(DATE(MAX(F:F),MONTH(B1630),DAY(B1630))&lt;=MAX(B:B), 1, 0)</f>
        <v>1</v>
      </c>
    </row>
    <row r="1631" spans="1:7" x14ac:dyDescent="0.2">
      <c r="A1631" t="s">
        <v>3022</v>
      </c>
      <c r="B1631" s="14">
        <v>39189</v>
      </c>
      <c r="C1631" t="s">
        <v>83</v>
      </c>
      <c r="D1631" t="s">
        <v>38</v>
      </c>
      <c r="E1631" t="s">
        <v>3023</v>
      </c>
      <c r="F1631" s="25">
        <f>YEAR(B1631)</f>
        <v>2007</v>
      </c>
      <c r="G1631" s="25">
        <f>IF(DATE(MAX(F:F),MONTH(B1631),DAY(B1631))&lt;=MAX(B:B), 1, 0)</f>
        <v>1</v>
      </c>
    </row>
    <row r="1632" spans="1:7" x14ac:dyDescent="0.2">
      <c r="A1632" t="s">
        <v>3024</v>
      </c>
      <c r="B1632" s="14">
        <v>39189</v>
      </c>
      <c r="C1632" t="s">
        <v>184</v>
      </c>
      <c r="D1632" t="s">
        <v>38</v>
      </c>
      <c r="E1632" t="s">
        <v>3025</v>
      </c>
      <c r="F1632" s="25">
        <f>YEAR(B1632)</f>
        <v>2007</v>
      </c>
      <c r="G1632" s="25">
        <f>IF(DATE(MAX(F:F),MONTH(B1632),DAY(B1632))&lt;=MAX(B:B), 1, 0)</f>
        <v>1</v>
      </c>
    </row>
    <row r="1633" spans="1:7" x14ac:dyDescent="0.2">
      <c r="A1633" t="s">
        <v>3026</v>
      </c>
      <c r="B1633" s="14">
        <v>39184</v>
      </c>
      <c r="C1633" t="s">
        <v>116</v>
      </c>
      <c r="D1633" t="s">
        <v>301</v>
      </c>
      <c r="E1633" t="s">
        <v>3027</v>
      </c>
      <c r="F1633" s="25">
        <f>YEAR(B1633)</f>
        <v>2007</v>
      </c>
      <c r="G1633" s="25">
        <f>IF(DATE(MAX(F:F),MONTH(B1633),DAY(B1633))&lt;=MAX(B:B), 1, 0)</f>
        <v>1</v>
      </c>
    </row>
    <row r="1634" spans="1:7" x14ac:dyDescent="0.2">
      <c r="A1634" t="s">
        <v>3028</v>
      </c>
      <c r="B1634" s="14">
        <v>39183</v>
      </c>
      <c r="C1634" t="s">
        <v>57</v>
      </c>
      <c r="D1634" t="s">
        <v>38</v>
      </c>
      <c r="E1634" t="s">
        <v>3029</v>
      </c>
      <c r="F1634" s="25">
        <f>YEAR(B1634)</f>
        <v>2007</v>
      </c>
      <c r="G1634" s="25">
        <f>IF(DATE(MAX(F:F),MONTH(B1634),DAY(B1634))&lt;=MAX(B:B), 1, 0)</f>
        <v>1</v>
      </c>
    </row>
    <row r="1635" spans="1:7" x14ac:dyDescent="0.2">
      <c r="A1635" t="s">
        <v>3030</v>
      </c>
      <c r="B1635" s="14">
        <v>39182</v>
      </c>
      <c r="C1635" t="s">
        <v>308</v>
      </c>
      <c r="D1635" t="s">
        <v>44</v>
      </c>
      <c r="E1635" t="s">
        <v>3031</v>
      </c>
      <c r="F1635" s="25">
        <f>YEAR(B1635)</f>
        <v>2007</v>
      </c>
      <c r="G1635" s="25">
        <f>IF(DATE(MAX(F:F),MONTH(B1635),DAY(B1635))&lt;=MAX(B:B), 1, 0)</f>
        <v>1</v>
      </c>
    </row>
    <row r="1636" spans="1:7" x14ac:dyDescent="0.2">
      <c r="A1636" t="s">
        <v>3032</v>
      </c>
      <c r="B1636" s="14">
        <v>39177</v>
      </c>
      <c r="C1636" t="s">
        <v>258</v>
      </c>
      <c r="D1636" t="s">
        <v>44</v>
      </c>
      <c r="E1636" t="s">
        <v>3033</v>
      </c>
      <c r="F1636" s="25">
        <f>YEAR(B1636)</f>
        <v>2007</v>
      </c>
      <c r="G1636" s="25">
        <f>IF(DATE(MAX(F:F),MONTH(B1636),DAY(B1636))&lt;=MAX(B:B), 1, 0)</f>
        <v>1</v>
      </c>
    </row>
    <row r="1637" spans="1:7" x14ac:dyDescent="0.2">
      <c r="A1637" t="s">
        <v>2794</v>
      </c>
      <c r="B1637" s="14">
        <v>39177</v>
      </c>
      <c r="C1637" t="s">
        <v>1310</v>
      </c>
      <c r="D1637" t="s">
        <v>38</v>
      </c>
      <c r="E1637" t="s">
        <v>2795</v>
      </c>
      <c r="F1637" s="25">
        <f>YEAR(B1637)</f>
        <v>2007</v>
      </c>
      <c r="G1637" s="25">
        <f>IF(DATE(MAX(F:F),MONTH(B1637),DAY(B1637))&lt;=MAX(B:B), 1, 0)</f>
        <v>1</v>
      </c>
    </row>
    <row r="1638" spans="1:7" x14ac:dyDescent="0.2">
      <c r="A1638" t="s">
        <v>3034</v>
      </c>
      <c r="B1638" s="14">
        <v>39170</v>
      </c>
      <c r="C1638" t="s">
        <v>308</v>
      </c>
      <c r="D1638" t="s">
        <v>38</v>
      </c>
      <c r="E1638" t="s">
        <v>3035</v>
      </c>
      <c r="F1638" s="25">
        <f>YEAR(B1638)</f>
        <v>2007</v>
      </c>
      <c r="G1638" s="25">
        <f>IF(DATE(MAX(F:F),MONTH(B1638),DAY(B1638))&lt;=MAX(B:B), 1, 0)</f>
        <v>1</v>
      </c>
    </row>
    <row r="1639" spans="1:7" x14ac:dyDescent="0.2">
      <c r="A1639" t="s">
        <v>3036</v>
      </c>
      <c r="B1639" s="14">
        <v>39169</v>
      </c>
      <c r="C1639" t="s">
        <v>241</v>
      </c>
      <c r="D1639" t="s">
        <v>38</v>
      </c>
      <c r="E1639" t="s">
        <v>3037</v>
      </c>
      <c r="F1639" s="25">
        <f>YEAR(B1639)</f>
        <v>2007</v>
      </c>
      <c r="G1639" s="25">
        <f>IF(DATE(MAX(F:F),MONTH(B1639),DAY(B1639))&lt;=MAX(B:B), 1, 0)</f>
        <v>1</v>
      </c>
    </row>
    <row r="1640" spans="1:7" x14ac:dyDescent="0.2">
      <c r="A1640" t="s">
        <v>3038</v>
      </c>
      <c r="B1640" s="14">
        <v>39169</v>
      </c>
      <c r="C1640" t="s">
        <v>83</v>
      </c>
      <c r="D1640" t="s">
        <v>44</v>
      </c>
      <c r="E1640" t="s">
        <v>3039</v>
      </c>
      <c r="F1640" s="25">
        <f>YEAR(B1640)</f>
        <v>2007</v>
      </c>
      <c r="G1640" s="25">
        <f>IF(DATE(MAX(F:F),MONTH(B1640),DAY(B1640))&lt;=MAX(B:B), 1, 0)</f>
        <v>1</v>
      </c>
    </row>
    <row r="1641" spans="1:7" x14ac:dyDescent="0.2">
      <c r="A1641" t="s">
        <v>3040</v>
      </c>
      <c r="B1641" s="14">
        <v>39167</v>
      </c>
      <c r="C1641" t="s">
        <v>132</v>
      </c>
      <c r="D1641" t="s">
        <v>44</v>
      </c>
      <c r="E1641" t="s">
        <v>3041</v>
      </c>
      <c r="F1641" s="25">
        <f>YEAR(B1641)</f>
        <v>2007</v>
      </c>
      <c r="G1641" s="25">
        <f>IF(DATE(MAX(F:F),MONTH(B1641),DAY(B1641))&lt;=MAX(B:B), 1, 0)</f>
        <v>1</v>
      </c>
    </row>
    <row r="1642" spans="1:7" x14ac:dyDescent="0.2">
      <c r="A1642" t="s">
        <v>3042</v>
      </c>
      <c r="B1642" s="14">
        <v>39164</v>
      </c>
      <c r="C1642" t="s">
        <v>241</v>
      </c>
      <c r="D1642" t="s">
        <v>44</v>
      </c>
      <c r="E1642" t="s">
        <v>3043</v>
      </c>
      <c r="F1642" s="25">
        <f>YEAR(B1642)</f>
        <v>2007</v>
      </c>
      <c r="G1642" s="25">
        <f>IF(DATE(MAX(F:F),MONTH(B1642),DAY(B1642))&lt;=MAX(B:B), 1, 0)</f>
        <v>1</v>
      </c>
    </row>
    <row r="1643" spans="1:7" x14ac:dyDescent="0.2">
      <c r="A1643" t="s">
        <v>3044</v>
      </c>
      <c r="B1643" s="14">
        <v>39163</v>
      </c>
      <c r="C1643" t="s">
        <v>1057</v>
      </c>
      <c r="D1643" t="s">
        <v>819</v>
      </c>
      <c r="E1643" t="s">
        <v>819</v>
      </c>
      <c r="F1643" s="25">
        <f>YEAR(B1643)</f>
        <v>2007</v>
      </c>
      <c r="G1643" s="25">
        <f>IF(DATE(MAX(F:F),MONTH(B1643),DAY(B1643))&lt;=MAX(B:B), 1, 0)</f>
        <v>1</v>
      </c>
    </row>
    <row r="1644" spans="1:7" x14ac:dyDescent="0.2">
      <c r="A1644" t="s">
        <v>3045</v>
      </c>
      <c r="B1644" s="14">
        <v>39161</v>
      </c>
      <c r="C1644" t="s">
        <v>261</v>
      </c>
      <c r="D1644" t="s">
        <v>44</v>
      </c>
      <c r="E1644" t="s">
        <v>3046</v>
      </c>
      <c r="F1644" s="25">
        <f>YEAR(B1644)</f>
        <v>2007</v>
      </c>
      <c r="G1644" s="25">
        <f>IF(DATE(MAX(F:F),MONTH(B1644),DAY(B1644))&lt;=MAX(B:B), 1, 0)</f>
        <v>1</v>
      </c>
    </row>
    <row r="1645" spans="1:7" x14ac:dyDescent="0.2">
      <c r="A1645" t="s">
        <v>3047</v>
      </c>
      <c r="B1645" s="14">
        <v>39157</v>
      </c>
      <c r="C1645" t="s">
        <v>80</v>
      </c>
      <c r="D1645" t="s">
        <v>44</v>
      </c>
      <c r="E1645" t="s">
        <v>3048</v>
      </c>
      <c r="F1645" s="25">
        <f>YEAR(B1645)</f>
        <v>2007</v>
      </c>
      <c r="G1645" s="25">
        <f>IF(DATE(MAX(F:F),MONTH(B1645),DAY(B1645))&lt;=MAX(B:B), 1, 0)</f>
        <v>1</v>
      </c>
    </row>
    <row r="1646" spans="1:7" x14ac:dyDescent="0.2">
      <c r="A1646" t="s">
        <v>3049</v>
      </c>
      <c r="B1646" s="14">
        <v>39157</v>
      </c>
      <c r="C1646" t="s">
        <v>116</v>
      </c>
      <c r="D1646" t="s">
        <v>38</v>
      </c>
      <c r="E1646" t="s">
        <v>1324</v>
      </c>
      <c r="F1646" s="25">
        <f>YEAR(B1646)</f>
        <v>2007</v>
      </c>
      <c r="G1646" s="25">
        <f>IF(DATE(MAX(F:F),MONTH(B1646),DAY(B1646))&lt;=MAX(B:B), 1, 0)</f>
        <v>1</v>
      </c>
    </row>
    <row r="1647" spans="1:7" x14ac:dyDescent="0.2">
      <c r="A1647" t="s">
        <v>3050</v>
      </c>
      <c r="B1647" s="14">
        <v>39156</v>
      </c>
      <c r="C1647" t="s">
        <v>37</v>
      </c>
      <c r="D1647" t="s">
        <v>44</v>
      </c>
      <c r="E1647" t="s">
        <v>1303</v>
      </c>
      <c r="F1647" s="25">
        <f>YEAR(B1647)</f>
        <v>2007</v>
      </c>
      <c r="G1647" s="25">
        <f>IF(DATE(MAX(F:F),MONTH(B1647),DAY(B1647))&lt;=MAX(B:B), 1, 0)</f>
        <v>1</v>
      </c>
    </row>
    <row r="1648" spans="1:7" x14ac:dyDescent="0.2">
      <c r="A1648" t="s">
        <v>3051</v>
      </c>
      <c r="B1648" s="14">
        <v>39156</v>
      </c>
      <c r="C1648" t="s">
        <v>80</v>
      </c>
      <c r="D1648" t="s">
        <v>44</v>
      </c>
      <c r="E1648" t="s">
        <v>3052</v>
      </c>
      <c r="F1648" s="25">
        <f>YEAR(B1648)</f>
        <v>2007</v>
      </c>
      <c r="G1648" s="25">
        <f>IF(DATE(MAX(F:F),MONTH(B1648),DAY(B1648))&lt;=MAX(B:B), 1, 0)</f>
        <v>1</v>
      </c>
    </row>
    <row r="1649" spans="1:7" x14ac:dyDescent="0.2">
      <c r="A1649" t="s">
        <v>3053</v>
      </c>
      <c r="B1649" s="14">
        <v>39156</v>
      </c>
      <c r="C1649" t="s">
        <v>37</v>
      </c>
      <c r="D1649" t="s">
        <v>44</v>
      </c>
      <c r="E1649" t="s">
        <v>3054</v>
      </c>
      <c r="F1649" s="25">
        <f>YEAR(B1649)</f>
        <v>2007</v>
      </c>
      <c r="G1649" s="25">
        <f>IF(DATE(MAX(F:F),MONTH(B1649),DAY(B1649))&lt;=MAX(B:B), 1, 0)</f>
        <v>1</v>
      </c>
    </row>
    <row r="1650" spans="1:7" x14ac:dyDescent="0.2">
      <c r="A1650" t="s">
        <v>3055</v>
      </c>
      <c r="B1650" s="14">
        <v>39153</v>
      </c>
      <c r="C1650" t="s">
        <v>83</v>
      </c>
      <c r="D1650" t="s">
        <v>38</v>
      </c>
      <c r="E1650" t="s">
        <v>2634</v>
      </c>
      <c r="F1650" s="25">
        <f>YEAR(B1650)</f>
        <v>2007</v>
      </c>
      <c r="G1650" s="25">
        <f>IF(DATE(MAX(F:F),MONTH(B1650),DAY(B1650))&lt;=MAX(B:B), 1, 0)</f>
        <v>1</v>
      </c>
    </row>
    <row r="1651" spans="1:7" x14ac:dyDescent="0.2">
      <c r="A1651" t="s">
        <v>3056</v>
      </c>
      <c r="B1651" s="14">
        <v>39153</v>
      </c>
      <c r="C1651" t="s">
        <v>111</v>
      </c>
      <c r="D1651" t="s">
        <v>819</v>
      </c>
      <c r="E1651" t="s">
        <v>819</v>
      </c>
      <c r="F1651" s="25">
        <f>YEAR(B1651)</f>
        <v>2007</v>
      </c>
      <c r="G1651" s="25">
        <f>IF(DATE(MAX(F:F),MONTH(B1651),DAY(B1651))&lt;=MAX(B:B), 1, 0)</f>
        <v>1</v>
      </c>
    </row>
    <row r="1652" spans="1:7" x14ac:dyDescent="0.2">
      <c r="A1652" t="s">
        <v>3057</v>
      </c>
      <c r="B1652" s="14">
        <v>39153</v>
      </c>
      <c r="C1652" t="s">
        <v>308</v>
      </c>
      <c r="D1652" t="s">
        <v>819</v>
      </c>
      <c r="E1652" t="s">
        <v>3058</v>
      </c>
      <c r="F1652" s="25">
        <f>YEAR(B1652)</f>
        <v>2007</v>
      </c>
      <c r="G1652" s="25">
        <f>IF(DATE(MAX(F:F),MONTH(B1652),DAY(B1652))&lt;=MAX(B:B), 1, 0)</f>
        <v>1</v>
      </c>
    </row>
    <row r="1653" spans="1:7" x14ac:dyDescent="0.2">
      <c r="A1653" t="s">
        <v>342</v>
      </c>
      <c r="B1653" s="14">
        <v>39149</v>
      </c>
      <c r="C1653" t="s">
        <v>67</v>
      </c>
      <c r="D1653" t="s">
        <v>38</v>
      </c>
      <c r="E1653" t="s">
        <v>343</v>
      </c>
      <c r="F1653" s="25">
        <f>YEAR(B1653)</f>
        <v>2007</v>
      </c>
      <c r="G1653" s="25">
        <f>IF(DATE(MAX(F:F),MONTH(B1653),DAY(B1653))&lt;=MAX(B:B), 1, 0)</f>
        <v>1</v>
      </c>
    </row>
    <row r="1654" spans="1:7" x14ac:dyDescent="0.2">
      <c r="A1654" t="s">
        <v>2573</v>
      </c>
      <c r="B1654" s="14">
        <v>39141</v>
      </c>
      <c r="C1654" t="s">
        <v>80</v>
      </c>
      <c r="D1654" t="s">
        <v>2019</v>
      </c>
      <c r="E1654" t="s">
        <v>2019</v>
      </c>
      <c r="F1654" s="25">
        <f>YEAR(B1654)</f>
        <v>2007</v>
      </c>
      <c r="G1654" s="25">
        <f>IF(DATE(MAX(F:F),MONTH(B1654),DAY(B1654))&lt;=MAX(B:B), 1, 0)</f>
        <v>1</v>
      </c>
    </row>
    <row r="1655" spans="1:7" x14ac:dyDescent="0.2">
      <c r="A1655" t="s">
        <v>2138</v>
      </c>
      <c r="B1655" s="14">
        <v>39139</v>
      </c>
      <c r="C1655" t="s">
        <v>759</v>
      </c>
      <c r="D1655" t="s">
        <v>38</v>
      </c>
      <c r="E1655" t="s">
        <v>2139</v>
      </c>
      <c r="F1655" s="25">
        <f>YEAR(B1655)</f>
        <v>2007</v>
      </c>
      <c r="G1655" s="25">
        <f>IF(DATE(MAX(F:F),MONTH(B1655),DAY(B1655))&lt;=MAX(B:B), 1, 0)</f>
        <v>1</v>
      </c>
    </row>
    <row r="1656" spans="1:7" x14ac:dyDescent="0.2">
      <c r="A1656" t="s">
        <v>3059</v>
      </c>
      <c r="B1656" s="14">
        <v>39136</v>
      </c>
      <c r="C1656" t="s">
        <v>839</v>
      </c>
      <c r="D1656" t="s">
        <v>38</v>
      </c>
      <c r="E1656" t="s">
        <v>3060</v>
      </c>
      <c r="F1656" s="25">
        <f>YEAR(B1656)</f>
        <v>2007</v>
      </c>
      <c r="G1656" s="25">
        <f>IF(DATE(MAX(F:F),MONTH(B1656),DAY(B1656))&lt;=MAX(B:B), 1, 0)</f>
        <v>1</v>
      </c>
    </row>
    <row r="1657" spans="1:7" x14ac:dyDescent="0.2">
      <c r="A1657" t="s">
        <v>3061</v>
      </c>
      <c r="B1657" s="14">
        <v>39134</v>
      </c>
      <c r="C1657" t="s">
        <v>37</v>
      </c>
      <c r="D1657" t="s">
        <v>44</v>
      </c>
      <c r="E1657" t="s">
        <v>3062</v>
      </c>
      <c r="F1657" s="25">
        <f>YEAR(B1657)</f>
        <v>2007</v>
      </c>
      <c r="G1657" s="25">
        <f>IF(DATE(MAX(F:F),MONTH(B1657),DAY(B1657))&lt;=MAX(B:B), 1, 0)</f>
        <v>1</v>
      </c>
    </row>
    <row r="1658" spans="1:7" x14ac:dyDescent="0.2">
      <c r="A1658" t="s">
        <v>3063</v>
      </c>
      <c r="B1658" s="14">
        <v>39122</v>
      </c>
      <c r="C1658" t="s">
        <v>37</v>
      </c>
      <c r="D1658" t="s">
        <v>44</v>
      </c>
      <c r="E1658" t="s">
        <v>3064</v>
      </c>
      <c r="F1658" s="25">
        <f>YEAR(B1658)</f>
        <v>2007</v>
      </c>
      <c r="G1658" s="25">
        <f>IF(DATE(MAX(F:F),MONTH(B1658),DAY(B1658))&lt;=MAX(B:B), 1, 0)</f>
        <v>1</v>
      </c>
    </row>
    <row r="1659" spans="1:7" x14ac:dyDescent="0.2">
      <c r="A1659" t="s">
        <v>3065</v>
      </c>
      <c r="B1659" s="14">
        <v>39122</v>
      </c>
      <c r="C1659" t="s">
        <v>111</v>
      </c>
      <c r="D1659" t="s">
        <v>44</v>
      </c>
      <c r="E1659" t="s">
        <v>3066</v>
      </c>
      <c r="F1659" s="25">
        <f>YEAR(B1659)</f>
        <v>2007</v>
      </c>
      <c r="G1659" s="25">
        <f>IF(DATE(MAX(F:F),MONTH(B1659),DAY(B1659))&lt;=MAX(B:B), 1, 0)</f>
        <v>1</v>
      </c>
    </row>
    <row r="1660" spans="1:7" x14ac:dyDescent="0.2">
      <c r="A1660" t="s">
        <v>3067</v>
      </c>
      <c r="B1660" s="14">
        <v>39121</v>
      </c>
      <c r="C1660" t="s">
        <v>83</v>
      </c>
      <c r="D1660" t="s">
        <v>38</v>
      </c>
      <c r="E1660" t="s">
        <v>3068</v>
      </c>
      <c r="F1660" s="25">
        <f>YEAR(B1660)</f>
        <v>2007</v>
      </c>
      <c r="G1660" s="25">
        <f>IF(DATE(MAX(F:F),MONTH(B1660),DAY(B1660))&lt;=MAX(B:B), 1, 0)</f>
        <v>1</v>
      </c>
    </row>
    <row r="1661" spans="1:7" x14ac:dyDescent="0.2">
      <c r="A1661" t="s">
        <v>3069</v>
      </c>
      <c r="B1661" s="14">
        <v>39120</v>
      </c>
      <c r="C1661" t="s">
        <v>37</v>
      </c>
      <c r="D1661" t="s">
        <v>38</v>
      </c>
      <c r="E1661" t="s">
        <v>3070</v>
      </c>
      <c r="F1661" s="25">
        <f>YEAR(B1661)</f>
        <v>2007</v>
      </c>
      <c r="G1661" s="25">
        <f>IF(DATE(MAX(F:F),MONTH(B1661),DAY(B1661))&lt;=MAX(B:B), 1, 0)</f>
        <v>1</v>
      </c>
    </row>
    <row r="1662" spans="1:7" x14ac:dyDescent="0.2">
      <c r="A1662" t="s">
        <v>3071</v>
      </c>
      <c r="B1662" s="14">
        <v>39120</v>
      </c>
      <c r="C1662" t="s">
        <v>50</v>
      </c>
      <c r="D1662" t="s">
        <v>38</v>
      </c>
      <c r="E1662" t="s">
        <v>1638</v>
      </c>
      <c r="F1662" s="25">
        <f>YEAR(B1662)</f>
        <v>2007</v>
      </c>
      <c r="G1662" s="25">
        <f>IF(DATE(MAX(F:F),MONTH(B1662),DAY(B1662))&lt;=MAX(B:B), 1, 0)</f>
        <v>1</v>
      </c>
    </row>
    <row r="1663" spans="1:7" x14ac:dyDescent="0.2">
      <c r="A1663" t="s">
        <v>3072</v>
      </c>
      <c r="B1663" s="14">
        <v>39118</v>
      </c>
      <c r="C1663" t="s">
        <v>37</v>
      </c>
      <c r="D1663" t="s">
        <v>44</v>
      </c>
      <c r="E1663" t="s">
        <v>3073</v>
      </c>
      <c r="F1663" s="25">
        <f>YEAR(B1663)</f>
        <v>2007</v>
      </c>
      <c r="G1663" s="25">
        <f>IF(DATE(MAX(F:F),MONTH(B1663),DAY(B1663))&lt;=MAX(B:B), 1, 0)</f>
        <v>1</v>
      </c>
    </row>
    <row r="1664" spans="1:7" x14ac:dyDescent="0.2">
      <c r="A1664" t="s">
        <v>3074</v>
      </c>
      <c r="B1664" s="14">
        <v>39113</v>
      </c>
      <c r="C1664" t="s">
        <v>419</v>
      </c>
      <c r="D1664" t="s">
        <v>2019</v>
      </c>
      <c r="E1664" t="s">
        <v>2019</v>
      </c>
      <c r="F1664" s="25">
        <f>YEAR(B1664)</f>
        <v>2007</v>
      </c>
      <c r="G1664" s="25">
        <f>IF(DATE(MAX(F:F),MONTH(B1664),DAY(B1664))&lt;=MAX(B:B), 1, 0)</f>
        <v>1</v>
      </c>
    </row>
    <row r="1665" spans="1:7" x14ac:dyDescent="0.2">
      <c r="A1665" t="s">
        <v>3075</v>
      </c>
      <c r="B1665" s="14">
        <v>39101</v>
      </c>
      <c r="C1665" t="s">
        <v>111</v>
      </c>
      <c r="D1665" t="s">
        <v>44</v>
      </c>
      <c r="E1665" t="s">
        <v>3076</v>
      </c>
      <c r="F1665" s="25">
        <f>YEAR(B1665)</f>
        <v>2007</v>
      </c>
      <c r="G1665" s="25">
        <f>IF(DATE(MAX(F:F),MONTH(B1665),DAY(B1665))&lt;=MAX(B:B), 1, 0)</f>
        <v>1</v>
      </c>
    </row>
    <row r="1666" spans="1:7" x14ac:dyDescent="0.2">
      <c r="A1666" t="s">
        <v>3077</v>
      </c>
      <c r="B1666" s="14">
        <v>39101</v>
      </c>
      <c r="C1666" t="s">
        <v>111</v>
      </c>
      <c r="D1666" t="s">
        <v>44</v>
      </c>
      <c r="E1666" t="s">
        <v>3078</v>
      </c>
      <c r="F1666" s="25">
        <f>YEAR(B1666)</f>
        <v>2007</v>
      </c>
      <c r="G1666" s="25">
        <f>IF(DATE(MAX(F:F),MONTH(B1666),DAY(B1666))&lt;=MAX(B:B), 1, 0)</f>
        <v>1</v>
      </c>
    </row>
    <row r="1667" spans="1:7" x14ac:dyDescent="0.2">
      <c r="A1667" t="s">
        <v>3079</v>
      </c>
      <c r="B1667" s="14">
        <v>39100</v>
      </c>
      <c r="C1667" t="s">
        <v>1120</v>
      </c>
      <c r="D1667" t="s">
        <v>38</v>
      </c>
      <c r="E1667" t="s">
        <v>3080</v>
      </c>
      <c r="F1667" s="25">
        <f>YEAR(B1667)</f>
        <v>2007</v>
      </c>
      <c r="G1667" s="25">
        <f>IF(DATE(MAX(F:F),MONTH(B1667),DAY(B1667))&lt;=MAX(B:B), 1, 0)</f>
        <v>1</v>
      </c>
    </row>
    <row r="1668" spans="1:7" x14ac:dyDescent="0.2">
      <c r="A1668" t="s">
        <v>1454</v>
      </c>
      <c r="B1668" s="14">
        <v>39099</v>
      </c>
      <c r="C1668" t="s">
        <v>83</v>
      </c>
      <c r="D1668" t="s">
        <v>44</v>
      </c>
      <c r="E1668" t="s">
        <v>1455</v>
      </c>
      <c r="F1668" s="25">
        <f>YEAR(B1668)</f>
        <v>2007</v>
      </c>
      <c r="G1668" s="25">
        <f>IF(DATE(MAX(F:F),MONTH(B1668),DAY(B1668))&lt;=MAX(B:B), 1, 0)</f>
        <v>1</v>
      </c>
    </row>
    <row r="1669" spans="1:7" x14ac:dyDescent="0.2">
      <c r="A1669" t="s">
        <v>3081</v>
      </c>
      <c r="B1669" s="14">
        <v>39098</v>
      </c>
      <c r="C1669" t="s">
        <v>759</v>
      </c>
      <c r="D1669" t="s">
        <v>38</v>
      </c>
      <c r="E1669" t="s">
        <v>3082</v>
      </c>
      <c r="F1669" s="25">
        <f>YEAR(B1669)</f>
        <v>2007</v>
      </c>
      <c r="G1669" s="25">
        <f>IF(DATE(MAX(F:F),MONTH(B1669),DAY(B1669))&lt;=MAX(B:B), 1, 0)</f>
        <v>1</v>
      </c>
    </row>
    <row r="1670" spans="1:7" x14ac:dyDescent="0.2">
      <c r="A1670" t="s">
        <v>3083</v>
      </c>
      <c r="B1670" s="14">
        <v>39094</v>
      </c>
      <c r="C1670" t="s">
        <v>37</v>
      </c>
      <c r="D1670" t="s">
        <v>38</v>
      </c>
      <c r="E1670" t="s">
        <v>3084</v>
      </c>
      <c r="F1670" s="25">
        <f>YEAR(B1670)</f>
        <v>2007</v>
      </c>
      <c r="G1670" s="25">
        <f>IF(DATE(MAX(F:F),MONTH(B1670),DAY(B1670))&lt;=MAX(B:B), 1, 0)</f>
        <v>1</v>
      </c>
    </row>
    <row r="1671" spans="1:7" x14ac:dyDescent="0.2">
      <c r="A1671" t="s">
        <v>3085</v>
      </c>
      <c r="B1671" s="14">
        <v>39079</v>
      </c>
      <c r="C1671" t="s">
        <v>261</v>
      </c>
      <c r="D1671" t="s">
        <v>301</v>
      </c>
      <c r="E1671" t="s">
        <v>3086</v>
      </c>
      <c r="F1671" s="25">
        <f>YEAR(B1671)</f>
        <v>2006</v>
      </c>
      <c r="G1671" s="25">
        <f>IF(DATE(MAX(F:F),MONTH(B1671),DAY(B1671))&lt;=MAX(B:B), 1, 0)</f>
        <v>0</v>
      </c>
    </row>
    <row r="1672" spans="1:7" x14ac:dyDescent="0.2">
      <c r="A1672" t="s">
        <v>2449</v>
      </c>
      <c r="B1672" s="14">
        <v>39062</v>
      </c>
      <c r="C1672" t="s">
        <v>37</v>
      </c>
      <c r="D1672" t="s">
        <v>44</v>
      </c>
      <c r="E1672" t="s">
        <v>2450</v>
      </c>
      <c r="F1672" s="25">
        <f>YEAR(B1672)</f>
        <v>2006</v>
      </c>
      <c r="G1672" s="25">
        <f>IF(DATE(MAX(F:F),MONTH(B1672),DAY(B1672))&lt;=MAX(B:B), 1, 0)</f>
        <v>0</v>
      </c>
    </row>
    <row r="1673" spans="1:7" x14ac:dyDescent="0.2">
      <c r="A1673" t="s">
        <v>3087</v>
      </c>
      <c r="B1673" s="14">
        <v>39059</v>
      </c>
      <c r="C1673" t="s">
        <v>83</v>
      </c>
      <c r="D1673" t="s">
        <v>2107</v>
      </c>
      <c r="E1673" t="s">
        <v>2107</v>
      </c>
      <c r="F1673" s="25">
        <f>YEAR(B1673)</f>
        <v>2006</v>
      </c>
      <c r="G1673" s="25">
        <f>IF(DATE(MAX(F:F),MONTH(B1673),DAY(B1673))&lt;=MAX(B:B), 1, 0)</f>
        <v>0</v>
      </c>
    </row>
    <row r="1674" spans="1:7" x14ac:dyDescent="0.2">
      <c r="A1674" t="s">
        <v>3088</v>
      </c>
      <c r="B1674" s="14">
        <v>39059</v>
      </c>
      <c r="C1674" t="s">
        <v>62</v>
      </c>
      <c r="D1674" t="s">
        <v>38</v>
      </c>
      <c r="E1674" t="s">
        <v>3089</v>
      </c>
      <c r="F1674" s="25">
        <f>YEAR(B1674)</f>
        <v>2006</v>
      </c>
      <c r="G1674" s="25">
        <f>IF(DATE(MAX(F:F),MONTH(B1674),DAY(B1674))&lt;=MAX(B:B), 1, 0)</f>
        <v>0</v>
      </c>
    </row>
    <row r="1675" spans="1:7" x14ac:dyDescent="0.2">
      <c r="A1675" t="s">
        <v>2069</v>
      </c>
      <c r="B1675" s="14">
        <v>39057</v>
      </c>
      <c r="C1675" t="s">
        <v>37</v>
      </c>
      <c r="D1675" t="s">
        <v>38</v>
      </c>
      <c r="E1675" t="s">
        <v>2070</v>
      </c>
      <c r="F1675" s="25">
        <f>YEAR(B1675)</f>
        <v>2006</v>
      </c>
      <c r="G1675" s="25">
        <f>IF(DATE(MAX(F:F),MONTH(B1675),DAY(B1675))&lt;=MAX(B:B), 1, 0)</f>
        <v>0</v>
      </c>
    </row>
    <row r="1676" spans="1:7" x14ac:dyDescent="0.2">
      <c r="A1676" t="s">
        <v>3090</v>
      </c>
      <c r="B1676" s="14">
        <v>39057</v>
      </c>
      <c r="C1676" t="s">
        <v>636</v>
      </c>
      <c r="D1676" t="s">
        <v>44</v>
      </c>
      <c r="E1676" t="s">
        <v>3091</v>
      </c>
      <c r="F1676" s="25">
        <f>YEAR(B1676)</f>
        <v>2006</v>
      </c>
      <c r="G1676" s="25">
        <f>IF(DATE(MAX(F:F),MONTH(B1676),DAY(B1676))&lt;=MAX(B:B), 1, 0)</f>
        <v>0</v>
      </c>
    </row>
    <row r="1677" spans="1:7" x14ac:dyDescent="0.2">
      <c r="A1677" t="s">
        <v>3092</v>
      </c>
      <c r="B1677" s="14">
        <v>39056</v>
      </c>
      <c r="C1677" t="s">
        <v>37</v>
      </c>
      <c r="D1677" t="s">
        <v>44</v>
      </c>
      <c r="E1677" t="s">
        <v>3093</v>
      </c>
      <c r="F1677" s="25">
        <f>YEAR(B1677)</f>
        <v>2006</v>
      </c>
      <c r="G1677" s="25">
        <f>IF(DATE(MAX(F:F),MONTH(B1677),DAY(B1677))&lt;=MAX(B:B), 1, 0)</f>
        <v>0</v>
      </c>
    </row>
    <row r="1678" spans="1:7" x14ac:dyDescent="0.2">
      <c r="A1678" t="s">
        <v>2552</v>
      </c>
      <c r="B1678" s="14">
        <v>39050</v>
      </c>
      <c r="C1678" t="s">
        <v>83</v>
      </c>
      <c r="D1678" t="s">
        <v>44</v>
      </c>
      <c r="E1678" t="s">
        <v>2553</v>
      </c>
      <c r="F1678" s="25">
        <f>YEAR(B1678)</f>
        <v>2006</v>
      </c>
      <c r="G1678" s="25">
        <f>IF(DATE(MAX(F:F),MONTH(B1678),DAY(B1678))&lt;=MAX(B:B), 1, 0)</f>
        <v>0</v>
      </c>
    </row>
    <row r="1679" spans="1:7" x14ac:dyDescent="0.2">
      <c r="A1679" t="s">
        <v>3094</v>
      </c>
      <c r="B1679" s="14">
        <v>39038</v>
      </c>
      <c r="C1679" t="s">
        <v>521</v>
      </c>
      <c r="D1679" t="s">
        <v>44</v>
      </c>
      <c r="E1679" t="s">
        <v>3095</v>
      </c>
      <c r="F1679" s="25">
        <f>YEAR(B1679)</f>
        <v>2006</v>
      </c>
      <c r="G1679" s="25">
        <f>IF(DATE(MAX(F:F),MONTH(B1679),DAY(B1679))&lt;=MAX(B:B), 1, 0)</f>
        <v>0</v>
      </c>
    </row>
    <row r="1680" spans="1:7" x14ac:dyDescent="0.2">
      <c r="A1680" t="s">
        <v>3096</v>
      </c>
      <c r="B1680" s="14">
        <v>39037</v>
      </c>
      <c r="C1680" t="s">
        <v>50</v>
      </c>
      <c r="D1680" t="s">
        <v>2019</v>
      </c>
      <c r="E1680" t="s">
        <v>2019</v>
      </c>
      <c r="F1680" s="25">
        <f>YEAR(B1680)</f>
        <v>2006</v>
      </c>
      <c r="G1680" s="25">
        <f>IF(DATE(MAX(F:F),MONTH(B1680),DAY(B1680))&lt;=MAX(B:B), 1, 0)</f>
        <v>0</v>
      </c>
    </row>
    <row r="1681" spans="1:7" x14ac:dyDescent="0.2">
      <c r="A1681" t="s">
        <v>3097</v>
      </c>
      <c r="B1681" s="14">
        <v>39036</v>
      </c>
      <c r="C1681" t="s">
        <v>37</v>
      </c>
      <c r="D1681" t="s">
        <v>1263</v>
      </c>
      <c r="E1681" t="s">
        <v>3098</v>
      </c>
      <c r="F1681" s="25">
        <f>YEAR(B1681)</f>
        <v>2006</v>
      </c>
      <c r="G1681" s="25">
        <f>IF(DATE(MAX(F:F),MONTH(B1681),DAY(B1681))&lt;=MAX(B:B), 1, 0)</f>
        <v>0</v>
      </c>
    </row>
    <row r="1682" spans="1:7" x14ac:dyDescent="0.2">
      <c r="A1682" t="s">
        <v>3099</v>
      </c>
      <c r="B1682" s="14">
        <v>39030</v>
      </c>
      <c r="C1682" t="s">
        <v>300</v>
      </c>
      <c r="D1682" t="s">
        <v>44</v>
      </c>
      <c r="E1682" t="s">
        <v>3100</v>
      </c>
      <c r="F1682" s="25">
        <f>YEAR(B1682)</f>
        <v>2006</v>
      </c>
      <c r="G1682" s="25">
        <f>IF(DATE(MAX(F:F),MONTH(B1682),DAY(B1682))&lt;=MAX(B:B), 1, 0)</f>
        <v>0</v>
      </c>
    </row>
    <row r="1683" spans="1:7" x14ac:dyDescent="0.2">
      <c r="A1683" t="s">
        <v>3101</v>
      </c>
      <c r="B1683" s="14">
        <v>39028</v>
      </c>
      <c r="C1683" t="s">
        <v>62</v>
      </c>
      <c r="D1683" t="s">
        <v>44</v>
      </c>
      <c r="E1683" t="s">
        <v>3102</v>
      </c>
      <c r="F1683" s="25">
        <f>YEAR(B1683)</f>
        <v>2006</v>
      </c>
      <c r="G1683" s="25">
        <f>IF(DATE(MAX(F:F),MONTH(B1683),DAY(B1683))&lt;=MAX(B:B), 1, 0)</f>
        <v>0</v>
      </c>
    </row>
    <row r="1684" spans="1:7" x14ac:dyDescent="0.2">
      <c r="A1684" t="s">
        <v>3103</v>
      </c>
      <c r="B1684" s="14">
        <v>39027</v>
      </c>
      <c r="C1684" t="s">
        <v>37</v>
      </c>
      <c r="D1684" t="s">
        <v>44</v>
      </c>
      <c r="E1684" t="s">
        <v>3104</v>
      </c>
      <c r="F1684" s="25">
        <f>YEAR(B1684)</f>
        <v>2006</v>
      </c>
      <c r="G1684" s="25">
        <f>IF(DATE(MAX(F:F),MONTH(B1684),DAY(B1684))&lt;=MAX(B:B), 1, 0)</f>
        <v>0</v>
      </c>
    </row>
    <row r="1685" spans="1:7" x14ac:dyDescent="0.2">
      <c r="A1685" t="s">
        <v>3105</v>
      </c>
      <c r="B1685" s="14">
        <v>39024</v>
      </c>
      <c r="C1685" t="s">
        <v>123</v>
      </c>
      <c r="D1685" t="s">
        <v>819</v>
      </c>
      <c r="E1685" t="s">
        <v>819</v>
      </c>
      <c r="F1685" s="25">
        <f>YEAR(B1685)</f>
        <v>2006</v>
      </c>
      <c r="G1685" s="25">
        <f>IF(DATE(MAX(F:F),MONTH(B1685),DAY(B1685))&lt;=MAX(B:B), 1, 0)</f>
        <v>0</v>
      </c>
    </row>
    <row r="1686" spans="1:7" x14ac:dyDescent="0.2">
      <c r="A1686" t="s">
        <v>3106</v>
      </c>
      <c r="B1686" s="14">
        <v>39023</v>
      </c>
      <c r="C1686" t="s">
        <v>77</v>
      </c>
      <c r="D1686" t="s">
        <v>44</v>
      </c>
      <c r="E1686" t="s">
        <v>92</v>
      </c>
      <c r="F1686" s="25">
        <f>YEAR(B1686)</f>
        <v>2006</v>
      </c>
      <c r="G1686" s="25">
        <f>IF(DATE(MAX(F:F),MONTH(B1686),DAY(B1686))&lt;=MAX(B:B), 1, 0)</f>
        <v>0</v>
      </c>
    </row>
    <row r="1687" spans="1:7" x14ac:dyDescent="0.2">
      <c r="A1687" t="s">
        <v>3107</v>
      </c>
      <c r="B1687" s="14">
        <v>39022</v>
      </c>
      <c r="C1687" t="s">
        <v>37</v>
      </c>
      <c r="D1687" t="s">
        <v>44</v>
      </c>
      <c r="E1687" t="s">
        <v>1060</v>
      </c>
      <c r="F1687" s="25">
        <f>YEAR(B1687)</f>
        <v>2006</v>
      </c>
      <c r="G1687" s="25">
        <f>IF(DATE(MAX(F:F),MONTH(B1687),DAY(B1687))&lt;=MAX(B:B), 1, 0)</f>
        <v>0</v>
      </c>
    </row>
    <row r="1688" spans="1:7" x14ac:dyDescent="0.2">
      <c r="A1688" t="s">
        <v>3108</v>
      </c>
      <c r="B1688" s="14">
        <v>39017</v>
      </c>
      <c r="C1688" t="s">
        <v>83</v>
      </c>
      <c r="D1688" t="s">
        <v>44</v>
      </c>
      <c r="E1688" t="s">
        <v>3109</v>
      </c>
      <c r="F1688" s="25">
        <f>YEAR(B1688)</f>
        <v>2006</v>
      </c>
      <c r="G1688" s="25">
        <f>IF(DATE(MAX(F:F),MONTH(B1688),DAY(B1688))&lt;=MAX(B:B), 1, 0)</f>
        <v>0</v>
      </c>
    </row>
    <row r="1689" spans="1:7" x14ac:dyDescent="0.2">
      <c r="A1689" t="s">
        <v>3110</v>
      </c>
      <c r="B1689" s="14">
        <v>39013</v>
      </c>
      <c r="C1689" t="s">
        <v>37</v>
      </c>
      <c r="D1689" t="s">
        <v>1263</v>
      </c>
      <c r="E1689" t="s">
        <v>3111</v>
      </c>
      <c r="F1689" s="25">
        <f>YEAR(B1689)</f>
        <v>2006</v>
      </c>
      <c r="G1689" s="25">
        <f>IF(DATE(MAX(F:F),MONTH(B1689),DAY(B1689))&lt;=MAX(B:B), 1, 0)</f>
        <v>0</v>
      </c>
    </row>
    <row r="1690" spans="1:7" x14ac:dyDescent="0.2">
      <c r="A1690" t="s">
        <v>3112</v>
      </c>
      <c r="B1690" s="14">
        <v>39008</v>
      </c>
      <c r="C1690" t="s">
        <v>636</v>
      </c>
      <c r="D1690" t="s">
        <v>38</v>
      </c>
      <c r="E1690" t="s">
        <v>3113</v>
      </c>
      <c r="F1690" s="25">
        <f>YEAR(B1690)</f>
        <v>2006</v>
      </c>
      <c r="G1690" s="25">
        <f>IF(DATE(MAX(F:F),MONTH(B1690),DAY(B1690))&lt;=MAX(B:B), 1, 0)</f>
        <v>0</v>
      </c>
    </row>
    <row r="1691" spans="1:7" x14ac:dyDescent="0.2">
      <c r="A1691" t="s">
        <v>3114</v>
      </c>
      <c r="B1691" s="14">
        <v>39006</v>
      </c>
      <c r="C1691" t="s">
        <v>37</v>
      </c>
      <c r="D1691" t="s">
        <v>38</v>
      </c>
      <c r="E1691" t="s">
        <v>3115</v>
      </c>
      <c r="F1691" s="25">
        <f>YEAR(B1691)</f>
        <v>2006</v>
      </c>
      <c r="G1691" s="25">
        <f>IF(DATE(MAX(F:F),MONTH(B1691),DAY(B1691))&lt;=MAX(B:B), 1, 0)</f>
        <v>0</v>
      </c>
    </row>
    <row r="1692" spans="1:7" x14ac:dyDescent="0.2">
      <c r="A1692" t="s">
        <v>3116</v>
      </c>
      <c r="B1692" s="14">
        <v>39000</v>
      </c>
      <c r="C1692" t="s">
        <v>653</v>
      </c>
      <c r="D1692" t="s">
        <v>44</v>
      </c>
      <c r="E1692" t="s">
        <v>3117</v>
      </c>
      <c r="F1692" s="25">
        <f>YEAR(B1692)</f>
        <v>2006</v>
      </c>
      <c r="G1692" s="25">
        <f>IF(DATE(MAX(F:F),MONTH(B1692),DAY(B1692))&lt;=MAX(B:B), 1, 0)</f>
        <v>0</v>
      </c>
    </row>
    <row r="1693" spans="1:7" x14ac:dyDescent="0.2">
      <c r="A1693" t="s">
        <v>3118</v>
      </c>
      <c r="B1693" s="14">
        <v>39000</v>
      </c>
      <c r="C1693" t="s">
        <v>37</v>
      </c>
      <c r="D1693" t="s">
        <v>38</v>
      </c>
      <c r="E1693" t="s">
        <v>3119</v>
      </c>
      <c r="F1693" s="25">
        <f>YEAR(B1693)</f>
        <v>2006</v>
      </c>
      <c r="G1693" s="25">
        <f>IF(DATE(MAX(F:F),MONTH(B1693),DAY(B1693))&lt;=MAX(B:B), 1, 0)</f>
        <v>0</v>
      </c>
    </row>
    <row r="1694" spans="1:7" x14ac:dyDescent="0.2">
      <c r="A1694" t="s">
        <v>3120</v>
      </c>
      <c r="B1694" s="14">
        <v>38996</v>
      </c>
      <c r="C1694" t="s">
        <v>111</v>
      </c>
      <c r="D1694" t="s">
        <v>44</v>
      </c>
      <c r="E1694" t="s">
        <v>3121</v>
      </c>
      <c r="F1694" s="25">
        <f>YEAR(B1694)</f>
        <v>2006</v>
      </c>
      <c r="G1694" s="25">
        <f>IF(DATE(MAX(F:F),MONTH(B1694),DAY(B1694))&lt;=MAX(B:B), 1, 0)</f>
        <v>0</v>
      </c>
    </row>
    <row r="1695" spans="1:7" x14ac:dyDescent="0.2">
      <c r="A1695" t="s">
        <v>315</v>
      </c>
      <c r="B1695" s="14">
        <v>38995</v>
      </c>
      <c r="C1695" t="s">
        <v>111</v>
      </c>
      <c r="D1695" t="s">
        <v>44</v>
      </c>
      <c r="E1695" t="s">
        <v>316</v>
      </c>
      <c r="F1695" s="25">
        <f>YEAR(B1695)</f>
        <v>2006</v>
      </c>
      <c r="G1695" s="25">
        <f>IF(DATE(MAX(F:F),MONTH(B1695),DAY(B1695))&lt;=MAX(B:B), 1, 0)</f>
        <v>0</v>
      </c>
    </row>
    <row r="1696" spans="1:7" x14ac:dyDescent="0.2">
      <c r="A1696" t="s">
        <v>3122</v>
      </c>
      <c r="B1696" s="14">
        <v>38994</v>
      </c>
      <c r="C1696" t="s">
        <v>636</v>
      </c>
      <c r="D1696" t="s">
        <v>44</v>
      </c>
      <c r="E1696" t="s">
        <v>3123</v>
      </c>
      <c r="F1696" s="25">
        <f>YEAR(B1696)</f>
        <v>2006</v>
      </c>
      <c r="G1696" s="25">
        <f>IF(DATE(MAX(F:F),MONTH(B1696),DAY(B1696))&lt;=MAX(B:B), 1, 0)</f>
        <v>0</v>
      </c>
    </row>
    <row r="1697" spans="1:7" x14ac:dyDescent="0.2">
      <c r="A1697" t="s">
        <v>3124</v>
      </c>
      <c r="B1697" s="14">
        <v>38987</v>
      </c>
      <c r="C1697" t="s">
        <v>83</v>
      </c>
      <c r="D1697" t="s">
        <v>44</v>
      </c>
      <c r="E1697" t="s">
        <v>3125</v>
      </c>
      <c r="F1697" s="25">
        <f>YEAR(B1697)</f>
        <v>2006</v>
      </c>
      <c r="G1697" s="25">
        <f>IF(DATE(MAX(F:F),MONTH(B1697),DAY(B1697))&lt;=MAX(B:B), 1, 0)</f>
        <v>0</v>
      </c>
    </row>
    <row r="1698" spans="1:7" x14ac:dyDescent="0.2">
      <c r="A1698" t="s">
        <v>3126</v>
      </c>
      <c r="B1698" s="14">
        <v>38986</v>
      </c>
      <c r="C1698" t="s">
        <v>67</v>
      </c>
      <c r="D1698" t="s">
        <v>44</v>
      </c>
      <c r="E1698" t="s">
        <v>3127</v>
      </c>
      <c r="F1698" s="25">
        <f>YEAR(B1698)</f>
        <v>2006</v>
      </c>
      <c r="G1698" s="25">
        <f>IF(DATE(MAX(F:F),MONTH(B1698),DAY(B1698))&lt;=MAX(B:B), 1, 0)</f>
        <v>0</v>
      </c>
    </row>
    <row r="1699" spans="1:7" x14ac:dyDescent="0.2">
      <c r="A1699" t="s">
        <v>3128</v>
      </c>
      <c r="B1699" s="14">
        <v>38978</v>
      </c>
      <c r="C1699" t="s">
        <v>111</v>
      </c>
      <c r="D1699" t="s">
        <v>44</v>
      </c>
      <c r="E1699" t="s">
        <v>3129</v>
      </c>
      <c r="F1699" s="25">
        <f>YEAR(B1699)</f>
        <v>2006</v>
      </c>
      <c r="G1699" s="25">
        <f>IF(DATE(MAX(F:F),MONTH(B1699),DAY(B1699))&lt;=MAX(B:B), 1, 0)</f>
        <v>0</v>
      </c>
    </row>
    <row r="1700" spans="1:7" x14ac:dyDescent="0.2">
      <c r="A1700" t="s">
        <v>3130</v>
      </c>
      <c r="B1700" s="14">
        <v>38978</v>
      </c>
      <c r="C1700" t="s">
        <v>261</v>
      </c>
      <c r="D1700" t="s">
        <v>38</v>
      </c>
      <c r="E1700" t="s">
        <v>3131</v>
      </c>
      <c r="F1700" s="25">
        <f>YEAR(B1700)</f>
        <v>2006</v>
      </c>
      <c r="G1700" s="25">
        <f>IF(DATE(MAX(F:F),MONTH(B1700),DAY(B1700))&lt;=MAX(B:B), 1, 0)</f>
        <v>0</v>
      </c>
    </row>
    <row r="1701" spans="1:7" x14ac:dyDescent="0.2">
      <c r="A1701" t="s">
        <v>3132</v>
      </c>
      <c r="B1701" s="14">
        <v>38973</v>
      </c>
      <c r="C1701" t="s">
        <v>211</v>
      </c>
      <c r="D1701" t="s">
        <v>44</v>
      </c>
      <c r="E1701" t="s">
        <v>800</v>
      </c>
      <c r="F1701" s="25">
        <f>YEAR(B1701)</f>
        <v>2006</v>
      </c>
      <c r="G1701" s="25">
        <f>IF(DATE(MAX(F:F),MONTH(B1701),DAY(B1701))&lt;=MAX(B:B), 1, 0)</f>
        <v>0</v>
      </c>
    </row>
    <row r="1702" spans="1:7" x14ac:dyDescent="0.2">
      <c r="A1702" t="s">
        <v>3133</v>
      </c>
      <c r="B1702" s="14">
        <v>38971</v>
      </c>
      <c r="C1702" t="s">
        <v>106</v>
      </c>
      <c r="D1702" t="s">
        <v>38</v>
      </c>
      <c r="E1702" t="s">
        <v>3134</v>
      </c>
      <c r="F1702" s="25">
        <f>YEAR(B1702)</f>
        <v>2006</v>
      </c>
      <c r="G1702" s="25">
        <f>IF(DATE(MAX(F:F),MONTH(B1702),DAY(B1702))&lt;=MAX(B:B), 1, 0)</f>
        <v>0</v>
      </c>
    </row>
    <row r="1703" spans="1:7" x14ac:dyDescent="0.2">
      <c r="A1703" t="s">
        <v>3135</v>
      </c>
      <c r="B1703" s="14">
        <v>38971</v>
      </c>
      <c r="C1703" t="s">
        <v>116</v>
      </c>
      <c r="D1703" t="s">
        <v>44</v>
      </c>
      <c r="E1703" t="s">
        <v>3136</v>
      </c>
      <c r="F1703" s="25">
        <f>YEAR(B1703)</f>
        <v>2006</v>
      </c>
      <c r="G1703" s="25">
        <f>IF(DATE(MAX(F:F),MONTH(B1703),DAY(B1703))&lt;=MAX(B:B), 1, 0)</f>
        <v>0</v>
      </c>
    </row>
    <row r="1704" spans="1:7" x14ac:dyDescent="0.2">
      <c r="A1704" t="s">
        <v>3137</v>
      </c>
      <c r="B1704" s="14">
        <v>38968</v>
      </c>
      <c r="C1704" t="s">
        <v>47</v>
      </c>
      <c r="D1704" t="s">
        <v>44</v>
      </c>
      <c r="E1704" t="s">
        <v>3138</v>
      </c>
      <c r="F1704" s="25">
        <f>YEAR(B1704)</f>
        <v>2006</v>
      </c>
      <c r="G1704" s="25">
        <f>IF(DATE(MAX(F:F),MONTH(B1704),DAY(B1704))&lt;=MAX(B:B), 1, 0)</f>
        <v>0</v>
      </c>
    </row>
    <row r="1705" spans="1:7" x14ac:dyDescent="0.2">
      <c r="A1705" t="s">
        <v>3139</v>
      </c>
      <c r="B1705" s="14">
        <v>38957</v>
      </c>
      <c r="C1705" t="s">
        <v>62</v>
      </c>
      <c r="D1705" t="s">
        <v>819</v>
      </c>
      <c r="E1705" t="s">
        <v>3140</v>
      </c>
      <c r="F1705" s="25">
        <f>YEAR(B1705)</f>
        <v>2006</v>
      </c>
      <c r="G1705" s="25">
        <f>IF(DATE(MAX(F:F),MONTH(B1705),DAY(B1705))&lt;=MAX(B:B), 1, 0)</f>
        <v>0</v>
      </c>
    </row>
    <row r="1706" spans="1:7" x14ac:dyDescent="0.2">
      <c r="A1706" t="s">
        <v>3141</v>
      </c>
      <c r="B1706" s="14">
        <v>38953</v>
      </c>
      <c r="C1706" t="s">
        <v>111</v>
      </c>
      <c r="D1706" t="s">
        <v>44</v>
      </c>
      <c r="E1706" t="s">
        <v>3142</v>
      </c>
      <c r="F1706" s="25">
        <f>YEAR(B1706)</f>
        <v>2006</v>
      </c>
      <c r="G1706" s="25">
        <f>IF(DATE(MAX(F:F),MONTH(B1706),DAY(B1706))&lt;=MAX(B:B), 1, 0)</f>
        <v>0</v>
      </c>
    </row>
    <row r="1707" spans="1:7" x14ac:dyDescent="0.2">
      <c r="A1707" t="s">
        <v>3143</v>
      </c>
      <c r="B1707" s="14">
        <v>38946</v>
      </c>
      <c r="C1707" t="s">
        <v>62</v>
      </c>
      <c r="D1707" t="s">
        <v>44</v>
      </c>
      <c r="E1707" t="s">
        <v>3144</v>
      </c>
      <c r="F1707" s="25">
        <f>YEAR(B1707)</f>
        <v>2006</v>
      </c>
      <c r="G1707" s="25">
        <f>IF(DATE(MAX(F:F),MONTH(B1707),DAY(B1707))&lt;=MAX(B:B), 1, 0)</f>
        <v>0</v>
      </c>
    </row>
    <row r="1708" spans="1:7" x14ac:dyDescent="0.2">
      <c r="A1708" t="s">
        <v>3145</v>
      </c>
      <c r="B1708" s="14">
        <v>38943</v>
      </c>
      <c r="C1708" t="s">
        <v>308</v>
      </c>
      <c r="D1708" t="s">
        <v>44</v>
      </c>
      <c r="E1708" t="s">
        <v>3146</v>
      </c>
      <c r="F1708" s="25">
        <f>YEAR(B1708)</f>
        <v>2006</v>
      </c>
      <c r="G1708" s="25">
        <f>IF(DATE(MAX(F:F),MONTH(B1708),DAY(B1708))&lt;=MAX(B:B), 1, 0)</f>
        <v>0</v>
      </c>
    </row>
    <row r="1709" spans="1:7" x14ac:dyDescent="0.2">
      <c r="A1709" t="s">
        <v>346</v>
      </c>
      <c r="B1709" s="14">
        <v>38940</v>
      </c>
      <c r="C1709" t="s">
        <v>83</v>
      </c>
      <c r="D1709" t="s">
        <v>44</v>
      </c>
      <c r="E1709" t="s">
        <v>347</v>
      </c>
      <c r="F1709" s="25">
        <f>YEAR(B1709)</f>
        <v>2006</v>
      </c>
      <c r="G1709" s="25">
        <f>IF(DATE(MAX(F:F),MONTH(B1709),DAY(B1709))&lt;=MAX(B:B), 1, 0)</f>
        <v>0</v>
      </c>
    </row>
    <row r="1710" spans="1:7" x14ac:dyDescent="0.2">
      <c r="A1710" t="s">
        <v>3147</v>
      </c>
      <c r="B1710" s="14">
        <v>38940</v>
      </c>
      <c r="C1710" t="s">
        <v>37</v>
      </c>
      <c r="D1710" t="s">
        <v>44</v>
      </c>
      <c r="E1710" t="s">
        <v>3148</v>
      </c>
      <c r="F1710" s="25">
        <f>YEAR(B1710)</f>
        <v>2006</v>
      </c>
      <c r="G1710" s="25">
        <f>IF(DATE(MAX(F:F),MONTH(B1710),DAY(B1710))&lt;=MAX(B:B), 1, 0)</f>
        <v>0</v>
      </c>
    </row>
    <row r="1711" spans="1:7" x14ac:dyDescent="0.2">
      <c r="A1711" t="s">
        <v>3149</v>
      </c>
      <c r="B1711" s="14">
        <v>38939</v>
      </c>
      <c r="C1711" t="s">
        <v>111</v>
      </c>
      <c r="D1711" t="s">
        <v>44</v>
      </c>
      <c r="E1711" t="s">
        <v>3150</v>
      </c>
      <c r="F1711" s="25">
        <f>YEAR(B1711)</f>
        <v>2006</v>
      </c>
      <c r="G1711" s="25">
        <f>IF(DATE(MAX(F:F),MONTH(B1711),DAY(B1711))&lt;=MAX(B:B), 1, 0)</f>
        <v>0</v>
      </c>
    </row>
    <row r="1712" spans="1:7" x14ac:dyDescent="0.2">
      <c r="A1712" t="s">
        <v>3151</v>
      </c>
      <c r="B1712" s="14">
        <v>38931</v>
      </c>
      <c r="C1712" t="s">
        <v>37</v>
      </c>
      <c r="D1712" t="s">
        <v>38</v>
      </c>
      <c r="E1712" t="s">
        <v>3152</v>
      </c>
      <c r="F1712" s="25">
        <f>YEAR(B1712)</f>
        <v>2006</v>
      </c>
      <c r="G1712" s="25">
        <f>IF(DATE(MAX(F:F),MONTH(B1712),DAY(B1712))&lt;=MAX(B:B), 1, 0)</f>
        <v>0</v>
      </c>
    </row>
    <row r="1713" spans="1:7" x14ac:dyDescent="0.2">
      <c r="A1713" t="s">
        <v>3153</v>
      </c>
      <c r="B1713" s="14">
        <v>38930</v>
      </c>
      <c r="C1713" t="s">
        <v>37</v>
      </c>
      <c r="D1713" t="s">
        <v>44</v>
      </c>
      <c r="E1713" t="s">
        <v>3154</v>
      </c>
      <c r="F1713" s="25">
        <f>YEAR(B1713)</f>
        <v>2006</v>
      </c>
      <c r="G1713" s="25">
        <f>IF(DATE(MAX(F:F),MONTH(B1713),DAY(B1713))&lt;=MAX(B:B), 1, 0)</f>
        <v>0</v>
      </c>
    </row>
    <row r="1714" spans="1:7" x14ac:dyDescent="0.2">
      <c r="A1714" t="s">
        <v>3155</v>
      </c>
      <c r="B1714" s="14">
        <v>38929</v>
      </c>
      <c r="C1714" t="s">
        <v>62</v>
      </c>
      <c r="D1714" t="s">
        <v>44</v>
      </c>
      <c r="E1714" t="s">
        <v>3156</v>
      </c>
      <c r="F1714" s="25">
        <f>YEAR(B1714)</f>
        <v>2006</v>
      </c>
      <c r="G1714" s="25">
        <f>IF(DATE(MAX(F:F),MONTH(B1714),DAY(B1714))&lt;=MAX(B:B), 1, 0)</f>
        <v>0</v>
      </c>
    </row>
    <row r="1715" spans="1:7" x14ac:dyDescent="0.2">
      <c r="A1715" t="s">
        <v>1346</v>
      </c>
      <c r="B1715" s="14">
        <v>38926</v>
      </c>
      <c r="C1715" t="s">
        <v>224</v>
      </c>
      <c r="D1715" t="s">
        <v>38</v>
      </c>
      <c r="E1715" t="s">
        <v>1347</v>
      </c>
      <c r="F1715" s="25">
        <f>YEAR(B1715)</f>
        <v>2006</v>
      </c>
      <c r="G1715" s="25">
        <f>IF(DATE(MAX(F:F),MONTH(B1715),DAY(B1715))&lt;=MAX(B:B), 1, 0)</f>
        <v>0</v>
      </c>
    </row>
    <row r="1716" spans="1:7" x14ac:dyDescent="0.2">
      <c r="A1716" t="s">
        <v>3157</v>
      </c>
      <c r="B1716" s="14">
        <v>38926</v>
      </c>
      <c r="C1716" t="s">
        <v>111</v>
      </c>
      <c r="D1716" t="s">
        <v>44</v>
      </c>
      <c r="E1716" t="s">
        <v>3158</v>
      </c>
      <c r="F1716" s="25">
        <f>YEAR(B1716)</f>
        <v>2006</v>
      </c>
      <c r="G1716" s="25">
        <f>IF(DATE(MAX(F:F),MONTH(B1716),DAY(B1716))&lt;=MAX(B:B), 1, 0)</f>
        <v>0</v>
      </c>
    </row>
    <row r="1717" spans="1:7" x14ac:dyDescent="0.2">
      <c r="A1717" t="s">
        <v>3159</v>
      </c>
      <c r="B1717" s="14">
        <v>38922</v>
      </c>
      <c r="C1717" t="s">
        <v>57</v>
      </c>
      <c r="D1717" t="s">
        <v>44</v>
      </c>
      <c r="E1717" t="s">
        <v>3160</v>
      </c>
      <c r="F1717" s="25">
        <f>YEAR(B1717)</f>
        <v>2006</v>
      </c>
      <c r="G1717" s="25">
        <f>IF(DATE(MAX(F:F),MONTH(B1717),DAY(B1717))&lt;=MAX(B:B), 1, 0)</f>
        <v>0</v>
      </c>
    </row>
    <row r="1718" spans="1:7" x14ac:dyDescent="0.2">
      <c r="A1718" t="s">
        <v>2191</v>
      </c>
      <c r="B1718" s="14">
        <v>38917</v>
      </c>
      <c r="C1718" t="s">
        <v>116</v>
      </c>
      <c r="D1718" t="s">
        <v>38</v>
      </c>
      <c r="E1718" t="s">
        <v>2192</v>
      </c>
      <c r="F1718" s="25">
        <f>YEAR(B1718)</f>
        <v>2006</v>
      </c>
      <c r="G1718" s="25">
        <f>IF(DATE(MAX(F:F),MONTH(B1718),DAY(B1718))&lt;=MAX(B:B), 1, 0)</f>
        <v>0</v>
      </c>
    </row>
    <row r="1719" spans="1:7" x14ac:dyDescent="0.2">
      <c r="A1719" t="s">
        <v>3161</v>
      </c>
      <c r="B1719" s="14">
        <v>38915</v>
      </c>
      <c r="C1719" t="s">
        <v>50</v>
      </c>
      <c r="D1719" t="s">
        <v>38</v>
      </c>
      <c r="E1719" t="s">
        <v>1313</v>
      </c>
      <c r="F1719" s="25">
        <f>YEAR(B1719)</f>
        <v>2006</v>
      </c>
      <c r="G1719" s="25">
        <f>IF(DATE(MAX(F:F),MONTH(B1719),DAY(B1719))&lt;=MAX(B:B), 1, 0)</f>
        <v>0</v>
      </c>
    </row>
    <row r="1720" spans="1:7" x14ac:dyDescent="0.2">
      <c r="A1720" t="s">
        <v>3162</v>
      </c>
      <c r="B1720" s="14">
        <v>38915</v>
      </c>
      <c r="C1720" t="s">
        <v>111</v>
      </c>
      <c r="D1720" t="s">
        <v>44</v>
      </c>
      <c r="E1720" t="s">
        <v>3163</v>
      </c>
      <c r="F1720" s="25">
        <f>YEAR(B1720)</f>
        <v>2006</v>
      </c>
      <c r="G1720" s="25">
        <f>IF(DATE(MAX(F:F),MONTH(B1720),DAY(B1720))&lt;=MAX(B:B), 1, 0)</f>
        <v>0</v>
      </c>
    </row>
    <row r="1721" spans="1:7" x14ac:dyDescent="0.2">
      <c r="A1721" t="s">
        <v>1046</v>
      </c>
      <c r="B1721" s="14">
        <v>38912</v>
      </c>
      <c r="C1721" t="s">
        <v>111</v>
      </c>
      <c r="D1721" t="s">
        <v>44</v>
      </c>
      <c r="E1721" t="s">
        <v>1047</v>
      </c>
      <c r="F1721" s="25">
        <f>YEAR(B1721)</f>
        <v>2006</v>
      </c>
      <c r="G1721" s="25">
        <f>IF(DATE(MAX(F:F),MONTH(B1721),DAY(B1721))&lt;=MAX(B:B), 1, 0)</f>
        <v>0</v>
      </c>
    </row>
    <row r="1722" spans="1:7" x14ac:dyDescent="0.2">
      <c r="A1722" t="s">
        <v>3164</v>
      </c>
      <c r="B1722" s="14">
        <v>38910</v>
      </c>
      <c r="C1722" t="s">
        <v>77</v>
      </c>
      <c r="D1722" t="s">
        <v>44</v>
      </c>
      <c r="E1722" t="s">
        <v>3165</v>
      </c>
      <c r="F1722" s="25">
        <f>YEAR(B1722)</f>
        <v>2006</v>
      </c>
      <c r="G1722" s="25">
        <f>IF(DATE(MAX(F:F),MONTH(B1722),DAY(B1722))&lt;=MAX(B:B), 1, 0)</f>
        <v>0</v>
      </c>
    </row>
    <row r="1723" spans="1:7" x14ac:dyDescent="0.2">
      <c r="A1723" t="s">
        <v>3166</v>
      </c>
      <c r="B1723" s="14">
        <v>38910</v>
      </c>
      <c r="C1723" t="s">
        <v>132</v>
      </c>
      <c r="D1723" t="s">
        <v>44</v>
      </c>
      <c r="E1723" t="s">
        <v>3167</v>
      </c>
      <c r="F1723" s="25">
        <f>YEAR(B1723)</f>
        <v>2006</v>
      </c>
      <c r="G1723" s="25">
        <f>IF(DATE(MAX(F:F),MONTH(B1723),DAY(B1723))&lt;=MAX(B:B), 1, 0)</f>
        <v>0</v>
      </c>
    </row>
    <row r="1724" spans="1:7" x14ac:dyDescent="0.2">
      <c r="A1724" t="s">
        <v>3168</v>
      </c>
      <c r="B1724" s="14">
        <v>38910</v>
      </c>
      <c r="C1724" t="s">
        <v>258</v>
      </c>
      <c r="D1724" t="s">
        <v>44</v>
      </c>
      <c r="E1724" t="s">
        <v>3169</v>
      </c>
      <c r="F1724" s="25">
        <f>YEAR(B1724)</f>
        <v>2006</v>
      </c>
      <c r="G1724" s="25">
        <f>IF(DATE(MAX(F:F),MONTH(B1724),DAY(B1724))&lt;=MAX(B:B), 1, 0)</f>
        <v>0</v>
      </c>
    </row>
    <row r="1725" spans="1:7" x14ac:dyDescent="0.2">
      <c r="A1725" t="s">
        <v>3170</v>
      </c>
      <c r="B1725" s="14">
        <v>38897</v>
      </c>
      <c r="C1725" t="s">
        <v>111</v>
      </c>
      <c r="D1725" t="s">
        <v>44</v>
      </c>
      <c r="E1725" t="s">
        <v>3171</v>
      </c>
      <c r="F1725" s="25">
        <f>YEAR(B1725)</f>
        <v>2006</v>
      </c>
      <c r="G1725" s="25">
        <f>IF(DATE(MAX(F:F),MONTH(B1725),DAY(B1725))&lt;=MAX(B:B), 1, 0)</f>
        <v>0</v>
      </c>
    </row>
    <row r="1726" spans="1:7" x14ac:dyDescent="0.2">
      <c r="A1726" t="s">
        <v>3172</v>
      </c>
      <c r="B1726" s="14">
        <v>38891</v>
      </c>
      <c r="C1726" t="s">
        <v>111</v>
      </c>
      <c r="D1726" t="s">
        <v>44</v>
      </c>
      <c r="E1726" t="s">
        <v>3173</v>
      </c>
      <c r="F1726" s="25">
        <f>YEAR(B1726)</f>
        <v>2006</v>
      </c>
      <c r="G1726" s="25">
        <f>IF(DATE(MAX(F:F),MONTH(B1726),DAY(B1726))&lt;=MAX(B:B), 1, 0)</f>
        <v>0</v>
      </c>
    </row>
    <row r="1727" spans="1:7" x14ac:dyDescent="0.2">
      <c r="A1727" t="s">
        <v>3174</v>
      </c>
      <c r="B1727" s="14">
        <v>38888</v>
      </c>
      <c r="C1727" t="s">
        <v>116</v>
      </c>
      <c r="D1727" t="s">
        <v>1263</v>
      </c>
      <c r="E1727" t="s">
        <v>3175</v>
      </c>
      <c r="F1727" s="25">
        <f>YEAR(B1727)</f>
        <v>2006</v>
      </c>
      <c r="G1727" s="25">
        <f>IF(DATE(MAX(F:F),MONTH(B1727),DAY(B1727))&lt;=MAX(B:B), 1, 0)</f>
        <v>0</v>
      </c>
    </row>
    <row r="1728" spans="1:7" x14ac:dyDescent="0.2">
      <c r="A1728" t="s">
        <v>3176</v>
      </c>
      <c r="B1728" s="14">
        <v>38887</v>
      </c>
      <c r="C1728" t="s">
        <v>47</v>
      </c>
      <c r="D1728" t="s">
        <v>44</v>
      </c>
      <c r="E1728" t="s">
        <v>3177</v>
      </c>
      <c r="F1728" s="25">
        <f>YEAR(B1728)</f>
        <v>2006</v>
      </c>
      <c r="G1728" s="25">
        <f>IF(DATE(MAX(F:F),MONTH(B1728),DAY(B1728))&lt;=MAX(B:B), 1, 0)</f>
        <v>0</v>
      </c>
    </row>
    <row r="1729" spans="1:7" x14ac:dyDescent="0.2">
      <c r="A1729" t="s">
        <v>3178</v>
      </c>
      <c r="B1729" s="14">
        <v>38887</v>
      </c>
      <c r="C1729" t="s">
        <v>116</v>
      </c>
      <c r="D1729" t="s">
        <v>38</v>
      </c>
      <c r="E1729" t="s">
        <v>3179</v>
      </c>
      <c r="F1729" s="25">
        <f>YEAR(B1729)</f>
        <v>2006</v>
      </c>
      <c r="G1729" s="25">
        <f>IF(DATE(MAX(F:F),MONTH(B1729),DAY(B1729))&lt;=MAX(B:B), 1, 0)</f>
        <v>0</v>
      </c>
    </row>
    <row r="1730" spans="1:7" x14ac:dyDescent="0.2">
      <c r="A1730" t="s">
        <v>3180</v>
      </c>
      <c r="B1730" s="14">
        <v>38884</v>
      </c>
      <c r="C1730" t="s">
        <v>2352</v>
      </c>
      <c r="D1730" t="s">
        <v>44</v>
      </c>
      <c r="E1730" t="s">
        <v>3181</v>
      </c>
      <c r="F1730" s="25">
        <f>YEAR(B1730)</f>
        <v>2006</v>
      </c>
      <c r="G1730" s="25">
        <f>IF(DATE(MAX(F:F),MONTH(B1730),DAY(B1730))&lt;=MAX(B:B), 1, 0)</f>
        <v>0</v>
      </c>
    </row>
    <row r="1731" spans="1:7" x14ac:dyDescent="0.2">
      <c r="A1731" t="s">
        <v>3182</v>
      </c>
      <c r="B1731" s="14">
        <v>38883</v>
      </c>
      <c r="C1731" t="s">
        <v>184</v>
      </c>
      <c r="D1731" t="s">
        <v>44</v>
      </c>
      <c r="E1731" t="s">
        <v>3183</v>
      </c>
      <c r="F1731" s="25">
        <f>YEAR(B1731)</f>
        <v>2006</v>
      </c>
      <c r="G1731" s="25">
        <f>IF(DATE(MAX(F:F),MONTH(B1731),DAY(B1731))&lt;=MAX(B:B), 1, 0)</f>
        <v>0</v>
      </c>
    </row>
    <row r="1732" spans="1:7" x14ac:dyDescent="0.2">
      <c r="A1732" t="s">
        <v>3184</v>
      </c>
      <c r="B1732" s="14">
        <v>38882</v>
      </c>
      <c r="C1732" t="s">
        <v>83</v>
      </c>
      <c r="D1732" t="s">
        <v>1263</v>
      </c>
      <c r="E1732" t="s">
        <v>3185</v>
      </c>
      <c r="F1732" s="25">
        <f>YEAR(B1732)</f>
        <v>2006</v>
      </c>
      <c r="G1732" s="25">
        <f>IF(DATE(MAX(F:F),MONTH(B1732),DAY(B1732))&lt;=MAX(B:B), 1, 0)</f>
        <v>0</v>
      </c>
    </row>
    <row r="1733" spans="1:7" x14ac:dyDescent="0.2">
      <c r="A1733" t="s">
        <v>3186</v>
      </c>
      <c r="B1733" s="14">
        <v>38881</v>
      </c>
      <c r="C1733" t="s">
        <v>47</v>
      </c>
      <c r="D1733" t="s">
        <v>44</v>
      </c>
      <c r="E1733" t="s">
        <v>3187</v>
      </c>
      <c r="F1733" s="25">
        <f>YEAR(B1733)</f>
        <v>2006</v>
      </c>
      <c r="G1733" s="25">
        <f>IF(DATE(MAX(F:F),MONTH(B1733),DAY(B1733))&lt;=MAX(B:B), 1, 0)</f>
        <v>0</v>
      </c>
    </row>
    <row r="1734" spans="1:7" x14ac:dyDescent="0.2">
      <c r="A1734" t="s">
        <v>3188</v>
      </c>
      <c r="B1734" s="14">
        <v>38881</v>
      </c>
      <c r="C1734" t="s">
        <v>80</v>
      </c>
      <c r="D1734" t="s">
        <v>1263</v>
      </c>
      <c r="E1734" t="s">
        <v>3189</v>
      </c>
      <c r="F1734" s="25">
        <f>YEAR(B1734)</f>
        <v>2006</v>
      </c>
      <c r="G1734" s="25">
        <f>IF(DATE(MAX(F:F),MONTH(B1734),DAY(B1734))&lt;=MAX(B:B), 1, 0)</f>
        <v>0</v>
      </c>
    </row>
    <row r="1735" spans="1:7" x14ac:dyDescent="0.2">
      <c r="A1735" t="s">
        <v>3190</v>
      </c>
      <c r="B1735" s="14">
        <v>38877</v>
      </c>
      <c r="C1735" t="s">
        <v>77</v>
      </c>
      <c r="D1735" t="s">
        <v>38</v>
      </c>
      <c r="E1735" t="s">
        <v>3191</v>
      </c>
      <c r="F1735" s="25">
        <f>YEAR(B1735)</f>
        <v>2006</v>
      </c>
      <c r="G1735" s="25">
        <f>IF(DATE(MAX(F:F),MONTH(B1735),DAY(B1735))&lt;=MAX(B:B), 1, 0)</f>
        <v>0</v>
      </c>
    </row>
    <row r="1736" spans="1:7" x14ac:dyDescent="0.2">
      <c r="A1736" t="s">
        <v>3192</v>
      </c>
      <c r="B1736" s="14">
        <v>38875</v>
      </c>
      <c r="C1736" t="s">
        <v>47</v>
      </c>
      <c r="D1736" t="s">
        <v>38</v>
      </c>
      <c r="E1736" t="s">
        <v>3193</v>
      </c>
      <c r="F1736" s="25">
        <f>YEAR(B1736)</f>
        <v>2006</v>
      </c>
      <c r="G1736" s="25">
        <f>IF(DATE(MAX(F:F),MONTH(B1736),DAY(B1736))&lt;=MAX(B:B), 1, 0)</f>
        <v>0</v>
      </c>
    </row>
    <row r="1737" spans="1:7" x14ac:dyDescent="0.2">
      <c r="A1737" t="s">
        <v>3194</v>
      </c>
      <c r="B1737" s="14">
        <v>38870</v>
      </c>
      <c r="C1737" t="s">
        <v>50</v>
      </c>
      <c r="D1737" t="s">
        <v>38</v>
      </c>
      <c r="E1737" t="s">
        <v>3195</v>
      </c>
      <c r="F1737" s="25">
        <f>YEAR(B1737)</f>
        <v>2006</v>
      </c>
      <c r="G1737" s="25">
        <f>IF(DATE(MAX(F:F),MONTH(B1737),DAY(B1737))&lt;=MAX(B:B), 1, 0)</f>
        <v>0</v>
      </c>
    </row>
    <row r="1738" spans="1:7" x14ac:dyDescent="0.2">
      <c r="A1738" t="s">
        <v>3196</v>
      </c>
      <c r="B1738" s="14">
        <v>38869</v>
      </c>
      <c r="C1738" t="s">
        <v>232</v>
      </c>
      <c r="D1738" t="s">
        <v>301</v>
      </c>
      <c r="E1738" t="s">
        <v>3197</v>
      </c>
      <c r="F1738" s="25">
        <f>YEAR(B1738)</f>
        <v>2006</v>
      </c>
      <c r="G1738" s="25">
        <f>IF(DATE(MAX(F:F),MONTH(B1738),DAY(B1738))&lt;=MAX(B:B), 1, 0)</f>
        <v>0</v>
      </c>
    </row>
    <row r="1739" spans="1:7" x14ac:dyDescent="0.2">
      <c r="A1739" t="s">
        <v>3198</v>
      </c>
      <c r="B1739" s="14">
        <v>38863</v>
      </c>
      <c r="C1739" t="s">
        <v>47</v>
      </c>
      <c r="D1739" t="s">
        <v>38</v>
      </c>
      <c r="E1739" t="s">
        <v>3199</v>
      </c>
      <c r="F1739" s="25">
        <f>YEAR(B1739)</f>
        <v>2006</v>
      </c>
      <c r="G1739" s="25">
        <f>IF(DATE(MAX(F:F),MONTH(B1739),DAY(B1739))&lt;=MAX(B:B), 1, 0)</f>
        <v>0</v>
      </c>
    </row>
    <row r="1740" spans="1:7" x14ac:dyDescent="0.2">
      <c r="A1740" t="s">
        <v>3200</v>
      </c>
      <c r="B1740" s="14">
        <v>38863</v>
      </c>
      <c r="C1740" t="s">
        <v>37</v>
      </c>
      <c r="D1740" t="s">
        <v>44</v>
      </c>
      <c r="E1740" t="s">
        <v>3201</v>
      </c>
      <c r="F1740" s="25">
        <f>YEAR(B1740)</f>
        <v>2006</v>
      </c>
      <c r="G1740" s="25">
        <f>IF(DATE(MAX(F:F),MONTH(B1740),DAY(B1740))&lt;=MAX(B:B), 1, 0)</f>
        <v>0</v>
      </c>
    </row>
    <row r="1741" spans="1:7" x14ac:dyDescent="0.2">
      <c r="A1741" t="s">
        <v>3202</v>
      </c>
      <c r="B1741" s="14">
        <v>38852</v>
      </c>
      <c r="C1741" t="s">
        <v>37</v>
      </c>
      <c r="D1741" t="s">
        <v>44</v>
      </c>
      <c r="E1741" t="s">
        <v>3203</v>
      </c>
      <c r="F1741" s="25">
        <f>YEAR(B1741)</f>
        <v>2006</v>
      </c>
      <c r="G1741" s="25">
        <f>IF(DATE(MAX(F:F),MONTH(B1741),DAY(B1741))&lt;=MAX(B:B), 1, 0)</f>
        <v>0</v>
      </c>
    </row>
    <row r="1742" spans="1:7" x14ac:dyDescent="0.2">
      <c r="A1742" t="s">
        <v>3204</v>
      </c>
      <c r="B1742" s="14">
        <v>38849</v>
      </c>
      <c r="C1742" t="s">
        <v>308</v>
      </c>
      <c r="D1742" t="s">
        <v>38</v>
      </c>
      <c r="E1742" t="s">
        <v>3205</v>
      </c>
      <c r="F1742" s="25">
        <f>YEAR(B1742)</f>
        <v>2006</v>
      </c>
      <c r="G1742" s="25">
        <f>IF(DATE(MAX(F:F),MONTH(B1742),DAY(B1742))&lt;=MAX(B:B), 1, 0)</f>
        <v>0</v>
      </c>
    </row>
    <row r="1743" spans="1:7" x14ac:dyDescent="0.2">
      <c r="A1743" t="s">
        <v>3206</v>
      </c>
      <c r="B1743" s="14">
        <v>38848</v>
      </c>
      <c r="C1743" t="s">
        <v>261</v>
      </c>
      <c r="D1743" t="s">
        <v>819</v>
      </c>
      <c r="E1743" t="s">
        <v>819</v>
      </c>
      <c r="F1743" s="25">
        <f>YEAR(B1743)</f>
        <v>2006</v>
      </c>
      <c r="G1743" s="25">
        <f>IF(DATE(MAX(F:F),MONTH(B1743),DAY(B1743))&lt;=MAX(B:B), 1, 0)</f>
        <v>0</v>
      </c>
    </row>
    <row r="1744" spans="1:7" x14ac:dyDescent="0.2">
      <c r="A1744" t="s">
        <v>3207</v>
      </c>
      <c r="B1744" s="14">
        <v>38846</v>
      </c>
      <c r="C1744" t="s">
        <v>37</v>
      </c>
      <c r="D1744" t="s">
        <v>44</v>
      </c>
      <c r="E1744" t="s">
        <v>3208</v>
      </c>
      <c r="F1744" s="25">
        <f>YEAR(B1744)</f>
        <v>2006</v>
      </c>
      <c r="G1744" s="25">
        <f>IF(DATE(MAX(F:F),MONTH(B1744),DAY(B1744))&lt;=MAX(B:B), 1, 0)</f>
        <v>0</v>
      </c>
    </row>
    <row r="1745" spans="1:7" x14ac:dyDescent="0.2">
      <c r="A1745" t="s">
        <v>3209</v>
      </c>
      <c r="B1745" s="14">
        <v>38842</v>
      </c>
      <c r="C1745" t="s">
        <v>216</v>
      </c>
      <c r="D1745" t="s">
        <v>38</v>
      </c>
      <c r="E1745" t="s">
        <v>3210</v>
      </c>
      <c r="F1745" s="25">
        <f>YEAR(B1745)</f>
        <v>2006</v>
      </c>
      <c r="G1745" s="25">
        <f>IF(DATE(MAX(F:F),MONTH(B1745),DAY(B1745))&lt;=MAX(B:B), 1, 0)</f>
        <v>1</v>
      </c>
    </row>
    <row r="1746" spans="1:7" x14ac:dyDescent="0.2">
      <c r="A1746" t="s">
        <v>3211</v>
      </c>
      <c r="B1746" s="14">
        <v>38840</v>
      </c>
      <c r="C1746" t="s">
        <v>37</v>
      </c>
      <c r="D1746" t="s">
        <v>38</v>
      </c>
      <c r="E1746" t="s">
        <v>3212</v>
      </c>
      <c r="F1746" s="25">
        <f>YEAR(B1746)</f>
        <v>2006</v>
      </c>
      <c r="G1746" s="25">
        <f>IF(DATE(MAX(F:F),MONTH(B1746),DAY(B1746))&lt;=MAX(B:B), 1, 0)</f>
        <v>1</v>
      </c>
    </row>
    <row r="1747" spans="1:7" x14ac:dyDescent="0.2">
      <c r="A1747" t="s">
        <v>3213</v>
      </c>
      <c r="B1747" s="14">
        <v>38838</v>
      </c>
      <c r="C1747" t="s">
        <v>37</v>
      </c>
      <c r="D1747" t="s">
        <v>44</v>
      </c>
      <c r="E1747" t="s">
        <v>3214</v>
      </c>
      <c r="F1747" s="25">
        <f>YEAR(B1747)</f>
        <v>2006</v>
      </c>
      <c r="G1747" s="25">
        <f>IF(DATE(MAX(F:F),MONTH(B1747),DAY(B1747))&lt;=MAX(B:B), 1, 0)</f>
        <v>1</v>
      </c>
    </row>
    <row r="1748" spans="1:7" x14ac:dyDescent="0.2">
      <c r="A1748" t="s">
        <v>3215</v>
      </c>
      <c r="B1748" s="14">
        <v>38838</v>
      </c>
      <c r="C1748" t="s">
        <v>184</v>
      </c>
      <c r="D1748" t="s">
        <v>44</v>
      </c>
      <c r="E1748" t="s">
        <v>3216</v>
      </c>
      <c r="F1748" s="25">
        <f>YEAR(B1748)</f>
        <v>2006</v>
      </c>
      <c r="G1748" s="25">
        <f>IF(DATE(MAX(F:F),MONTH(B1748),DAY(B1748))&lt;=MAX(B:B), 1, 0)</f>
        <v>1</v>
      </c>
    </row>
    <row r="1749" spans="1:7" x14ac:dyDescent="0.2">
      <c r="A1749" t="s">
        <v>3217</v>
      </c>
      <c r="B1749" s="14">
        <v>38838</v>
      </c>
      <c r="C1749" t="s">
        <v>83</v>
      </c>
      <c r="D1749" t="s">
        <v>44</v>
      </c>
      <c r="E1749" t="s">
        <v>3218</v>
      </c>
      <c r="F1749" s="25">
        <f>YEAR(B1749)</f>
        <v>2006</v>
      </c>
      <c r="G1749" s="25">
        <f>IF(DATE(MAX(F:F),MONTH(B1749),DAY(B1749))&lt;=MAX(B:B), 1, 0)</f>
        <v>1</v>
      </c>
    </row>
    <row r="1750" spans="1:7" x14ac:dyDescent="0.2">
      <c r="A1750" t="s">
        <v>3219</v>
      </c>
      <c r="B1750" s="14">
        <v>38838</v>
      </c>
      <c r="C1750" t="s">
        <v>759</v>
      </c>
      <c r="D1750" t="s">
        <v>44</v>
      </c>
      <c r="E1750" t="s">
        <v>3220</v>
      </c>
      <c r="F1750" s="25">
        <f>YEAR(B1750)</f>
        <v>2006</v>
      </c>
      <c r="G1750" s="25">
        <f>IF(DATE(MAX(F:F),MONTH(B1750),DAY(B1750))&lt;=MAX(B:B), 1, 0)</f>
        <v>1</v>
      </c>
    </row>
    <row r="1751" spans="1:7" x14ac:dyDescent="0.2">
      <c r="A1751" t="s">
        <v>3221</v>
      </c>
      <c r="B1751" s="14">
        <v>38834</v>
      </c>
      <c r="C1751" t="s">
        <v>62</v>
      </c>
      <c r="D1751" t="s">
        <v>1263</v>
      </c>
      <c r="E1751" t="s">
        <v>3222</v>
      </c>
      <c r="F1751" s="25">
        <f>YEAR(B1751)</f>
        <v>2006</v>
      </c>
      <c r="G1751" s="25">
        <f>IF(DATE(MAX(F:F),MONTH(B1751),DAY(B1751))&lt;=MAX(B:B), 1, 0)</f>
        <v>1</v>
      </c>
    </row>
    <row r="1752" spans="1:7" x14ac:dyDescent="0.2">
      <c r="A1752" t="s">
        <v>3223</v>
      </c>
      <c r="B1752" s="14">
        <v>38828</v>
      </c>
      <c r="C1752" t="s">
        <v>1120</v>
      </c>
      <c r="D1752" t="s">
        <v>38</v>
      </c>
      <c r="E1752" t="s">
        <v>3224</v>
      </c>
      <c r="F1752" s="25">
        <f>YEAR(B1752)</f>
        <v>2006</v>
      </c>
      <c r="G1752" s="25">
        <f>IF(DATE(MAX(F:F),MONTH(B1752),DAY(B1752))&lt;=MAX(B:B), 1, 0)</f>
        <v>1</v>
      </c>
    </row>
    <row r="1753" spans="1:7" x14ac:dyDescent="0.2">
      <c r="A1753" t="s">
        <v>3225</v>
      </c>
      <c r="B1753" s="14">
        <v>38826</v>
      </c>
      <c r="C1753" t="s">
        <v>241</v>
      </c>
      <c r="D1753" t="s">
        <v>44</v>
      </c>
      <c r="E1753" t="s">
        <v>3226</v>
      </c>
      <c r="F1753" s="25">
        <f>YEAR(B1753)</f>
        <v>2006</v>
      </c>
      <c r="G1753" s="25">
        <f>IF(DATE(MAX(F:F),MONTH(B1753),DAY(B1753))&lt;=MAX(B:B), 1, 0)</f>
        <v>1</v>
      </c>
    </row>
    <row r="1754" spans="1:7" x14ac:dyDescent="0.2">
      <c r="A1754" t="s">
        <v>3227</v>
      </c>
      <c r="B1754" s="14">
        <v>38824</v>
      </c>
      <c r="C1754" t="s">
        <v>37</v>
      </c>
      <c r="D1754" t="s">
        <v>44</v>
      </c>
      <c r="E1754" t="s">
        <v>3228</v>
      </c>
      <c r="F1754" s="25">
        <f>YEAR(B1754)</f>
        <v>2006</v>
      </c>
      <c r="G1754" s="25">
        <f>IF(DATE(MAX(F:F),MONTH(B1754),DAY(B1754))&lt;=MAX(B:B), 1, 0)</f>
        <v>1</v>
      </c>
    </row>
    <row r="1755" spans="1:7" x14ac:dyDescent="0.2">
      <c r="A1755" t="s">
        <v>3229</v>
      </c>
      <c r="B1755" s="14">
        <v>38818</v>
      </c>
      <c r="C1755" t="s">
        <v>37</v>
      </c>
      <c r="D1755" t="s">
        <v>2019</v>
      </c>
      <c r="E1755" t="s">
        <v>2019</v>
      </c>
      <c r="F1755" s="25">
        <f>YEAR(B1755)</f>
        <v>2006</v>
      </c>
      <c r="G1755" s="25">
        <f>IF(DATE(MAX(F:F),MONTH(B1755),DAY(B1755))&lt;=MAX(B:B), 1, 0)</f>
        <v>1</v>
      </c>
    </row>
    <row r="1756" spans="1:7" x14ac:dyDescent="0.2">
      <c r="A1756" t="s">
        <v>3230</v>
      </c>
      <c r="B1756" s="14">
        <v>38817</v>
      </c>
      <c r="C1756" t="s">
        <v>216</v>
      </c>
      <c r="D1756" t="s">
        <v>44</v>
      </c>
      <c r="E1756" t="s">
        <v>3231</v>
      </c>
      <c r="F1756" s="25">
        <f>YEAR(B1756)</f>
        <v>2006</v>
      </c>
      <c r="G1756" s="25">
        <f>IF(DATE(MAX(F:F),MONTH(B1756),DAY(B1756))&lt;=MAX(B:B), 1, 0)</f>
        <v>1</v>
      </c>
    </row>
    <row r="1757" spans="1:7" x14ac:dyDescent="0.2">
      <c r="A1757" t="s">
        <v>1241</v>
      </c>
      <c r="B1757" s="14">
        <v>38817</v>
      </c>
      <c r="C1757" t="s">
        <v>216</v>
      </c>
      <c r="D1757" t="s">
        <v>38</v>
      </c>
      <c r="E1757" t="s">
        <v>1360</v>
      </c>
      <c r="F1757" s="25">
        <f>YEAR(B1757)</f>
        <v>2006</v>
      </c>
      <c r="G1757" s="25">
        <f>IF(DATE(MAX(F:F),MONTH(B1757),DAY(B1757))&lt;=MAX(B:B), 1, 0)</f>
        <v>1</v>
      </c>
    </row>
    <row r="1758" spans="1:7" x14ac:dyDescent="0.2">
      <c r="A1758" t="s">
        <v>3232</v>
      </c>
      <c r="B1758" s="14">
        <v>38814</v>
      </c>
      <c r="C1758" t="s">
        <v>241</v>
      </c>
      <c r="D1758" t="s">
        <v>2019</v>
      </c>
      <c r="E1758" t="s">
        <v>2019</v>
      </c>
      <c r="F1758" s="25">
        <f>YEAR(B1758)</f>
        <v>2006</v>
      </c>
      <c r="G1758" s="25">
        <f>IF(DATE(MAX(F:F),MONTH(B1758),DAY(B1758))&lt;=MAX(B:B), 1, 0)</f>
        <v>1</v>
      </c>
    </row>
    <row r="1759" spans="1:7" x14ac:dyDescent="0.2">
      <c r="A1759" t="s">
        <v>3233</v>
      </c>
      <c r="B1759" s="14">
        <v>38813</v>
      </c>
      <c r="C1759" t="s">
        <v>338</v>
      </c>
      <c r="D1759" t="s">
        <v>44</v>
      </c>
      <c r="E1759" t="s">
        <v>3234</v>
      </c>
      <c r="F1759" s="25">
        <f>YEAR(B1759)</f>
        <v>2006</v>
      </c>
      <c r="G1759" s="25">
        <f>IF(DATE(MAX(F:F),MONTH(B1759),DAY(B1759))&lt;=MAX(B:B), 1, 0)</f>
        <v>1</v>
      </c>
    </row>
    <row r="1760" spans="1:7" x14ac:dyDescent="0.2">
      <c r="A1760" t="s">
        <v>3235</v>
      </c>
      <c r="B1760" s="14">
        <v>38813</v>
      </c>
      <c r="C1760" t="s">
        <v>184</v>
      </c>
      <c r="D1760" t="s">
        <v>44</v>
      </c>
      <c r="E1760" t="s">
        <v>3236</v>
      </c>
      <c r="F1760" s="25">
        <f>YEAR(B1760)</f>
        <v>2006</v>
      </c>
      <c r="G1760" s="25">
        <f>IF(DATE(MAX(F:F),MONTH(B1760),DAY(B1760))&lt;=MAX(B:B), 1, 0)</f>
        <v>1</v>
      </c>
    </row>
    <row r="1761" spans="1:7" x14ac:dyDescent="0.2">
      <c r="A1761" t="s">
        <v>3237</v>
      </c>
      <c r="B1761" s="14">
        <v>38812</v>
      </c>
      <c r="C1761" t="s">
        <v>184</v>
      </c>
      <c r="D1761" t="s">
        <v>38</v>
      </c>
      <c r="E1761" t="s">
        <v>3238</v>
      </c>
      <c r="F1761" s="25">
        <f>YEAR(B1761)</f>
        <v>2006</v>
      </c>
      <c r="G1761" s="25">
        <f>IF(DATE(MAX(F:F),MONTH(B1761),DAY(B1761))&lt;=MAX(B:B), 1, 0)</f>
        <v>1</v>
      </c>
    </row>
    <row r="1762" spans="1:7" x14ac:dyDescent="0.2">
      <c r="A1762" t="s">
        <v>3239</v>
      </c>
      <c r="B1762" s="14">
        <v>38811</v>
      </c>
      <c r="C1762" t="s">
        <v>300</v>
      </c>
      <c r="D1762" t="s">
        <v>38</v>
      </c>
      <c r="E1762" t="s">
        <v>3240</v>
      </c>
      <c r="F1762" s="25">
        <f>YEAR(B1762)</f>
        <v>2006</v>
      </c>
      <c r="G1762" s="25">
        <f>IF(DATE(MAX(F:F),MONTH(B1762),DAY(B1762))&lt;=MAX(B:B), 1, 0)</f>
        <v>1</v>
      </c>
    </row>
    <row r="1763" spans="1:7" x14ac:dyDescent="0.2">
      <c r="A1763" t="s">
        <v>3241</v>
      </c>
      <c r="B1763" s="14">
        <v>38810</v>
      </c>
      <c r="C1763" t="s">
        <v>132</v>
      </c>
      <c r="D1763" t="s">
        <v>44</v>
      </c>
      <c r="E1763" t="s">
        <v>3242</v>
      </c>
      <c r="F1763" s="25">
        <f>YEAR(B1763)</f>
        <v>2006</v>
      </c>
      <c r="G1763" s="25">
        <f>IF(DATE(MAX(F:F),MONTH(B1763),DAY(B1763))&lt;=MAX(B:B), 1, 0)</f>
        <v>1</v>
      </c>
    </row>
    <row r="1764" spans="1:7" x14ac:dyDescent="0.2">
      <c r="A1764" t="s">
        <v>3243</v>
      </c>
      <c r="B1764" s="14">
        <v>38807</v>
      </c>
      <c r="C1764" t="s">
        <v>37</v>
      </c>
      <c r="D1764" t="s">
        <v>38</v>
      </c>
      <c r="E1764" t="s">
        <v>3244</v>
      </c>
      <c r="F1764" s="25">
        <f>YEAR(B1764)</f>
        <v>2006</v>
      </c>
      <c r="G1764" s="25">
        <f>IF(DATE(MAX(F:F),MONTH(B1764),DAY(B1764))&lt;=MAX(B:B), 1, 0)</f>
        <v>1</v>
      </c>
    </row>
    <row r="1765" spans="1:7" x14ac:dyDescent="0.2">
      <c r="A1765" t="s">
        <v>3245</v>
      </c>
      <c r="B1765" s="14">
        <v>38806</v>
      </c>
      <c r="C1765" t="s">
        <v>37</v>
      </c>
      <c r="D1765" t="s">
        <v>38</v>
      </c>
      <c r="E1765" t="s">
        <v>3246</v>
      </c>
      <c r="F1765" s="25">
        <f>YEAR(B1765)</f>
        <v>2006</v>
      </c>
      <c r="G1765" s="25">
        <f>IF(DATE(MAX(F:F),MONTH(B1765),DAY(B1765))&lt;=MAX(B:B), 1, 0)</f>
        <v>1</v>
      </c>
    </row>
    <row r="1766" spans="1:7" x14ac:dyDescent="0.2">
      <c r="A1766" t="s">
        <v>3247</v>
      </c>
      <c r="B1766" s="14">
        <v>38800</v>
      </c>
      <c r="C1766" t="s">
        <v>50</v>
      </c>
      <c r="D1766" t="s">
        <v>38</v>
      </c>
      <c r="E1766" t="s">
        <v>2519</v>
      </c>
      <c r="F1766" s="25">
        <f>YEAR(B1766)</f>
        <v>2006</v>
      </c>
      <c r="G1766" s="25">
        <f>IF(DATE(MAX(F:F),MONTH(B1766),DAY(B1766))&lt;=MAX(B:B), 1, 0)</f>
        <v>1</v>
      </c>
    </row>
    <row r="1767" spans="1:7" x14ac:dyDescent="0.2">
      <c r="A1767" t="s">
        <v>3248</v>
      </c>
      <c r="B1767" s="14">
        <v>38798</v>
      </c>
      <c r="C1767" t="s">
        <v>1295</v>
      </c>
      <c r="D1767" t="s">
        <v>44</v>
      </c>
      <c r="E1767" t="s">
        <v>903</v>
      </c>
      <c r="F1767" s="25">
        <f>YEAR(B1767)</f>
        <v>2006</v>
      </c>
      <c r="G1767" s="25">
        <f>IF(DATE(MAX(F:F),MONTH(B1767),DAY(B1767))&lt;=MAX(B:B), 1, 0)</f>
        <v>1</v>
      </c>
    </row>
    <row r="1768" spans="1:7" x14ac:dyDescent="0.2">
      <c r="A1768" t="s">
        <v>3249</v>
      </c>
      <c r="B1768" s="14">
        <v>38797</v>
      </c>
      <c r="C1768" t="s">
        <v>261</v>
      </c>
      <c r="D1768" t="s">
        <v>301</v>
      </c>
      <c r="E1768" t="s">
        <v>3250</v>
      </c>
      <c r="F1768" s="25">
        <f>YEAR(B1768)</f>
        <v>2006</v>
      </c>
      <c r="G1768" s="25">
        <f>IF(DATE(MAX(F:F),MONTH(B1768),DAY(B1768))&lt;=MAX(B:B), 1, 0)</f>
        <v>1</v>
      </c>
    </row>
    <row r="1769" spans="1:7" x14ac:dyDescent="0.2">
      <c r="A1769" t="s">
        <v>3251</v>
      </c>
      <c r="B1769" s="14">
        <v>38793</v>
      </c>
      <c r="C1769" t="s">
        <v>839</v>
      </c>
      <c r="D1769" t="s">
        <v>38</v>
      </c>
      <c r="E1769" t="s">
        <v>2528</v>
      </c>
      <c r="F1769" s="25">
        <f>YEAR(B1769)</f>
        <v>2006</v>
      </c>
      <c r="G1769" s="25">
        <f>IF(DATE(MAX(F:F),MONTH(B1769),DAY(B1769))&lt;=MAX(B:B), 1, 0)</f>
        <v>1</v>
      </c>
    </row>
    <row r="1770" spans="1:7" x14ac:dyDescent="0.2">
      <c r="A1770" t="s">
        <v>3252</v>
      </c>
      <c r="B1770" s="14">
        <v>38793</v>
      </c>
      <c r="C1770" t="s">
        <v>123</v>
      </c>
      <c r="D1770" t="s">
        <v>44</v>
      </c>
      <c r="E1770" t="s">
        <v>3253</v>
      </c>
      <c r="F1770" s="25">
        <f>YEAR(B1770)</f>
        <v>2006</v>
      </c>
      <c r="G1770" s="25">
        <f>IF(DATE(MAX(F:F),MONTH(B1770),DAY(B1770))&lt;=MAX(B:B), 1, 0)</f>
        <v>1</v>
      </c>
    </row>
    <row r="1771" spans="1:7" x14ac:dyDescent="0.2">
      <c r="A1771" t="s">
        <v>3254</v>
      </c>
      <c r="B1771" s="14">
        <v>38793</v>
      </c>
      <c r="C1771" t="s">
        <v>50</v>
      </c>
      <c r="D1771" t="s">
        <v>38</v>
      </c>
      <c r="E1771" t="s">
        <v>3255</v>
      </c>
      <c r="F1771" s="25">
        <f>YEAR(B1771)</f>
        <v>2006</v>
      </c>
      <c r="G1771" s="25">
        <f>IF(DATE(MAX(F:F),MONTH(B1771),DAY(B1771))&lt;=MAX(B:B), 1, 0)</f>
        <v>1</v>
      </c>
    </row>
    <row r="1772" spans="1:7" x14ac:dyDescent="0.2">
      <c r="A1772" t="s">
        <v>3256</v>
      </c>
      <c r="B1772" s="14">
        <v>38789</v>
      </c>
      <c r="C1772" t="s">
        <v>1933</v>
      </c>
      <c r="D1772" t="s">
        <v>38</v>
      </c>
      <c r="E1772" t="s">
        <v>3257</v>
      </c>
      <c r="F1772" s="25">
        <f>YEAR(B1772)</f>
        <v>2006</v>
      </c>
      <c r="G1772" s="25">
        <f>IF(DATE(MAX(F:F),MONTH(B1772),DAY(B1772))&lt;=MAX(B:B), 1, 0)</f>
        <v>1</v>
      </c>
    </row>
    <row r="1773" spans="1:7" x14ac:dyDescent="0.2">
      <c r="A1773" t="s">
        <v>3258</v>
      </c>
      <c r="B1773" s="14">
        <v>38776</v>
      </c>
      <c r="C1773" t="s">
        <v>43</v>
      </c>
      <c r="D1773" t="s">
        <v>38</v>
      </c>
      <c r="E1773" t="s">
        <v>3259</v>
      </c>
      <c r="F1773" s="25">
        <f>YEAR(B1773)</f>
        <v>2006</v>
      </c>
      <c r="G1773" s="25">
        <f>IF(DATE(MAX(F:F),MONTH(B1773),DAY(B1773))&lt;=MAX(B:B), 1, 0)</f>
        <v>1</v>
      </c>
    </row>
    <row r="1774" spans="1:7" x14ac:dyDescent="0.2">
      <c r="A1774" t="s">
        <v>3260</v>
      </c>
      <c r="B1774" s="14">
        <v>38772</v>
      </c>
      <c r="C1774" t="s">
        <v>1470</v>
      </c>
      <c r="D1774" t="s">
        <v>38</v>
      </c>
      <c r="E1774" t="s">
        <v>3261</v>
      </c>
      <c r="F1774" s="25">
        <f>YEAR(B1774)</f>
        <v>2006</v>
      </c>
      <c r="G1774" s="25">
        <f>IF(DATE(MAX(F:F),MONTH(B1774),DAY(B1774))&lt;=MAX(B:B), 1, 0)</f>
        <v>1</v>
      </c>
    </row>
    <row r="1775" spans="1:7" x14ac:dyDescent="0.2">
      <c r="A1775" t="s">
        <v>3262</v>
      </c>
      <c r="B1775" s="14">
        <v>38765</v>
      </c>
      <c r="C1775" t="s">
        <v>37</v>
      </c>
      <c r="D1775" t="s">
        <v>38</v>
      </c>
      <c r="E1775" t="s">
        <v>3263</v>
      </c>
      <c r="F1775" s="25">
        <f>YEAR(B1775)</f>
        <v>2006</v>
      </c>
      <c r="G1775" s="25">
        <f>IF(DATE(MAX(F:F),MONTH(B1775),DAY(B1775))&lt;=MAX(B:B), 1, 0)</f>
        <v>1</v>
      </c>
    </row>
    <row r="1776" spans="1:7" x14ac:dyDescent="0.2">
      <c r="A1776" t="s">
        <v>3264</v>
      </c>
      <c r="B1776" s="14">
        <v>38763</v>
      </c>
      <c r="C1776" t="s">
        <v>83</v>
      </c>
      <c r="D1776" t="s">
        <v>38</v>
      </c>
      <c r="E1776" t="s">
        <v>1527</v>
      </c>
      <c r="F1776" s="25">
        <f>YEAR(B1776)</f>
        <v>2006</v>
      </c>
      <c r="G1776" s="25">
        <f>IF(DATE(MAX(F:F),MONTH(B1776),DAY(B1776))&lt;=MAX(B:B), 1, 0)</f>
        <v>1</v>
      </c>
    </row>
    <row r="1777" spans="1:7" x14ac:dyDescent="0.2">
      <c r="A1777" t="s">
        <v>3265</v>
      </c>
      <c r="B1777" s="14">
        <v>38758</v>
      </c>
      <c r="C1777" t="s">
        <v>216</v>
      </c>
      <c r="D1777" t="s">
        <v>44</v>
      </c>
      <c r="E1777" t="s">
        <v>3266</v>
      </c>
      <c r="F1777" s="25">
        <f>YEAR(B1777)</f>
        <v>2006</v>
      </c>
      <c r="G1777" s="25">
        <f>IF(DATE(MAX(F:F),MONTH(B1777),DAY(B1777))&lt;=MAX(B:B), 1, 0)</f>
        <v>1</v>
      </c>
    </row>
    <row r="1778" spans="1:7" x14ac:dyDescent="0.2">
      <c r="A1778" t="s">
        <v>3267</v>
      </c>
      <c r="B1778" s="14">
        <v>38758</v>
      </c>
      <c r="C1778" t="s">
        <v>167</v>
      </c>
      <c r="D1778" t="s">
        <v>38</v>
      </c>
      <c r="E1778" t="s">
        <v>3268</v>
      </c>
      <c r="F1778" s="25">
        <f>YEAR(B1778)</f>
        <v>2006</v>
      </c>
      <c r="G1778" s="25">
        <f>IF(DATE(MAX(F:F),MONTH(B1778),DAY(B1778))&lt;=MAX(B:B), 1, 0)</f>
        <v>1</v>
      </c>
    </row>
    <row r="1779" spans="1:7" x14ac:dyDescent="0.2">
      <c r="A1779" t="s">
        <v>3269</v>
      </c>
      <c r="B1779" s="14">
        <v>38755</v>
      </c>
      <c r="C1779" t="s">
        <v>308</v>
      </c>
      <c r="D1779" t="s">
        <v>38</v>
      </c>
      <c r="E1779" t="s">
        <v>3270</v>
      </c>
      <c r="F1779" s="25">
        <f>YEAR(B1779)</f>
        <v>2006</v>
      </c>
      <c r="G1779" s="25">
        <f>IF(DATE(MAX(F:F),MONTH(B1779),DAY(B1779))&lt;=MAX(B:B), 1, 0)</f>
        <v>1</v>
      </c>
    </row>
    <row r="1780" spans="1:7" x14ac:dyDescent="0.2">
      <c r="A1780" t="s">
        <v>3271</v>
      </c>
      <c r="B1780" s="14">
        <v>38751</v>
      </c>
      <c r="C1780" t="s">
        <v>62</v>
      </c>
      <c r="D1780" t="s">
        <v>38</v>
      </c>
      <c r="E1780" t="s">
        <v>3272</v>
      </c>
      <c r="F1780" s="25">
        <f>YEAR(B1780)</f>
        <v>2006</v>
      </c>
      <c r="G1780" s="25">
        <f>IF(DATE(MAX(F:F),MONTH(B1780),DAY(B1780))&lt;=MAX(B:B), 1, 0)</f>
        <v>1</v>
      </c>
    </row>
    <row r="1781" spans="1:7" x14ac:dyDescent="0.2">
      <c r="A1781" t="s">
        <v>1608</v>
      </c>
      <c r="B1781" s="14">
        <v>38750</v>
      </c>
      <c r="C1781" t="s">
        <v>975</v>
      </c>
      <c r="D1781" t="s">
        <v>38</v>
      </c>
      <c r="E1781" t="s">
        <v>1609</v>
      </c>
      <c r="F1781" s="25">
        <f>YEAR(B1781)</f>
        <v>2006</v>
      </c>
      <c r="G1781" s="25">
        <f>IF(DATE(MAX(F:F),MONTH(B1781),DAY(B1781))&lt;=MAX(B:B), 1, 0)</f>
        <v>1</v>
      </c>
    </row>
    <row r="1782" spans="1:7" x14ac:dyDescent="0.2">
      <c r="A1782" t="s">
        <v>3273</v>
      </c>
      <c r="B1782" s="14">
        <v>38749</v>
      </c>
      <c r="C1782" t="s">
        <v>37</v>
      </c>
      <c r="D1782" t="s">
        <v>44</v>
      </c>
      <c r="E1782" t="s">
        <v>3274</v>
      </c>
      <c r="F1782" s="25">
        <f>YEAR(B1782)</f>
        <v>2006</v>
      </c>
      <c r="G1782" s="25">
        <f>IF(DATE(MAX(F:F),MONTH(B1782),DAY(B1782))&lt;=MAX(B:B), 1, 0)</f>
        <v>1</v>
      </c>
    </row>
    <row r="1783" spans="1:7" x14ac:dyDescent="0.2">
      <c r="A1783" t="s">
        <v>3275</v>
      </c>
      <c r="B1783" s="14">
        <v>38748</v>
      </c>
      <c r="C1783" t="s">
        <v>80</v>
      </c>
      <c r="D1783" t="s">
        <v>44</v>
      </c>
      <c r="E1783" t="s">
        <v>3276</v>
      </c>
      <c r="F1783" s="25">
        <f>YEAR(B1783)</f>
        <v>2006</v>
      </c>
      <c r="G1783" s="25">
        <f>IF(DATE(MAX(F:F),MONTH(B1783),DAY(B1783))&lt;=MAX(B:B), 1, 0)</f>
        <v>1</v>
      </c>
    </row>
    <row r="1784" spans="1:7" x14ac:dyDescent="0.2">
      <c r="A1784" t="s">
        <v>3277</v>
      </c>
      <c r="B1784" s="14">
        <v>38748</v>
      </c>
      <c r="C1784" t="s">
        <v>37</v>
      </c>
      <c r="D1784" t="s">
        <v>38</v>
      </c>
      <c r="E1784" t="s">
        <v>3278</v>
      </c>
      <c r="F1784" s="25">
        <f>YEAR(B1784)</f>
        <v>2006</v>
      </c>
      <c r="G1784" s="25">
        <f>IF(DATE(MAX(F:F),MONTH(B1784),DAY(B1784))&lt;=MAX(B:B), 1, 0)</f>
        <v>1</v>
      </c>
    </row>
    <row r="1785" spans="1:7" x14ac:dyDescent="0.2">
      <c r="A1785" t="s">
        <v>3279</v>
      </c>
      <c r="B1785" s="14">
        <v>38748</v>
      </c>
      <c r="C1785" t="s">
        <v>37</v>
      </c>
      <c r="D1785" t="s">
        <v>38</v>
      </c>
      <c r="E1785" t="s">
        <v>3280</v>
      </c>
      <c r="F1785" s="25">
        <f>YEAR(B1785)</f>
        <v>2006</v>
      </c>
      <c r="G1785" s="25">
        <f>IF(DATE(MAX(F:F),MONTH(B1785),DAY(B1785))&lt;=MAX(B:B), 1, 0)</f>
        <v>1</v>
      </c>
    </row>
    <row r="1786" spans="1:7" x14ac:dyDescent="0.2">
      <c r="A1786" t="s">
        <v>3281</v>
      </c>
      <c r="B1786" s="14">
        <v>38743</v>
      </c>
      <c r="C1786" t="s">
        <v>37</v>
      </c>
      <c r="D1786" t="s">
        <v>819</v>
      </c>
      <c r="E1786" t="s">
        <v>819</v>
      </c>
      <c r="F1786" s="25">
        <f>YEAR(B1786)</f>
        <v>2006</v>
      </c>
      <c r="G1786" s="25">
        <f>IF(DATE(MAX(F:F),MONTH(B1786),DAY(B1786))&lt;=MAX(B:B), 1, 0)</f>
        <v>1</v>
      </c>
    </row>
    <row r="1787" spans="1:7" x14ac:dyDescent="0.2">
      <c r="A1787" t="s">
        <v>3282</v>
      </c>
      <c r="B1787" s="14">
        <v>38740</v>
      </c>
      <c r="C1787" t="s">
        <v>77</v>
      </c>
      <c r="D1787" t="s">
        <v>44</v>
      </c>
      <c r="E1787" t="s">
        <v>3283</v>
      </c>
      <c r="F1787" s="25">
        <f>YEAR(B1787)</f>
        <v>2006</v>
      </c>
      <c r="G1787" s="25">
        <f>IF(DATE(MAX(F:F),MONTH(B1787),DAY(B1787))&lt;=MAX(B:B), 1, 0)</f>
        <v>1</v>
      </c>
    </row>
    <row r="1788" spans="1:7" x14ac:dyDescent="0.2">
      <c r="A1788" t="s">
        <v>3284</v>
      </c>
      <c r="B1788" s="14">
        <v>38737</v>
      </c>
      <c r="C1788" t="s">
        <v>300</v>
      </c>
      <c r="D1788" t="s">
        <v>38</v>
      </c>
      <c r="E1788" t="s">
        <v>3285</v>
      </c>
      <c r="F1788" s="25">
        <f>YEAR(B1788)</f>
        <v>2006</v>
      </c>
      <c r="G1788" s="25">
        <f>IF(DATE(MAX(F:F),MONTH(B1788),DAY(B1788))&lt;=MAX(B:B), 1, 0)</f>
        <v>1</v>
      </c>
    </row>
    <row r="1789" spans="1:7" x14ac:dyDescent="0.2">
      <c r="A1789" t="s">
        <v>3286</v>
      </c>
      <c r="B1789" s="14">
        <v>38730</v>
      </c>
      <c r="C1789" t="s">
        <v>167</v>
      </c>
      <c r="D1789" t="s">
        <v>2019</v>
      </c>
      <c r="E1789" t="s">
        <v>2019</v>
      </c>
      <c r="F1789" s="25">
        <f>YEAR(B1789)</f>
        <v>2006</v>
      </c>
      <c r="G1789" s="25">
        <f>IF(DATE(MAX(F:F),MONTH(B1789),DAY(B1789))&lt;=MAX(B:B), 1, 0)</f>
        <v>1</v>
      </c>
    </row>
    <row r="1790" spans="1:7" x14ac:dyDescent="0.2">
      <c r="A1790" t="s">
        <v>1716</v>
      </c>
      <c r="B1790" s="14">
        <v>38727</v>
      </c>
      <c r="C1790" t="s">
        <v>83</v>
      </c>
      <c r="D1790" t="s">
        <v>38</v>
      </c>
      <c r="E1790" t="s">
        <v>1717</v>
      </c>
      <c r="F1790" s="25">
        <f>YEAR(B1790)</f>
        <v>2006</v>
      </c>
      <c r="G1790" s="25">
        <f>IF(DATE(MAX(F:F),MONTH(B1790),DAY(B1790))&lt;=MAX(B:B), 1, 0)</f>
        <v>1</v>
      </c>
    </row>
    <row r="1791" spans="1:7" x14ac:dyDescent="0.2">
      <c r="A1791" t="s">
        <v>3287</v>
      </c>
      <c r="B1791" s="14">
        <v>38716</v>
      </c>
      <c r="C1791" t="s">
        <v>50</v>
      </c>
      <c r="D1791" t="s">
        <v>44</v>
      </c>
      <c r="E1791" t="s">
        <v>3288</v>
      </c>
      <c r="F1791" s="25">
        <f>YEAR(B1791)</f>
        <v>2005</v>
      </c>
      <c r="G1791" s="25">
        <f>IF(DATE(MAX(F:F),MONTH(B1791),DAY(B1791))&lt;=MAX(B:B), 1, 0)</f>
        <v>0</v>
      </c>
    </row>
    <row r="1792" spans="1:7" x14ac:dyDescent="0.2">
      <c r="A1792" t="s">
        <v>3289</v>
      </c>
      <c r="B1792" s="14">
        <v>38708</v>
      </c>
      <c r="C1792" t="s">
        <v>80</v>
      </c>
      <c r="D1792" t="s">
        <v>44</v>
      </c>
      <c r="E1792" t="s">
        <v>3290</v>
      </c>
      <c r="F1792" s="25">
        <f>YEAR(B1792)</f>
        <v>2005</v>
      </c>
      <c r="G1792" s="25">
        <f>IF(DATE(MAX(F:F),MONTH(B1792),DAY(B1792))&lt;=MAX(B:B), 1, 0)</f>
        <v>0</v>
      </c>
    </row>
    <row r="1793" spans="1:7" x14ac:dyDescent="0.2">
      <c r="A1793" t="s">
        <v>3291</v>
      </c>
      <c r="B1793" s="14">
        <v>38706</v>
      </c>
      <c r="C1793" t="s">
        <v>37</v>
      </c>
      <c r="D1793" t="s">
        <v>44</v>
      </c>
      <c r="E1793" t="s">
        <v>3292</v>
      </c>
      <c r="F1793" s="25">
        <f>YEAR(B1793)</f>
        <v>2005</v>
      </c>
      <c r="G1793" s="25">
        <f>IF(DATE(MAX(F:F),MONTH(B1793),DAY(B1793))&lt;=MAX(B:B), 1, 0)</f>
        <v>0</v>
      </c>
    </row>
    <row r="1794" spans="1:7" x14ac:dyDescent="0.2">
      <c r="A1794" t="s">
        <v>3293</v>
      </c>
      <c r="B1794" s="14">
        <v>38705</v>
      </c>
      <c r="C1794" t="s">
        <v>216</v>
      </c>
      <c r="D1794" t="s">
        <v>44</v>
      </c>
      <c r="E1794" t="s">
        <v>3294</v>
      </c>
      <c r="F1794" s="25">
        <f>YEAR(B1794)</f>
        <v>2005</v>
      </c>
      <c r="G1794" s="25">
        <f>IF(DATE(MAX(F:F),MONTH(B1794),DAY(B1794))&lt;=MAX(B:B), 1, 0)</f>
        <v>0</v>
      </c>
    </row>
    <row r="1795" spans="1:7" x14ac:dyDescent="0.2">
      <c r="A1795" t="s">
        <v>3295</v>
      </c>
      <c r="B1795" s="14">
        <v>38702</v>
      </c>
      <c r="C1795" t="s">
        <v>261</v>
      </c>
      <c r="D1795" t="s">
        <v>301</v>
      </c>
      <c r="E1795" t="s">
        <v>3296</v>
      </c>
      <c r="F1795" s="25">
        <f>YEAR(B1795)</f>
        <v>2005</v>
      </c>
      <c r="G1795" s="25">
        <f>IF(DATE(MAX(F:F),MONTH(B1795),DAY(B1795))&lt;=MAX(B:B), 1, 0)</f>
        <v>0</v>
      </c>
    </row>
    <row r="1796" spans="1:7" x14ac:dyDescent="0.2">
      <c r="A1796" t="s">
        <v>3297</v>
      </c>
      <c r="B1796" s="14">
        <v>38699</v>
      </c>
      <c r="C1796" t="s">
        <v>521</v>
      </c>
      <c r="D1796" t="s">
        <v>38</v>
      </c>
      <c r="E1796" t="s">
        <v>2029</v>
      </c>
      <c r="F1796" s="25">
        <f>YEAR(B1796)</f>
        <v>2005</v>
      </c>
      <c r="G1796" s="25">
        <f>IF(DATE(MAX(F:F),MONTH(B1796),DAY(B1796))&lt;=MAX(B:B), 1, 0)</f>
        <v>0</v>
      </c>
    </row>
    <row r="1797" spans="1:7" x14ac:dyDescent="0.2">
      <c r="A1797" t="s">
        <v>3298</v>
      </c>
      <c r="B1797" s="14">
        <v>38692</v>
      </c>
      <c r="C1797" t="s">
        <v>37</v>
      </c>
      <c r="D1797" t="s">
        <v>44</v>
      </c>
      <c r="E1797" t="s">
        <v>3299</v>
      </c>
      <c r="F1797" s="25">
        <f>YEAR(B1797)</f>
        <v>2005</v>
      </c>
      <c r="G1797" s="25">
        <f>IF(DATE(MAX(F:F),MONTH(B1797),DAY(B1797))&lt;=MAX(B:B), 1, 0)</f>
        <v>0</v>
      </c>
    </row>
    <row r="1798" spans="1:7" x14ac:dyDescent="0.2">
      <c r="A1798" t="s">
        <v>3300</v>
      </c>
      <c r="B1798" s="14">
        <v>38692</v>
      </c>
      <c r="C1798" t="s">
        <v>261</v>
      </c>
      <c r="D1798" t="s">
        <v>44</v>
      </c>
      <c r="E1798" t="s">
        <v>3301</v>
      </c>
      <c r="F1798" s="25">
        <f>YEAR(B1798)</f>
        <v>2005</v>
      </c>
      <c r="G1798" s="25">
        <f>IF(DATE(MAX(F:F),MONTH(B1798),DAY(B1798))&lt;=MAX(B:B), 1, 0)</f>
        <v>0</v>
      </c>
    </row>
    <row r="1799" spans="1:7" x14ac:dyDescent="0.2">
      <c r="A1799" t="s">
        <v>3302</v>
      </c>
      <c r="B1799" s="14">
        <v>38691</v>
      </c>
      <c r="C1799" t="s">
        <v>111</v>
      </c>
      <c r="D1799" t="s">
        <v>44</v>
      </c>
      <c r="E1799" t="s">
        <v>3303</v>
      </c>
      <c r="F1799" s="25">
        <f>YEAR(B1799)</f>
        <v>2005</v>
      </c>
      <c r="G1799" s="25">
        <f>IF(DATE(MAX(F:F),MONTH(B1799),DAY(B1799))&lt;=MAX(B:B), 1, 0)</f>
        <v>0</v>
      </c>
    </row>
    <row r="1800" spans="1:7" x14ac:dyDescent="0.2">
      <c r="A1800" t="s">
        <v>3304</v>
      </c>
      <c r="B1800" s="14">
        <v>38686</v>
      </c>
      <c r="C1800" t="s">
        <v>839</v>
      </c>
      <c r="D1800" t="s">
        <v>2019</v>
      </c>
      <c r="E1800" t="s">
        <v>2019</v>
      </c>
      <c r="F1800" s="25">
        <f>YEAR(B1800)</f>
        <v>2005</v>
      </c>
      <c r="G1800" s="25">
        <f>IF(DATE(MAX(F:F),MONTH(B1800),DAY(B1800))&lt;=MAX(B:B), 1, 0)</f>
        <v>0</v>
      </c>
    </row>
    <row r="1801" spans="1:7" x14ac:dyDescent="0.2">
      <c r="A1801" t="s">
        <v>3305</v>
      </c>
      <c r="B1801" s="14">
        <v>38686</v>
      </c>
      <c r="C1801" t="s">
        <v>1362</v>
      </c>
      <c r="D1801" t="s">
        <v>38</v>
      </c>
      <c r="E1801" t="s">
        <v>3306</v>
      </c>
      <c r="F1801" s="25">
        <f>YEAR(B1801)</f>
        <v>2005</v>
      </c>
      <c r="G1801" s="25">
        <f>IF(DATE(MAX(F:F),MONTH(B1801),DAY(B1801))&lt;=MAX(B:B), 1, 0)</f>
        <v>0</v>
      </c>
    </row>
    <row r="1802" spans="1:7" x14ac:dyDescent="0.2">
      <c r="A1802" t="s">
        <v>3307</v>
      </c>
      <c r="B1802" s="14">
        <v>38684</v>
      </c>
      <c r="C1802" t="s">
        <v>258</v>
      </c>
      <c r="D1802" t="s">
        <v>44</v>
      </c>
      <c r="E1802" t="s">
        <v>3308</v>
      </c>
      <c r="F1802" s="25">
        <f>YEAR(B1802)</f>
        <v>2005</v>
      </c>
      <c r="G1802" s="25">
        <f>IF(DATE(MAX(F:F),MONTH(B1802),DAY(B1802))&lt;=MAX(B:B), 1, 0)</f>
        <v>0</v>
      </c>
    </row>
    <row r="1803" spans="1:7" x14ac:dyDescent="0.2">
      <c r="A1803" t="s">
        <v>3309</v>
      </c>
      <c r="B1803" s="14">
        <v>38679</v>
      </c>
      <c r="C1803" t="s">
        <v>111</v>
      </c>
      <c r="D1803" t="s">
        <v>38</v>
      </c>
      <c r="E1803" t="s">
        <v>3310</v>
      </c>
      <c r="F1803" s="25">
        <f>YEAR(B1803)</f>
        <v>2005</v>
      </c>
      <c r="G1803" s="25">
        <f>IF(DATE(MAX(F:F),MONTH(B1803),DAY(B1803))&lt;=MAX(B:B), 1, 0)</f>
        <v>0</v>
      </c>
    </row>
    <row r="1804" spans="1:7" x14ac:dyDescent="0.2">
      <c r="A1804" t="s">
        <v>3311</v>
      </c>
      <c r="B1804" s="14">
        <v>38678</v>
      </c>
      <c r="C1804" t="s">
        <v>560</v>
      </c>
      <c r="D1804" t="s">
        <v>301</v>
      </c>
      <c r="E1804" t="s">
        <v>3312</v>
      </c>
      <c r="F1804" s="25">
        <f>YEAR(B1804)</f>
        <v>2005</v>
      </c>
      <c r="G1804" s="25">
        <f>IF(DATE(MAX(F:F),MONTH(B1804),DAY(B1804))&lt;=MAX(B:B), 1, 0)</f>
        <v>0</v>
      </c>
    </row>
    <row r="1805" spans="1:7" x14ac:dyDescent="0.2">
      <c r="A1805" t="s">
        <v>3313</v>
      </c>
      <c r="B1805" s="14">
        <v>38678</v>
      </c>
      <c r="C1805" t="s">
        <v>37</v>
      </c>
      <c r="D1805" t="s">
        <v>44</v>
      </c>
      <c r="E1805" t="s">
        <v>3314</v>
      </c>
      <c r="F1805" s="25">
        <f>YEAR(B1805)</f>
        <v>2005</v>
      </c>
      <c r="G1805" s="25">
        <f>IF(DATE(MAX(F:F),MONTH(B1805),DAY(B1805))&lt;=MAX(B:B), 1, 0)</f>
        <v>0</v>
      </c>
    </row>
    <row r="1806" spans="1:7" x14ac:dyDescent="0.2">
      <c r="A1806" t="s">
        <v>3315</v>
      </c>
      <c r="B1806" s="14">
        <v>38677</v>
      </c>
      <c r="C1806" t="s">
        <v>1588</v>
      </c>
      <c r="D1806" t="s">
        <v>44</v>
      </c>
      <c r="E1806" t="s">
        <v>3316</v>
      </c>
      <c r="F1806" s="25">
        <f>YEAR(B1806)</f>
        <v>2005</v>
      </c>
      <c r="G1806" s="25">
        <f>IF(DATE(MAX(F:F),MONTH(B1806),DAY(B1806))&lt;=MAX(B:B), 1, 0)</f>
        <v>0</v>
      </c>
    </row>
    <row r="1807" spans="1:7" x14ac:dyDescent="0.2">
      <c r="A1807" t="s">
        <v>3317</v>
      </c>
      <c r="B1807" s="14">
        <v>38671</v>
      </c>
      <c r="C1807" t="s">
        <v>211</v>
      </c>
      <c r="D1807" t="s">
        <v>44</v>
      </c>
      <c r="E1807" t="s">
        <v>3318</v>
      </c>
      <c r="F1807" s="25">
        <f>YEAR(B1807)</f>
        <v>2005</v>
      </c>
      <c r="G1807" s="25">
        <f>IF(DATE(MAX(F:F),MONTH(B1807),DAY(B1807))&lt;=MAX(B:B), 1, 0)</f>
        <v>0</v>
      </c>
    </row>
    <row r="1808" spans="1:7" x14ac:dyDescent="0.2">
      <c r="A1808" t="s">
        <v>3319</v>
      </c>
      <c r="B1808" s="14">
        <v>38671</v>
      </c>
      <c r="C1808" t="s">
        <v>83</v>
      </c>
      <c r="D1808" t="s">
        <v>44</v>
      </c>
      <c r="E1808" t="s">
        <v>3320</v>
      </c>
      <c r="F1808" s="25">
        <f>YEAR(B1808)</f>
        <v>2005</v>
      </c>
      <c r="G1808" s="25">
        <f>IF(DATE(MAX(F:F),MONTH(B1808),DAY(B1808))&lt;=MAX(B:B), 1, 0)</f>
        <v>0</v>
      </c>
    </row>
    <row r="1809" spans="1:7" x14ac:dyDescent="0.2">
      <c r="A1809" t="s">
        <v>3321</v>
      </c>
      <c r="B1809" s="14">
        <v>38666</v>
      </c>
      <c r="C1809" t="s">
        <v>116</v>
      </c>
      <c r="D1809" t="s">
        <v>38</v>
      </c>
      <c r="E1809" t="s">
        <v>3322</v>
      </c>
      <c r="F1809" s="25">
        <f>YEAR(B1809)</f>
        <v>2005</v>
      </c>
      <c r="G1809" s="25">
        <f>IF(DATE(MAX(F:F),MONTH(B1809),DAY(B1809))&lt;=MAX(B:B), 1, 0)</f>
        <v>0</v>
      </c>
    </row>
    <row r="1810" spans="1:7" x14ac:dyDescent="0.2">
      <c r="A1810" t="s">
        <v>3323</v>
      </c>
      <c r="B1810" s="14">
        <v>38664</v>
      </c>
      <c r="C1810" t="s">
        <v>338</v>
      </c>
      <c r="D1810" t="s">
        <v>38</v>
      </c>
      <c r="E1810" t="s">
        <v>1564</v>
      </c>
      <c r="F1810" s="25">
        <f>YEAR(B1810)</f>
        <v>2005</v>
      </c>
      <c r="G1810" s="25">
        <f>IF(DATE(MAX(F:F),MONTH(B1810),DAY(B1810))&lt;=MAX(B:B), 1, 0)</f>
        <v>0</v>
      </c>
    </row>
    <row r="1811" spans="1:7" x14ac:dyDescent="0.2">
      <c r="A1811" t="s">
        <v>3324</v>
      </c>
      <c r="B1811" s="14">
        <v>38664</v>
      </c>
      <c r="C1811" t="s">
        <v>184</v>
      </c>
      <c r="D1811" t="s">
        <v>44</v>
      </c>
      <c r="E1811" t="s">
        <v>3325</v>
      </c>
      <c r="F1811" s="25">
        <f>YEAR(B1811)</f>
        <v>2005</v>
      </c>
      <c r="G1811" s="25">
        <f>IF(DATE(MAX(F:F),MONTH(B1811),DAY(B1811))&lt;=MAX(B:B), 1, 0)</f>
        <v>0</v>
      </c>
    </row>
    <row r="1812" spans="1:7" x14ac:dyDescent="0.2">
      <c r="A1812" t="s">
        <v>3326</v>
      </c>
      <c r="B1812" s="14">
        <v>38660</v>
      </c>
      <c r="C1812" t="s">
        <v>111</v>
      </c>
      <c r="D1812" t="s">
        <v>44</v>
      </c>
      <c r="E1812" t="s">
        <v>3327</v>
      </c>
      <c r="F1812" s="25">
        <f>YEAR(B1812)</f>
        <v>2005</v>
      </c>
      <c r="G1812" s="25">
        <f>IF(DATE(MAX(F:F),MONTH(B1812),DAY(B1812))&lt;=MAX(B:B), 1, 0)</f>
        <v>0</v>
      </c>
    </row>
    <row r="1813" spans="1:7" x14ac:dyDescent="0.2">
      <c r="A1813" t="s">
        <v>3328</v>
      </c>
      <c r="B1813" s="14">
        <v>38659</v>
      </c>
      <c r="C1813" t="s">
        <v>669</v>
      </c>
      <c r="D1813" t="s">
        <v>38</v>
      </c>
      <c r="E1813" t="s">
        <v>3329</v>
      </c>
      <c r="F1813" s="25">
        <f>YEAR(B1813)</f>
        <v>2005</v>
      </c>
      <c r="G1813" s="25">
        <f>IF(DATE(MAX(F:F),MONTH(B1813),DAY(B1813))&lt;=MAX(B:B), 1, 0)</f>
        <v>0</v>
      </c>
    </row>
    <row r="1814" spans="1:7" x14ac:dyDescent="0.2">
      <c r="A1814" t="s">
        <v>3330</v>
      </c>
      <c r="B1814" s="14">
        <v>38658</v>
      </c>
      <c r="C1814" t="s">
        <v>808</v>
      </c>
      <c r="D1814" t="s">
        <v>38</v>
      </c>
      <c r="E1814" t="s">
        <v>3331</v>
      </c>
      <c r="F1814" s="25">
        <f>YEAR(B1814)</f>
        <v>2005</v>
      </c>
      <c r="G1814" s="25">
        <f>IF(DATE(MAX(F:F),MONTH(B1814),DAY(B1814))&lt;=MAX(B:B), 1, 0)</f>
        <v>0</v>
      </c>
    </row>
    <row r="1815" spans="1:7" x14ac:dyDescent="0.2">
      <c r="A1815" t="s">
        <v>3332</v>
      </c>
      <c r="B1815" s="14">
        <v>38657</v>
      </c>
      <c r="C1815" t="s">
        <v>211</v>
      </c>
      <c r="D1815" t="s">
        <v>44</v>
      </c>
      <c r="E1815" t="s">
        <v>3333</v>
      </c>
      <c r="F1815" s="25">
        <f>YEAR(B1815)</f>
        <v>2005</v>
      </c>
      <c r="G1815" s="25">
        <f>IF(DATE(MAX(F:F),MONTH(B1815),DAY(B1815))&lt;=MAX(B:B), 1, 0)</f>
        <v>0</v>
      </c>
    </row>
    <row r="1816" spans="1:7" x14ac:dyDescent="0.2">
      <c r="A1816" t="s">
        <v>3334</v>
      </c>
      <c r="B1816" s="14">
        <v>38646</v>
      </c>
      <c r="C1816" t="s">
        <v>111</v>
      </c>
      <c r="D1816" t="s">
        <v>44</v>
      </c>
      <c r="E1816" t="s">
        <v>3335</v>
      </c>
      <c r="F1816" s="25">
        <f>YEAR(B1816)</f>
        <v>2005</v>
      </c>
      <c r="G1816" s="25">
        <f>IF(DATE(MAX(F:F),MONTH(B1816),DAY(B1816))&lt;=MAX(B:B), 1, 0)</f>
        <v>0</v>
      </c>
    </row>
    <row r="1817" spans="1:7" x14ac:dyDescent="0.2">
      <c r="A1817" t="s">
        <v>3336</v>
      </c>
      <c r="B1817" s="14">
        <v>38637</v>
      </c>
      <c r="C1817" t="s">
        <v>83</v>
      </c>
      <c r="D1817" t="s">
        <v>1263</v>
      </c>
      <c r="E1817" t="s">
        <v>3337</v>
      </c>
      <c r="F1817" s="25">
        <f>YEAR(B1817)</f>
        <v>2005</v>
      </c>
      <c r="G1817" s="25">
        <f>IF(DATE(MAX(F:F),MONTH(B1817),DAY(B1817))&lt;=MAX(B:B), 1, 0)</f>
        <v>0</v>
      </c>
    </row>
    <row r="1818" spans="1:7" x14ac:dyDescent="0.2">
      <c r="A1818" t="s">
        <v>3338</v>
      </c>
      <c r="B1818" s="14">
        <v>38636</v>
      </c>
      <c r="C1818" t="s">
        <v>62</v>
      </c>
      <c r="D1818" t="s">
        <v>44</v>
      </c>
      <c r="E1818" t="s">
        <v>3339</v>
      </c>
      <c r="F1818" s="25">
        <f>YEAR(B1818)</f>
        <v>2005</v>
      </c>
      <c r="G1818" s="25">
        <f>IF(DATE(MAX(F:F),MONTH(B1818),DAY(B1818))&lt;=MAX(B:B), 1, 0)</f>
        <v>0</v>
      </c>
    </row>
    <row r="1819" spans="1:7" x14ac:dyDescent="0.2">
      <c r="A1819" t="s">
        <v>3340</v>
      </c>
      <c r="B1819" s="14">
        <v>38636</v>
      </c>
      <c r="C1819" t="s">
        <v>50</v>
      </c>
      <c r="D1819" t="s">
        <v>44</v>
      </c>
      <c r="E1819" t="s">
        <v>3341</v>
      </c>
      <c r="F1819" s="25">
        <f>YEAR(B1819)</f>
        <v>2005</v>
      </c>
      <c r="G1819" s="25">
        <f>IF(DATE(MAX(F:F),MONTH(B1819),DAY(B1819))&lt;=MAX(B:B), 1, 0)</f>
        <v>0</v>
      </c>
    </row>
    <row r="1820" spans="1:7" x14ac:dyDescent="0.2">
      <c r="A1820" t="s">
        <v>3342</v>
      </c>
      <c r="B1820" s="14">
        <v>38636</v>
      </c>
      <c r="C1820" t="s">
        <v>47</v>
      </c>
      <c r="D1820" t="s">
        <v>44</v>
      </c>
      <c r="E1820" t="s">
        <v>3343</v>
      </c>
      <c r="F1820" s="25">
        <f>YEAR(B1820)</f>
        <v>2005</v>
      </c>
      <c r="G1820" s="25">
        <f>IF(DATE(MAX(F:F),MONTH(B1820),DAY(B1820))&lt;=MAX(B:B), 1, 0)</f>
        <v>0</v>
      </c>
    </row>
    <row r="1821" spans="1:7" x14ac:dyDescent="0.2">
      <c r="A1821" t="s">
        <v>3344</v>
      </c>
      <c r="B1821" s="14">
        <v>38636</v>
      </c>
      <c r="C1821" t="s">
        <v>241</v>
      </c>
      <c r="D1821" t="s">
        <v>44</v>
      </c>
      <c r="E1821" t="s">
        <v>3345</v>
      </c>
      <c r="F1821" s="25">
        <f>YEAR(B1821)</f>
        <v>2005</v>
      </c>
      <c r="G1821" s="25">
        <f>IF(DATE(MAX(F:F),MONTH(B1821),DAY(B1821))&lt;=MAX(B:B), 1, 0)</f>
        <v>0</v>
      </c>
    </row>
    <row r="1822" spans="1:7" x14ac:dyDescent="0.2">
      <c r="A1822" t="s">
        <v>3346</v>
      </c>
      <c r="B1822" s="14">
        <v>38636</v>
      </c>
      <c r="C1822" t="s">
        <v>37</v>
      </c>
      <c r="D1822" t="s">
        <v>38</v>
      </c>
      <c r="E1822" t="s">
        <v>3347</v>
      </c>
      <c r="F1822" s="25">
        <f>YEAR(B1822)</f>
        <v>2005</v>
      </c>
      <c r="G1822" s="25">
        <f>IF(DATE(MAX(F:F),MONTH(B1822),DAY(B1822))&lt;=MAX(B:B), 1, 0)</f>
        <v>0</v>
      </c>
    </row>
    <row r="1823" spans="1:7" x14ac:dyDescent="0.2">
      <c r="A1823" t="s">
        <v>1356</v>
      </c>
      <c r="B1823" s="14">
        <v>38632</v>
      </c>
      <c r="C1823" t="s">
        <v>975</v>
      </c>
      <c r="D1823" t="s">
        <v>38</v>
      </c>
      <c r="E1823" t="s">
        <v>1357</v>
      </c>
      <c r="F1823" s="25">
        <f>YEAR(B1823)</f>
        <v>2005</v>
      </c>
      <c r="G1823" s="25">
        <f>IF(DATE(MAX(F:F),MONTH(B1823),DAY(B1823))&lt;=MAX(B:B), 1, 0)</f>
        <v>0</v>
      </c>
    </row>
    <row r="1824" spans="1:7" x14ac:dyDescent="0.2">
      <c r="A1824" t="s">
        <v>2128</v>
      </c>
      <c r="B1824" s="14">
        <v>38630</v>
      </c>
      <c r="C1824" t="s">
        <v>521</v>
      </c>
      <c r="D1824" t="s">
        <v>38</v>
      </c>
      <c r="E1824" t="s">
        <v>2129</v>
      </c>
      <c r="F1824" s="25">
        <f>YEAR(B1824)</f>
        <v>2005</v>
      </c>
      <c r="G1824" s="25">
        <f>IF(DATE(MAX(F:F),MONTH(B1824),DAY(B1824))&lt;=MAX(B:B), 1, 0)</f>
        <v>0</v>
      </c>
    </row>
    <row r="1825" spans="1:7" x14ac:dyDescent="0.2">
      <c r="A1825" t="s">
        <v>3348</v>
      </c>
      <c r="B1825" s="14">
        <v>38629</v>
      </c>
      <c r="C1825" t="s">
        <v>37</v>
      </c>
      <c r="D1825" t="s">
        <v>819</v>
      </c>
      <c r="E1825" t="s">
        <v>819</v>
      </c>
      <c r="F1825" s="25">
        <f>YEAR(B1825)</f>
        <v>2005</v>
      </c>
      <c r="G1825" s="25">
        <f>IF(DATE(MAX(F:F),MONTH(B1825),DAY(B1825))&lt;=MAX(B:B), 1, 0)</f>
        <v>0</v>
      </c>
    </row>
    <row r="1826" spans="1:7" x14ac:dyDescent="0.2">
      <c r="A1826" t="s">
        <v>3349</v>
      </c>
      <c r="B1826" s="14">
        <v>38628</v>
      </c>
      <c r="C1826" t="s">
        <v>300</v>
      </c>
      <c r="D1826" t="s">
        <v>38</v>
      </c>
      <c r="E1826" t="s">
        <v>3350</v>
      </c>
      <c r="F1826" s="25">
        <f>YEAR(B1826)</f>
        <v>2005</v>
      </c>
      <c r="G1826" s="25">
        <f>IF(DATE(MAX(F:F),MONTH(B1826),DAY(B1826))&lt;=MAX(B:B), 1, 0)</f>
        <v>0</v>
      </c>
    </row>
    <row r="1827" spans="1:7" x14ac:dyDescent="0.2">
      <c r="A1827" t="s">
        <v>3351</v>
      </c>
      <c r="B1827" s="14">
        <v>38621</v>
      </c>
      <c r="C1827" t="s">
        <v>308</v>
      </c>
      <c r="D1827" t="s">
        <v>38</v>
      </c>
      <c r="E1827" t="s">
        <v>3352</v>
      </c>
      <c r="F1827" s="25">
        <f>YEAR(B1827)</f>
        <v>2005</v>
      </c>
      <c r="G1827" s="25">
        <f>IF(DATE(MAX(F:F),MONTH(B1827),DAY(B1827))&lt;=MAX(B:B), 1, 0)</f>
        <v>0</v>
      </c>
    </row>
    <row r="1828" spans="1:7" x14ac:dyDescent="0.2">
      <c r="A1828" t="s">
        <v>2091</v>
      </c>
      <c r="B1828" s="14">
        <v>38616</v>
      </c>
      <c r="C1828" t="s">
        <v>47</v>
      </c>
      <c r="D1828" t="s">
        <v>38</v>
      </c>
      <c r="E1828" t="s">
        <v>2092</v>
      </c>
      <c r="F1828" s="25">
        <f>YEAR(B1828)</f>
        <v>2005</v>
      </c>
      <c r="G1828" s="25">
        <f>IF(DATE(MAX(F:F),MONTH(B1828),DAY(B1828))&lt;=MAX(B:B), 1, 0)</f>
        <v>0</v>
      </c>
    </row>
    <row r="1829" spans="1:7" x14ac:dyDescent="0.2">
      <c r="A1829" t="s">
        <v>3353</v>
      </c>
      <c r="B1829" s="14">
        <v>38614</v>
      </c>
      <c r="C1829" t="s">
        <v>167</v>
      </c>
      <c r="D1829" t="s">
        <v>38</v>
      </c>
      <c r="E1829" t="s">
        <v>855</v>
      </c>
      <c r="F1829" s="25">
        <f>YEAR(B1829)</f>
        <v>2005</v>
      </c>
      <c r="G1829" s="25">
        <f>IF(DATE(MAX(F:F),MONTH(B1829),DAY(B1829))&lt;=MAX(B:B), 1, 0)</f>
        <v>0</v>
      </c>
    </row>
    <row r="1830" spans="1:7" x14ac:dyDescent="0.2">
      <c r="A1830" t="s">
        <v>3354</v>
      </c>
      <c r="B1830" s="14">
        <v>38604</v>
      </c>
      <c r="C1830" t="s">
        <v>241</v>
      </c>
      <c r="D1830" t="s">
        <v>1263</v>
      </c>
      <c r="E1830" t="s">
        <v>3355</v>
      </c>
      <c r="F1830" s="25">
        <f>YEAR(B1830)</f>
        <v>2005</v>
      </c>
      <c r="G1830" s="25">
        <f>IF(DATE(MAX(F:F),MONTH(B1830),DAY(B1830))&lt;=MAX(B:B), 1, 0)</f>
        <v>0</v>
      </c>
    </row>
    <row r="1831" spans="1:7" x14ac:dyDescent="0.2">
      <c r="A1831" t="s">
        <v>3356</v>
      </c>
      <c r="B1831" s="14">
        <v>38604</v>
      </c>
      <c r="C1831" t="s">
        <v>216</v>
      </c>
      <c r="D1831" t="s">
        <v>44</v>
      </c>
      <c r="E1831" t="s">
        <v>217</v>
      </c>
      <c r="F1831" s="25">
        <f>YEAR(B1831)</f>
        <v>2005</v>
      </c>
      <c r="G1831" s="25">
        <f>IF(DATE(MAX(F:F),MONTH(B1831),DAY(B1831))&lt;=MAX(B:B), 1, 0)</f>
        <v>0</v>
      </c>
    </row>
    <row r="1832" spans="1:7" x14ac:dyDescent="0.2">
      <c r="A1832" t="s">
        <v>2966</v>
      </c>
      <c r="B1832" s="14">
        <v>38601</v>
      </c>
      <c r="C1832" t="s">
        <v>116</v>
      </c>
      <c r="D1832" t="s">
        <v>38</v>
      </c>
      <c r="E1832" t="s">
        <v>2967</v>
      </c>
      <c r="F1832" s="25">
        <f>YEAR(B1832)</f>
        <v>2005</v>
      </c>
      <c r="G1832" s="25">
        <f>IF(DATE(MAX(F:F),MONTH(B1832),DAY(B1832))&lt;=MAX(B:B), 1, 0)</f>
        <v>0</v>
      </c>
    </row>
    <row r="1833" spans="1:7" x14ac:dyDescent="0.2">
      <c r="A1833" t="s">
        <v>3357</v>
      </c>
      <c r="B1833" s="14">
        <v>38597</v>
      </c>
      <c r="C1833" t="s">
        <v>660</v>
      </c>
      <c r="D1833" t="s">
        <v>38</v>
      </c>
      <c r="E1833" t="s">
        <v>3358</v>
      </c>
      <c r="F1833" s="25">
        <f>YEAR(B1833)</f>
        <v>2005</v>
      </c>
      <c r="G1833" s="25">
        <f>IF(DATE(MAX(F:F),MONTH(B1833),DAY(B1833))&lt;=MAX(B:B), 1, 0)</f>
        <v>0</v>
      </c>
    </row>
    <row r="1834" spans="1:7" x14ac:dyDescent="0.2">
      <c r="A1834" t="s">
        <v>3359</v>
      </c>
      <c r="B1834" s="14">
        <v>38597</v>
      </c>
      <c r="C1834" t="s">
        <v>50</v>
      </c>
      <c r="D1834" t="s">
        <v>44</v>
      </c>
      <c r="E1834" t="s">
        <v>3360</v>
      </c>
      <c r="F1834" s="25">
        <f>YEAR(B1834)</f>
        <v>2005</v>
      </c>
      <c r="G1834" s="25">
        <f>IF(DATE(MAX(F:F),MONTH(B1834),DAY(B1834))&lt;=MAX(B:B), 1, 0)</f>
        <v>0</v>
      </c>
    </row>
    <row r="1835" spans="1:7" x14ac:dyDescent="0.2">
      <c r="A1835" t="s">
        <v>2237</v>
      </c>
      <c r="B1835" s="14">
        <v>38595</v>
      </c>
      <c r="C1835" t="s">
        <v>308</v>
      </c>
      <c r="D1835" t="s">
        <v>44</v>
      </c>
      <c r="E1835" t="s">
        <v>2238</v>
      </c>
      <c r="F1835" s="25">
        <f>YEAR(B1835)</f>
        <v>2005</v>
      </c>
      <c r="G1835" s="25">
        <f>IF(DATE(MAX(F:F),MONTH(B1835),DAY(B1835))&lt;=MAX(B:B), 1, 0)</f>
        <v>0</v>
      </c>
    </row>
    <row r="1836" spans="1:7" x14ac:dyDescent="0.2">
      <c r="A1836" t="s">
        <v>3361</v>
      </c>
      <c r="B1836" s="14">
        <v>38590</v>
      </c>
      <c r="C1836" t="s">
        <v>37</v>
      </c>
      <c r="D1836" t="s">
        <v>2019</v>
      </c>
      <c r="E1836" t="s">
        <v>2019</v>
      </c>
      <c r="F1836" s="25">
        <f>YEAR(B1836)</f>
        <v>2005</v>
      </c>
      <c r="G1836" s="25">
        <f>IF(DATE(MAX(F:F),MONTH(B1836),DAY(B1836))&lt;=MAX(B:B), 1, 0)</f>
        <v>0</v>
      </c>
    </row>
    <row r="1837" spans="1:7" x14ac:dyDescent="0.2">
      <c r="A1837" t="s">
        <v>3362</v>
      </c>
      <c r="B1837" s="14">
        <v>38588</v>
      </c>
      <c r="C1837" t="s">
        <v>232</v>
      </c>
      <c r="D1837" t="s">
        <v>301</v>
      </c>
      <c r="E1837" t="s">
        <v>3363</v>
      </c>
      <c r="F1837" s="25">
        <f>YEAR(B1837)</f>
        <v>2005</v>
      </c>
      <c r="G1837" s="25">
        <f>IF(DATE(MAX(F:F),MONTH(B1837),DAY(B1837))&lt;=MAX(B:B), 1, 0)</f>
        <v>0</v>
      </c>
    </row>
    <row r="1838" spans="1:7" x14ac:dyDescent="0.2">
      <c r="A1838" t="s">
        <v>3364</v>
      </c>
      <c r="B1838" s="14">
        <v>38583</v>
      </c>
      <c r="C1838" t="s">
        <v>111</v>
      </c>
      <c r="D1838" t="s">
        <v>44</v>
      </c>
      <c r="E1838" t="s">
        <v>3365</v>
      </c>
      <c r="F1838" s="25">
        <f>YEAR(B1838)</f>
        <v>2005</v>
      </c>
      <c r="G1838" s="25">
        <f>IF(DATE(MAX(F:F),MONTH(B1838),DAY(B1838))&lt;=MAX(B:B), 1, 0)</f>
        <v>0</v>
      </c>
    </row>
    <row r="1839" spans="1:7" x14ac:dyDescent="0.2">
      <c r="A1839" t="s">
        <v>3366</v>
      </c>
      <c r="B1839" s="14">
        <v>38582</v>
      </c>
      <c r="C1839" t="s">
        <v>184</v>
      </c>
      <c r="D1839" t="s">
        <v>44</v>
      </c>
      <c r="E1839" t="s">
        <v>3367</v>
      </c>
      <c r="F1839" s="25">
        <f>YEAR(B1839)</f>
        <v>2005</v>
      </c>
      <c r="G1839" s="25">
        <f>IF(DATE(MAX(F:F),MONTH(B1839),DAY(B1839))&lt;=MAX(B:B), 1, 0)</f>
        <v>0</v>
      </c>
    </row>
    <row r="1840" spans="1:7" x14ac:dyDescent="0.2">
      <c r="A1840" t="s">
        <v>3368</v>
      </c>
      <c r="B1840" s="14">
        <v>38582</v>
      </c>
      <c r="C1840" t="s">
        <v>184</v>
      </c>
      <c r="D1840" t="s">
        <v>1263</v>
      </c>
      <c r="E1840" t="s">
        <v>3369</v>
      </c>
      <c r="F1840" s="25">
        <f>YEAR(B1840)</f>
        <v>2005</v>
      </c>
      <c r="G1840" s="25">
        <f>IF(DATE(MAX(F:F),MONTH(B1840),DAY(B1840))&lt;=MAX(B:B), 1, 0)</f>
        <v>0</v>
      </c>
    </row>
    <row r="1841" spans="1:7" x14ac:dyDescent="0.2">
      <c r="A1841" t="s">
        <v>3370</v>
      </c>
      <c r="B1841" s="14">
        <v>38580</v>
      </c>
      <c r="C1841" t="s">
        <v>669</v>
      </c>
      <c r="D1841" t="s">
        <v>819</v>
      </c>
      <c r="E1841" t="s">
        <v>819</v>
      </c>
      <c r="F1841" s="25">
        <f>YEAR(B1841)</f>
        <v>2005</v>
      </c>
      <c r="G1841" s="25">
        <f>IF(DATE(MAX(F:F),MONTH(B1841),DAY(B1841))&lt;=MAX(B:B), 1, 0)</f>
        <v>0</v>
      </c>
    </row>
    <row r="1842" spans="1:7" x14ac:dyDescent="0.2">
      <c r="A1842" t="s">
        <v>3371</v>
      </c>
      <c r="B1842" s="14">
        <v>38580</v>
      </c>
      <c r="C1842" t="s">
        <v>241</v>
      </c>
      <c r="D1842" t="s">
        <v>38</v>
      </c>
      <c r="E1842" t="s">
        <v>3372</v>
      </c>
      <c r="F1842" s="25">
        <f>YEAR(B1842)</f>
        <v>2005</v>
      </c>
      <c r="G1842" s="25">
        <f>IF(DATE(MAX(F:F),MONTH(B1842),DAY(B1842))&lt;=MAX(B:B), 1, 0)</f>
        <v>0</v>
      </c>
    </row>
    <row r="1843" spans="1:7" x14ac:dyDescent="0.2">
      <c r="A1843" t="s">
        <v>3373</v>
      </c>
      <c r="B1843" s="14">
        <v>38579</v>
      </c>
      <c r="C1843" t="s">
        <v>229</v>
      </c>
      <c r="D1843" t="s">
        <v>44</v>
      </c>
      <c r="E1843" t="s">
        <v>3374</v>
      </c>
      <c r="F1843" s="25">
        <f>YEAR(B1843)</f>
        <v>2005</v>
      </c>
      <c r="G1843" s="25">
        <f>IF(DATE(MAX(F:F),MONTH(B1843),DAY(B1843))&lt;=MAX(B:B), 1, 0)</f>
        <v>0</v>
      </c>
    </row>
    <row r="1844" spans="1:7" x14ac:dyDescent="0.2">
      <c r="A1844" t="s">
        <v>3375</v>
      </c>
      <c r="B1844" s="14">
        <v>38576</v>
      </c>
      <c r="C1844" t="s">
        <v>839</v>
      </c>
      <c r="D1844" t="s">
        <v>38</v>
      </c>
      <c r="E1844" t="s">
        <v>3376</v>
      </c>
      <c r="F1844" s="25">
        <f>YEAR(B1844)</f>
        <v>2005</v>
      </c>
      <c r="G1844" s="25">
        <f>IF(DATE(MAX(F:F),MONTH(B1844),DAY(B1844))&lt;=MAX(B:B), 1, 0)</f>
        <v>0</v>
      </c>
    </row>
    <row r="1845" spans="1:7" x14ac:dyDescent="0.2">
      <c r="A1845" t="s">
        <v>3377</v>
      </c>
      <c r="B1845" s="14">
        <v>38574</v>
      </c>
      <c r="C1845" t="s">
        <v>216</v>
      </c>
      <c r="D1845" t="s">
        <v>44</v>
      </c>
      <c r="E1845" t="s">
        <v>3378</v>
      </c>
      <c r="F1845" s="25">
        <f>YEAR(B1845)</f>
        <v>2005</v>
      </c>
      <c r="G1845" s="25">
        <f>IF(DATE(MAX(F:F),MONTH(B1845),DAY(B1845))&lt;=MAX(B:B), 1, 0)</f>
        <v>0</v>
      </c>
    </row>
    <row r="1846" spans="1:7" x14ac:dyDescent="0.2">
      <c r="A1846" t="s">
        <v>3379</v>
      </c>
      <c r="B1846" s="14">
        <v>38574</v>
      </c>
      <c r="C1846" t="s">
        <v>37</v>
      </c>
      <c r="D1846" t="s">
        <v>44</v>
      </c>
      <c r="E1846" t="s">
        <v>3380</v>
      </c>
      <c r="F1846" s="25">
        <f>YEAR(B1846)</f>
        <v>2005</v>
      </c>
      <c r="G1846" s="25">
        <f>IF(DATE(MAX(F:F),MONTH(B1846),DAY(B1846))&lt;=MAX(B:B), 1, 0)</f>
        <v>0</v>
      </c>
    </row>
    <row r="1847" spans="1:7" x14ac:dyDescent="0.2">
      <c r="A1847" t="s">
        <v>3381</v>
      </c>
      <c r="B1847" s="14">
        <v>38573</v>
      </c>
      <c r="C1847" t="s">
        <v>216</v>
      </c>
      <c r="D1847" t="s">
        <v>44</v>
      </c>
      <c r="E1847" t="s">
        <v>3382</v>
      </c>
      <c r="F1847" s="25">
        <f>YEAR(B1847)</f>
        <v>2005</v>
      </c>
      <c r="G1847" s="25">
        <f>IF(DATE(MAX(F:F),MONTH(B1847),DAY(B1847))&lt;=MAX(B:B), 1, 0)</f>
        <v>0</v>
      </c>
    </row>
    <row r="1848" spans="1:7" x14ac:dyDescent="0.2">
      <c r="A1848" t="s">
        <v>3383</v>
      </c>
      <c r="B1848" s="14">
        <v>38572</v>
      </c>
      <c r="C1848" t="s">
        <v>2352</v>
      </c>
      <c r="D1848" t="s">
        <v>311</v>
      </c>
      <c r="E1848" t="s">
        <v>3384</v>
      </c>
      <c r="F1848" s="25">
        <f>YEAR(B1848)</f>
        <v>2005</v>
      </c>
      <c r="G1848" s="25">
        <f>IF(DATE(MAX(F:F),MONTH(B1848),DAY(B1848))&lt;=MAX(B:B), 1, 0)</f>
        <v>0</v>
      </c>
    </row>
    <row r="1849" spans="1:7" x14ac:dyDescent="0.2">
      <c r="A1849" t="s">
        <v>3385</v>
      </c>
      <c r="B1849" s="14">
        <v>38572</v>
      </c>
      <c r="C1849" t="s">
        <v>106</v>
      </c>
      <c r="D1849" t="s">
        <v>44</v>
      </c>
      <c r="E1849" t="s">
        <v>3386</v>
      </c>
      <c r="F1849" s="25">
        <f>YEAR(B1849)</f>
        <v>2005</v>
      </c>
      <c r="G1849" s="25">
        <f>IF(DATE(MAX(F:F),MONTH(B1849),DAY(B1849))&lt;=MAX(B:B), 1, 0)</f>
        <v>0</v>
      </c>
    </row>
    <row r="1850" spans="1:7" x14ac:dyDescent="0.2">
      <c r="A1850" t="s">
        <v>3387</v>
      </c>
      <c r="B1850" s="14">
        <v>38568</v>
      </c>
      <c r="C1850" t="s">
        <v>47</v>
      </c>
      <c r="D1850" t="s">
        <v>44</v>
      </c>
      <c r="E1850" t="s">
        <v>3388</v>
      </c>
      <c r="F1850" s="25">
        <f>YEAR(B1850)</f>
        <v>2005</v>
      </c>
      <c r="G1850" s="25">
        <f>IF(DATE(MAX(F:F),MONTH(B1850),DAY(B1850))&lt;=MAX(B:B), 1, 0)</f>
        <v>0</v>
      </c>
    </row>
    <row r="1851" spans="1:7" x14ac:dyDescent="0.2">
      <c r="A1851" t="s">
        <v>3389</v>
      </c>
      <c r="B1851" s="14">
        <v>38567</v>
      </c>
      <c r="C1851" t="s">
        <v>759</v>
      </c>
      <c r="D1851" t="s">
        <v>1263</v>
      </c>
      <c r="E1851" t="s">
        <v>3390</v>
      </c>
      <c r="F1851" s="25">
        <f>YEAR(B1851)</f>
        <v>2005</v>
      </c>
      <c r="G1851" s="25">
        <f>IF(DATE(MAX(F:F),MONTH(B1851),DAY(B1851))&lt;=MAX(B:B), 1, 0)</f>
        <v>0</v>
      </c>
    </row>
    <row r="1852" spans="1:7" x14ac:dyDescent="0.2">
      <c r="A1852" t="s">
        <v>3391</v>
      </c>
      <c r="B1852" s="14">
        <v>38567</v>
      </c>
      <c r="C1852" t="s">
        <v>37</v>
      </c>
      <c r="D1852" t="s">
        <v>38</v>
      </c>
      <c r="E1852" t="s">
        <v>3392</v>
      </c>
      <c r="F1852" s="25">
        <f>YEAR(B1852)</f>
        <v>2005</v>
      </c>
      <c r="G1852" s="25">
        <f>IF(DATE(MAX(F:F),MONTH(B1852),DAY(B1852))&lt;=MAX(B:B), 1, 0)</f>
        <v>0</v>
      </c>
    </row>
    <row r="1853" spans="1:7" x14ac:dyDescent="0.2">
      <c r="A1853" t="s">
        <v>3393</v>
      </c>
      <c r="B1853" s="14">
        <v>38565</v>
      </c>
      <c r="C1853" t="s">
        <v>116</v>
      </c>
      <c r="D1853" t="s">
        <v>44</v>
      </c>
      <c r="E1853" t="s">
        <v>3394</v>
      </c>
      <c r="F1853" s="25">
        <f>YEAR(B1853)</f>
        <v>2005</v>
      </c>
      <c r="G1853" s="25">
        <f>IF(DATE(MAX(F:F),MONTH(B1853),DAY(B1853))&lt;=MAX(B:B), 1, 0)</f>
        <v>0</v>
      </c>
    </row>
    <row r="1854" spans="1:7" x14ac:dyDescent="0.2">
      <c r="A1854" t="s">
        <v>1665</v>
      </c>
      <c r="B1854" s="14">
        <v>38562</v>
      </c>
      <c r="C1854" t="s">
        <v>37</v>
      </c>
      <c r="D1854" t="s">
        <v>38</v>
      </c>
      <c r="E1854" t="s">
        <v>1666</v>
      </c>
      <c r="F1854" s="25">
        <f>YEAR(B1854)</f>
        <v>2005</v>
      </c>
      <c r="G1854" s="25">
        <f>IF(DATE(MAX(F:F),MONTH(B1854),DAY(B1854))&lt;=MAX(B:B), 1, 0)</f>
        <v>0</v>
      </c>
    </row>
    <row r="1855" spans="1:7" x14ac:dyDescent="0.2">
      <c r="A1855" t="s">
        <v>3395</v>
      </c>
      <c r="B1855" s="14">
        <v>38562</v>
      </c>
      <c r="C1855" t="s">
        <v>37</v>
      </c>
      <c r="D1855" t="s">
        <v>2019</v>
      </c>
      <c r="E1855" t="s">
        <v>2019</v>
      </c>
      <c r="F1855" s="25">
        <f>YEAR(B1855)</f>
        <v>2005</v>
      </c>
      <c r="G1855" s="25">
        <f>IF(DATE(MAX(F:F),MONTH(B1855),DAY(B1855))&lt;=MAX(B:B), 1, 0)</f>
        <v>0</v>
      </c>
    </row>
    <row r="1856" spans="1:7" x14ac:dyDescent="0.2">
      <c r="A1856" t="s">
        <v>3396</v>
      </c>
      <c r="B1856" s="14">
        <v>38560</v>
      </c>
      <c r="C1856" t="s">
        <v>83</v>
      </c>
      <c r="D1856" t="s">
        <v>38</v>
      </c>
      <c r="E1856" t="s">
        <v>3397</v>
      </c>
      <c r="F1856" s="25">
        <f>YEAR(B1856)</f>
        <v>2005</v>
      </c>
      <c r="G1856" s="25">
        <f>IF(DATE(MAX(F:F),MONTH(B1856),DAY(B1856))&lt;=MAX(B:B), 1, 0)</f>
        <v>0</v>
      </c>
    </row>
    <row r="1857" spans="1:7" x14ac:dyDescent="0.2">
      <c r="A1857" t="s">
        <v>3398</v>
      </c>
      <c r="B1857" s="14">
        <v>38560</v>
      </c>
      <c r="C1857" t="s">
        <v>37</v>
      </c>
      <c r="D1857" t="s">
        <v>38</v>
      </c>
      <c r="E1857" t="s">
        <v>3399</v>
      </c>
      <c r="F1857" s="25">
        <f>YEAR(B1857)</f>
        <v>2005</v>
      </c>
      <c r="G1857" s="25">
        <f>IF(DATE(MAX(F:F),MONTH(B1857),DAY(B1857))&lt;=MAX(B:B), 1, 0)</f>
        <v>0</v>
      </c>
    </row>
    <row r="1858" spans="1:7" x14ac:dyDescent="0.2">
      <c r="A1858" t="s">
        <v>3400</v>
      </c>
      <c r="B1858" s="14">
        <v>38552</v>
      </c>
      <c r="C1858" t="s">
        <v>37</v>
      </c>
      <c r="D1858" t="s">
        <v>1263</v>
      </c>
      <c r="E1858" t="s">
        <v>3401</v>
      </c>
      <c r="F1858" s="25">
        <f>YEAR(B1858)</f>
        <v>2005</v>
      </c>
      <c r="G1858" s="25">
        <f>IF(DATE(MAX(F:F),MONTH(B1858),DAY(B1858))&lt;=MAX(B:B), 1, 0)</f>
        <v>0</v>
      </c>
    </row>
    <row r="1859" spans="1:7" x14ac:dyDescent="0.2">
      <c r="A1859" t="s">
        <v>3402</v>
      </c>
      <c r="B1859" s="14">
        <v>38548</v>
      </c>
      <c r="C1859" t="s">
        <v>50</v>
      </c>
      <c r="D1859" t="s">
        <v>44</v>
      </c>
      <c r="E1859" t="s">
        <v>3403</v>
      </c>
      <c r="F1859" s="25">
        <f>YEAR(B1859)</f>
        <v>2005</v>
      </c>
      <c r="G1859" s="25">
        <f>IF(DATE(MAX(F:F),MONTH(B1859),DAY(B1859))&lt;=MAX(B:B), 1, 0)</f>
        <v>0</v>
      </c>
    </row>
    <row r="1860" spans="1:7" x14ac:dyDescent="0.2">
      <c r="A1860" t="s">
        <v>3404</v>
      </c>
      <c r="B1860" s="14">
        <v>38541</v>
      </c>
      <c r="C1860" t="s">
        <v>37</v>
      </c>
      <c r="D1860" t="s">
        <v>38</v>
      </c>
      <c r="E1860" t="s">
        <v>528</v>
      </c>
      <c r="F1860" s="25">
        <f>YEAR(B1860)</f>
        <v>2005</v>
      </c>
      <c r="G1860" s="25">
        <f>IF(DATE(MAX(F:F),MONTH(B1860),DAY(B1860))&lt;=MAX(B:B), 1, 0)</f>
        <v>0</v>
      </c>
    </row>
    <row r="1861" spans="1:7" x14ac:dyDescent="0.2">
      <c r="A1861" t="s">
        <v>3405</v>
      </c>
      <c r="B1861" s="14">
        <v>38541</v>
      </c>
      <c r="C1861" t="s">
        <v>229</v>
      </c>
      <c r="D1861" t="s">
        <v>38</v>
      </c>
      <c r="E1861" t="s">
        <v>3406</v>
      </c>
      <c r="F1861" s="25">
        <f>YEAR(B1861)</f>
        <v>2005</v>
      </c>
      <c r="G1861" s="25">
        <f>IF(DATE(MAX(F:F),MONTH(B1861),DAY(B1861))&lt;=MAX(B:B), 1, 0)</f>
        <v>0</v>
      </c>
    </row>
    <row r="1862" spans="1:7" x14ac:dyDescent="0.2">
      <c r="A1862" t="s">
        <v>3407</v>
      </c>
      <c r="B1862" s="14">
        <v>38541</v>
      </c>
      <c r="C1862" t="s">
        <v>3408</v>
      </c>
      <c r="D1862" t="s">
        <v>38</v>
      </c>
      <c r="E1862" t="s">
        <v>3409</v>
      </c>
      <c r="F1862" s="25">
        <f>YEAR(B1862)</f>
        <v>2005</v>
      </c>
      <c r="G1862" s="25">
        <f>IF(DATE(MAX(F:F),MONTH(B1862),DAY(B1862))&lt;=MAX(B:B), 1, 0)</f>
        <v>0</v>
      </c>
    </row>
    <row r="1863" spans="1:7" x14ac:dyDescent="0.2">
      <c r="A1863" t="s">
        <v>3410</v>
      </c>
      <c r="B1863" s="14">
        <v>38538</v>
      </c>
      <c r="C1863" t="s">
        <v>3411</v>
      </c>
      <c r="D1863" t="s">
        <v>38</v>
      </c>
      <c r="E1863" t="s">
        <v>3412</v>
      </c>
      <c r="F1863" s="25">
        <f>YEAR(B1863)</f>
        <v>2005</v>
      </c>
      <c r="G1863" s="25">
        <f>IF(DATE(MAX(F:F),MONTH(B1863),DAY(B1863))&lt;=MAX(B:B), 1, 0)</f>
        <v>0</v>
      </c>
    </row>
    <row r="1864" spans="1:7" x14ac:dyDescent="0.2">
      <c r="A1864" t="s">
        <v>3328</v>
      </c>
      <c r="B1864" s="14">
        <v>38527</v>
      </c>
      <c r="C1864" t="s">
        <v>669</v>
      </c>
      <c r="D1864" t="s">
        <v>38</v>
      </c>
      <c r="E1864" t="s">
        <v>3329</v>
      </c>
      <c r="F1864" s="25">
        <f>YEAR(B1864)</f>
        <v>2005</v>
      </c>
      <c r="G1864" s="25">
        <f>IF(DATE(MAX(F:F),MONTH(B1864),DAY(B1864))&lt;=MAX(B:B), 1, 0)</f>
        <v>0</v>
      </c>
    </row>
    <row r="1865" spans="1:7" x14ac:dyDescent="0.2">
      <c r="A1865" t="s">
        <v>3413</v>
      </c>
      <c r="B1865" s="14">
        <v>38526</v>
      </c>
      <c r="C1865" t="s">
        <v>300</v>
      </c>
      <c r="D1865" t="s">
        <v>38</v>
      </c>
      <c r="E1865" t="s">
        <v>3414</v>
      </c>
      <c r="F1865" s="25">
        <f>YEAR(B1865)</f>
        <v>2005</v>
      </c>
      <c r="G1865" s="25">
        <f>IF(DATE(MAX(F:F),MONTH(B1865),DAY(B1865))&lt;=MAX(B:B), 1, 0)</f>
        <v>0</v>
      </c>
    </row>
    <row r="1866" spans="1:7" x14ac:dyDescent="0.2">
      <c r="A1866" t="s">
        <v>3415</v>
      </c>
      <c r="B1866" s="14">
        <v>38524</v>
      </c>
      <c r="C1866" t="s">
        <v>684</v>
      </c>
      <c r="D1866" t="s">
        <v>38</v>
      </c>
      <c r="E1866" t="s">
        <v>3416</v>
      </c>
      <c r="F1866" s="25">
        <f>YEAR(B1866)</f>
        <v>2005</v>
      </c>
      <c r="G1866" s="25">
        <f>IF(DATE(MAX(F:F),MONTH(B1866),DAY(B1866))&lt;=MAX(B:B), 1, 0)</f>
        <v>0</v>
      </c>
    </row>
    <row r="1867" spans="1:7" x14ac:dyDescent="0.2">
      <c r="A1867" t="s">
        <v>3417</v>
      </c>
      <c r="B1867" s="14">
        <v>38520</v>
      </c>
      <c r="C1867" t="s">
        <v>67</v>
      </c>
      <c r="D1867" t="s">
        <v>44</v>
      </c>
      <c r="E1867" t="s">
        <v>3418</v>
      </c>
      <c r="F1867" s="25">
        <f>YEAR(B1867)</f>
        <v>2005</v>
      </c>
      <c r="G1867" s="25">
        <f>IF(DATE(MAX(F:F),MONTH(B1867),DAY(B1867))&lt;=MAX(B:B), 1, 0)</f>
        <v>0</v>
      </c>
    </row>
    <row r="1868" spans="1:7" x14ac:dyDescent="0.2">
      <c r="A1868" t="s">
        <v>3419</v>
      </c>
      <c r="B1868" s="14">
        <v>38519</v>
      </c>
      <c r="C1868" t="s">
        <v>37</v>
      </c>
      <c r="D1868" t="s">
        <v>38</v>
      </c>
      <c r="E1868" t="s">
        <v>3420</v>
      </c>
      <c r="F1868" s="25">
        <f>YEAR(B1868)</f>
        <v>2005</v>
      </c>
      <c r="G1868" s="25">
        <f>IF(DATE(MAX(F:F),MONTH(B1868),DAY(B1868))&lt;=MAX(B:B), 1, 0)</f>
        <v>0</v>
      </c>
    </row>
    <row r="1869" spans="1:7" x14ac:dyDescent="0.2">
      <c r="A1869" t="s">
        <v>3421</v>
      </c>
      <c r="B1869" s="14">
        <v>38519</v>
      </c>
      <c r="C1869" t="s">
        <v>216</v>
      </c>
      <c r="D1869" t="s">
        <v>44</v>
      </c>
      <c r="E1869" t="s">
        <v>3422</v>
      </c>
      <c r="F1869" s="25">
        <f>YEAR(B1869)</f>
        <v>2005</v>
      </c>
      <c r="G1869" s="25">
        <f>IF(DATE(MAX(F:F),MONTH(B1869),DAY(B1869))&lt;=MAX(B:B), 1, 0)</f>
        <v>0</v>
      </c>
    </row>
    <row r="1870" spans="1:7" x14ac:dyDescent="0.2">
      <c r="A1870" t="s">
        <v>1153</v>
      </c>
      <c r="B1870" s="14">
        <v>38518</v>
      </c>
      <c r="C1870" t="s">
        <v>50</v>
      </c>
      <c r="D1870" t="s">
        <v>44</v>
      </c>
      <c r="E1870" t="s">
        <v>1154</v>
      </c>
      <c r="F1870" s="25">
        <f>YEAR(B1870)</f>
        <v>2005</v>
      </c>
      <c r="G1870" s="25">
        <f>IF(DATE(MAX(F:F),MONTH(B1870),DAY(B1870))&lt;=MAX(B:B), 1, 0)</f>
        <v>0</v>
      </c>
    </row>
    <row r="1871" spans="1:7" x14ac:dyDescent="0.2">
      <c r="A1871" t="s">
        <v>3423</v>
      </c>
      <c r="B1871" s="14">
        <v>38518</v>
      </c>
      <c r="C1871" t="s">
        <v>43</v>
      </c>
      <c r="D1871" t="s">
        <v>44</v>
      </c>
      <c r="E1871" t="s">
        <v>3424</v>
      </c>
      <c r="F1871" s="25">
        <f>YEAR(B1871)</f>
        <v>2005</v>
      </c>
      <c r="G1871" s="25">
        <f>IF(DATE(MAX(F:F),MONTH(B1871),DAY(B1871))&lt;=MAX(B:B), 1, 0)</f>
        <v>0</v>
      </c>
    </row>
    <row r="1872" spans="1:7" x14ac:dyDescent="0.2">
      <c r="A1872" t="s">
        <v>3425</v>
      </c>
      <c r="B1872" s="14">
        <v>38517</v>
      </c>
      <c r="C1872" t="s">
        <v>111</v>
      </c>
      <c r="D1872" t="s">
        <v>44</v>
      </c>
      <c r="E1872" t="s">
        <v>3426</v>
      </c>
      <c r="F1872" s="25">
        <f>YEAR(B1872)</f>
        <v>2005</v>
      </c>
      <c r="G1872" s="25">
        <f>IF(DATE(MAX(F:F),MONTH(B1872),DAY(B1872))&lt;=MAX(B:B), 1, 0)</f>
        <v>0</v>
      </c>
    </row>
    <row r="1873" spans="1:7" x14ac:dyDescent="0.2">
      <c r="A1873" t="s">
        <v>3427</v>
      </c>
      <c r="B1873" s="14">
        <v>38516</v>
      </c>
      <c r="C1873" t="s">
        <v>37</v>
      </c>
      <c r="D1873" t="s">
        <v>44</v>
      </c>
      <c r="E1873" t="s">
        <v>3428</v>
      </c>
      <c r="F1873" s="25">
        <f>YEAR(B1873)</f>
        <v>2005</v>
      </c>
      <c r="G1873" s="25">
        <f>IF(DATE(MAX(F:F),MONTH(B1873),DAY(B1873))&lt;=MAX(B:B), 1, 0)</f>
        <v>0</v>
      </c>
    </row>
    <row r="1874" spans="1:7" x14ac:dyDescent="0.2">
      <c r="A1874" t="s">
        <v>1446</v>
      </c>
      <c r="B1874" s="14">
        <v>38516</v>
      </c>
      <c r="C1874" t="s">
        <v>1933</v>
      </c>
      <c r="D1874" t="s">
        <v>38</v>
      </c>
      <c r="E1874" t="s">
        <v>1447</v>
      </c>
      <c r="F1874" s="25">
        <f>YEAR(B1874)</f>
        <v>2005</v>
      </c>
      <c r="G1874" s="25">
        <f>IF(DATE(MAX(F:F),MONTH(B1874),DAY(B1874))&lt;=MAX(B:B), 1, 0)</f>
        <v>0</v>
      </c>
    </row>
    <row r="1875" spans="1:7" x14ac:dyDescent="0.2">
      <c r="A1875" t="s">
        <v>3429</v>
      </c>
      <c r="B1875" s="14">
        <v>38516</v>
      </c>
      <c r="C1875" t="s">
        <v>111</v>
      </c>
      <c r="D1875" t="s">
        <v>44</v>
      </c>
      <c r="E1875" t="s">
        <v>3430</v>
      </c>
      <c r="F1875" s="25">
        <f>YEAR(B1875)</f>
        <v>2005</v>
      </c>
      <c r="G1875" s="25">
        <f>IF(DATE(MAX(F:F),MONTH(B1875),DAY(B1875))&lt;=MAX(B:B), 1, 0)</f>
        <v>0</v>
      </c>
    </row>
    <row r="1876" spans="1:7" x14ac:dyDescent="0.2">
      <c r="A1876" t="s">
        <v>3431</v>
      </c>
      <c r="B1876" s="14">
        <v>38516</v>
      </c>
      <c r="C1876" t="s">
        <v>216</v>
      </c>
      <c r="D1876" t="s">
        <v>44</v>
      </c>
      <c r="E1876" t="s">
        <v>3432</v>
      </c>
      <c r="F1876" s="25">
        <f>YEAR(B1876)</f>
        <v>2005</v>
      </c>
      <c r="G1876" s="25">
        <f>IF(DATE(MAX(F:F),MONTH(B1876),DAY(B1876))&lt;=MAX(B:B), 1, 0)</f>
        <v>0</v>
      </c>
    </row>
    <row r="1877" spans="1:7" x14ac:dyDescent="0.2">
      <c r="A1877" t="s">
        <v>3433</v>
      </c>
      <c r="B1877" s="14">
        <v>38511</v>
      </c>
      <c r="C1877" t="s">
        <v>229</v>
      </c>
      <c r="D1877" t="s">
        <v>38</v>
      </c>
      <c r="E1877" t="s">
        <v>3434</v>
      </c>
      <c r="F1877" s="25">
        <f>YEAR(B1877)</f>
        <v>2005</v>
      </c>
      <c r="G1877" s="25">
        <f>IF(DATE(MAX(F:F),MONTH(B1877),DAY(B1877))&lt;=MAX(B:B), 1, 0)</f>
        <v>0</v>
      </c>
    </row>
    <row r="1878" spans="1:7" x14ac:dyDescent="0.2">
      <c r="A1878" t="s">
        <v>3435</v>
      </c>
      <c r="B1878" s="14">
        <v>38510</v>
      </c>
      <c r="C1878" t="s">
        <v>1120</v>
      </c>
      <c r="D1878" t="s">
        <v>38</v>
      </c>
      <c r="E1878" t="s">
        <v>3436</v>
      </c>
      <c r="F1878" s="25">
        <f>YEAR(B1878)</f>
        <v>2005</v>
      </c>
      <c r="G1878" s="25">
        <f>IF(DATE(MAX(F:F),MONTH(B1878),DAY(B1878))&lt;=MAX(B:B), 1, 0)</f>
        <v>0</v>
      </c>
    </row>
    <row r="1879" spans="1:7" x14ac:dyDescent="0.2">
      <c r="A1879" t="s">
        <v>3437</v>
      </c>
      <c r="B1879" s="14">
        <v>38509</v>
      </c>
      <c r="C1879" t="s">
        <v>37</v>
      </c>
      <c r="D1879" t="s">
        <v>44</v>
      </c>
      <c r="E1879" t="s">
        <v>3438</v>
      </c>
      <c r="F1879" s="25">
        <f>YEAR(B1879)</f>
        <v>2005</v>
      </c>
      <c r="G1879" s="25">
        <f>IF(DATE(MAX(F:F),MONTH(B1879),DAY(B1879))&lt;=MAX(B:B), 1, 0)</f>
        <v>0</v>
      </c>
    </row>
    <row r="1880" spans="1:7" x14ac:dyDescent="0.2">
      <c r="A1880" t="s">
        <v>3439</v>
      </c>
      <c r="B1880" s="14">
        <v>38509</v>
      </c>
      <c r="C1880" t="s">
        <v>47</v>
      </c>
      <c r="D1880" t="s">
        <v>44</v>
      </c>
      <c r="E1880" t="s">
        <v>3440</v>
      </c>
      <c r="F1880" s="25">
        <f>YEAR(B1880)</f>
        <v>2005</v>
      </c>
      <c r="G1880" s="25">
        <f>IF(DATE(MAX(F:F),MONTH(B1880),DAY(B1880))&lt;=MAX(B:B), 1, 0)</f>
        <v>0</v>
      </c>
    </row>
    <row r="1881" spans="1:7" x14ac:dyDescent="0.2">
      <c r="A1881" t="s">
        <v>3441</v>
      </c>
      <c r="B1881" s="14">
        <v>38506</v>
      </c>
      <c r="C1881" t="s">
        <v>216</v>
      </c>
      <c r="D1881" t="s">
        <v>44</v>
      </c>
      <c r="E1881" t="s">
        <v>3442</v>
      </c>
      <c r="F1881" s="25">
        <f>YEAR(B1881)</f>
        <v>2005</v>
      </c>
      <c r="G1881" s="25">
        <f>IF(DATE(MAX(F:F),MONTH(B1881),DAY(B1881))&lt;=MAX(B:B), 1, 0)</f>
        <v>0</v>
      </c>
    </row>
    <row r="1882" spans="1:7" x14ac:dyDescent="0.2">
      <c r="A1882" t="s">
        <v>3443</v>
      </c>
      <c r="B1882" s="14">
        <v>38505</v>
      </c>
      <c r="C1882" t="s">
        <v>229</v>
      </c>
      <c r="D1882" t="s">
        <v>44</v>
      </c>
      <c r="E1882" t="s">
        <v>3444</v>
      </c>
      <c r="F1882" s="25">
        <f>YEAR(B1882)</f>
        <v>2005</v>
      </c>
      <c r="G1882" s="25">
        <f>IF(DATE(MAX(F:F),MONTH(B1882),DAY(B1882))&lt;=MAX(B:B), 1, 0)</f>
        <v>0</v>
      </c>
    </row>
    <row r="1883" spans="1:7" x14ac:dyDescent="0.2">
      <c r="A1883" t="s">
        <v>3445</v>
      </c>
      <c r="B1883" s="14">
        <v>38504</v>
      </c>
      <c r="C1883" t="s">
        <v>83</v>
      </c>
      <c r="D1883" t="s">
        <v>38</v>
      </c>
      <c r="E1883" t="s">
        <v>733</v>
      </c>
      <c r="F1883" s="25">
        <f>YEAR(B1883)</f>
        <v>2005</v>
      </c>
      <c r="G1883" s="25">
        <f>IF(DATE(MAX(F:F),MONTH(B1883),DAY(B1883))&lt;=MAX(B:B), 1, 0)</f>
        <v>0</v>
      </c>
    </row>
    <row r="1884" spans="1:7" x14ac:dyDescent="0.2">
      <c r="A1884" t="s">
        <v>3446</v>
      </c>
      <c r="B1884" s="14">
        <v>38499</v>
      </c>
      <c r="C1884" t="s">
        <v>167</v>
      </c>
      <c r="D1884" t="s">
        <v>44</v>
      </c>
      <c r="E1884" t="s">
        <v>3447</v>
      </c>
      <c r="F1884" s="25">
        <f>YEAR(B1884)</f>
        <v>2005</v>
      </c>
      <c r="G1884" s="25">
        <f>IF(DATE(MAX(F:F),MONTH(B1884),DAY(B1884))&lt;=MAX(B:B), 1, 0)</f>
        <v>0</v>
      </c>
    </row>
    <row r="1885" spans="1:7" x14ac:dyDescent="0.2">
      <c r="A1885" t="s">
        <v>3448</v>
      </c>
      <c r="B1885" s="14">
        <v>38497</v>
      </c>
      <c r="C1885" t="s">
        <v>653</v>
      </c>
      <c r="D1885" t="s">
        <v>44</v>
      </c>
      <c r="E1885" t="s">
        <v>3449</v>
      </c>
      <c r="F1885" s="25">
        <f>YEAR(B1885)</f>
        <v>2005</v>
      </c>
      <c r="G1885" s="25">
        <f>IF(DATE(MAX(F:F),MONTH(B1885),DAY(B1885))&lt;=MAX(B:B), 1, 0)</f>
        <v>0</v>
      </c>
    </row>
    <row r="1886" spans="1:7" x14ac:dyDescent="0.2">
      <c r="A1886" t="s">
        <v>3450</v>
      </c>
      <c r="B1886" s="14">
        <v>38497</v>
      </c>
      <c r="C1886" t="s">
        <v>111</v>
      </c>
      <c r="D1886" t="s">
        <v>44</v>
      </c>
      <c r="E1886" t="s">
        <v>3451</v>
      </c>
      <c r="F1886" s="25">
        <f>YEAR(B1886)</f>
        <v>2005</v>
      </c>
      <c r="G1886" s="25">
        <f>IF(DATE(MAX(F:F),MONTH(B1886),DAY(B1886))&lt;=MAX(B:B), 1, 0)</f>
        <v>0</v>
      </c>
    </row>
    <row r="1887" spans="1:7" x14ac:dyDescent="0.2">
      <c r="A1887" t="s">
        <v>3452</v>
      </c>
      <c r="B1887" s="14">
        <v>38496</v>
      </c>
      <c r="C1887" t="s">
        <v>636</v>
      </c>
      <c r="D1887" t="s">
        <v>44</v>
      </c>
      <c r="E1887" t="s">
        <v>3453</v>
      </c>
      <c r="F1887" s="25">
        <f>YEAR(B1887)</f>
        <v>2005</v>
      </c>
      <c r="G1887" s="25">
        <f>IF(DATE(MAX(F:F),MONTH(B1887),DAY(B1887))&lt;=MAX(B:B), 1, 0)</f>
        <v>0</v>
      </c>
    </row>
    <row r="1888" spans="1:7" x14ac:dyDescent="0.2">
      <c r="A1888" t="s">
        <v>3454</v>
      </c>
      <c r="B1888" s="14">
        <v>38495</v>
      </c>
      <c r="C1888" t="s">
        <v>50</v>
      </c>
      <c r="D1888" t="s">
        <v>44</v>
      </c>
      <c r="E1888" t="s">
        <v>3455</v>
      </c>
      <c r="F1888" s="25">
        <f>YEAR(B1888)</f>
        <v>2005</v>
      </c>
      <c r="G1888" s="25">
        <f>IF(DATE(MAX(F:F),MONTH(B1888),DAY(B1888))&lt;=MAX(B:B), 1, 0)</f>
        <v>0</v>
      </c>
    </row>
    <row r="1889" spans="1:7" x14ac:dyDescent="0.2">
      <c r="A1889" t="s">
        <v>3456</v>
      </c>
      <c r="B1889" s="14">
        <v>38492</v>
      </c>
      <c r="C1889" t="s">
        <v>123</v>
      </c>
      <c r="D1889" t="s">
        <v>38</v>
      </c>
      <c r="E1889" t="s">
        <v>3457</v>
      </c>
      <c r="F1889" s="25">
        <f>YEAR(B1889)</f>
        <v>2005</v>
      </c>
      <c r="G1889" s="25">
        <f>IF(DATE(MAX(F:F),MONTH(B1889),DAY(B1889))&lt;=MAX(B:B), 1, 0)</f>
        <v>0</v>
      </c>
    </row>
    <row r="1890" spans="1:7" x14ac:dyDescent="0.2">
      <c r="A1890" t="s">
        <v>3458</v>
      </c>
      <c r="B1890" s="14">
        <v>38491</v>
      </c>
      <c r="C1890" t="s">
        <v>111</v>
      </c>
      <c r="D1890" t="s">
        <v>44</v>
      </c>
      <c r="E1890" t="s">
        <v>3459</v>
      </c>
      <c r="F1890" s="25">
        <f>YEAR(B1890)</f>
        <v>2005</v>
      </c>
      <c r="G1890" s="25">
        <f>IF(DATE(MAX(F:F),MONTH(B1890),DAY(B1890))&lt;=MAX(B:B), 1, 0)</f>
        <v>0</v>
      </c>
    </row>
    <row r="1891" spans="1:7" x14ac:dyDescent="0.2">
      <c r="A1891" t="s">
        <v>3460</v>
      </c>
      <c r="B1891" s="14">
        <v>38490</v>
      </c>
      <c r="C1891" t="s">
        <v>37</v>
      </c>
      <c r="D1891" t="s">
        <v>44</v>
      </c>
      <c r="E1891" t="s">
        <v>3461</v>
      </c>
      <c r="F1891" s="25">
        <f>YEAR(B1891)</f>
        <v>2005</v>
      </c>
      <c r="G1891" s="25">
        <f>IF(DATE(MAX(F:F),MONTH(B1891),DAY(B1891))&lt;=MAX(B:B), 1, 0)</f>
        <v>0</v>
      </c>
    </row>
    <row r="1892" spans="1:7" x14ac:dyDescent="0.2">
      <c r="A1892" t="s">
        <v>3462</v>
      </c>
      <c r="B1892" s="14">
        <v>38490</v>
      </c>
      <c r="C1892" t="s">
        <v>1295</v>
      </c>
      <c r="D1892" t="s">
        <v>38</v>
      </c>
      <c r="E1892" t="s">
        <v>3463</v>
      </c>
      <c r="F1892" s="25">
        <f>YEAR(B1892)</f>
        <v>2005</v>
      </c>
      <c r="G1892" s="25">
        <f>IF(DATE(MAX(F:F),MONTH(B1892),DAY(B1892))&lt;=MAX(B:B), 1, 0)</f>
        <v>0</v>
      </c>
    </row>
    <row r="1893" spans="1:7" x14ac:dyDescent="0.2">
      <c r="A1893" t="s">
        <v>640</v>
      </c>
      <c r="B1893" s="14">
        <v>38490</v>
      </c>
      <c r="C1893" t="s">
        <v>67</v>
      </c>
      <c r="D1893" t="s">
        <v>38</v>
      </c>
      <c r="E1893" t="s">
        <v>641</v>
      </c>
      <c r="F1893" s="25">
        <f>YEAR(B1893)</f>
        <v>2005</v>
      </c>
      <c r="G1893" s="25">
        <f>IF(DATE(MAX(F:F),MONTH(B1893),DAY(B1893))&lt;=MAX(B:B), 1, 0)</f>
        <v>0</v>
      </c>
    </row>
    <row r="1894" spans="1:7" x14ac:dyDescent="0.2">
      <c r="A1894" t="s">
        <v>3464</v>
      </c>
      <c r="B1894" s="14">
        <v>38485</v>
      </c>
      <c r="C1894" t="s">
        <v>43</v>
      </c>
      <c r="D1894" t="s">
        <v>38</v>
      </c>
      <c r="E1894" t="s">
        <v>3465</v>
      </c>
      <c r="F1894" s="25">
        <f>YEAR(B1894)</f>
        <v>2005</v>
      </c>
      <c r="G1894" s="25">
        <f>IF(DATE(MAX(F:F),MONTH(B1894),DAY(B1894))&lt;=MAX(B:B), 1, 0)</f>
        <v>0</v>
      </c>
    </row>
    <row r="1895" spans="1:7" x14ac:dyDescent="0.2">
      <c r="A1895" t="s">
        <v>3466</v>
      </c>
      <c r="B1895" s="14">
        <v>38483</v>
      </c>
      <c r="C1895" t="s">
        <v>37</v>
      </c>
      <c r="D1895" t="s">
        <v>38</v>
      </c>
      <c r="E1895" t="s">
        <v>3467</v>
      </c>
      <c r="F1895" s="25">
        <f>YEAR(B1895)</f>
        <v>2005</v>
      </c>
      <c r="G1895" s="25">
        <f>IF(DATE(MAX(F:F),MONTH(B1895),DAY(B1895))&lt;=MAX(B:B), 1, 0)</f>
        <v>0</v>
      </c>
    </row>
    <row r="1896" spans="1:7" x14ac:dyDescent="0.2">
      <c r="A1896" t="s">
        <v>3468</v>
      </c>
      <c r="B1896" s="14">
        <v>38481</v>
      </c>
      <c r="C1896" t="s">
        <v>308</v>
      </c>
      <c r="D1896" t="s">
        <v>38</v>
      </c>
      <c r="E1896" t="s">
        <v>3469</v>
      </c>
      <c r="F1896" s="25">
        <f>YEAR(B1896)</f>
        <v>2005</v>
      </c>
      <c r="G1896" s="25">
        <f>IF(DATE(MAX(F:F),MONTH(B1896),DAY(B1896))&lt;=MAX(B:B), 1, 0)</f>
        <v>0</v>
      </c>
    </row>
    <row r="1897" spans="1:7" x14ac:dyDescent="0.2">
      <c r="A1897" t="s">
        <v>3470</v>
      </c>
      <c r="B1897" s="14">
        <v>38478</v>
      </c>
      <c r="C1897" t="s">
        <v>261</v>
      </c>
      <c r="D1897" t="s">
        <v>44</v>
      </c>
      <c r="E1897" t="s">
        <v>3471</v>
      </c>
      <c r="F1897" s="25">
        <f>YEAR(B1897)</f>
        <v>2005</v>
      </c>
      <c r="G1897" s="25">
        <f>IF(DATE(MAX(F:F),MONTH(B1897),DAY(B1897))&lt;=MAX(B:B), 1, 0)</f>
        <v>1</v>
      </c>
    </row>
    <row r="1898" spans="1:7" x14ac:dyDescent="0.2">
      <c r="A1898" t="s">
        <v>3472</v>
      </c>
      <c r="B1898" s="14">
        <v>38477</v>
      </c>
      <c r="C1898" t="s">
        <v>43</v>
      </c>
      <c r="D1898" t="s">
        <v>38</v>
      </c>
      <c r="E1898" t="s">
        <v>3473</v>
      </c>
      <c r="F1898" s="25">
        <f>YEAR(B1898)</f>
        <v>2005</v>
      </c>
      <c r="G1898" s="25">
        <f>IF(DATE(MAX(F:F),MONTH(B1898),DAY(B1898))&lt;=MAX(B:B), 1, 0)</f>
        <v>1</v>
      </c>
    </row>
    <row r="1899" spans="1:7" x14ac:dyDescent="0.2">
      <c r="A1899" t="s">
        <v>3474</v>
      </c>
      <c r="B1899" s="14">
        <v>38476</v>
      </c>
      <c r="C1899" t="s">
        <v>57</v>
      </c>
      <c r="D1899" t="s">
        <v>44</v>
      </c>
      <c r="E1899" t="s">
        <v>3475</v>
      </c>
      <c r="F1899" s="25">
        <f>YEAR(B1899)</f>
        <v>2005</v>
      </c>
      <c r="G1899" s="25">
        <f>IF(DATE(MAX(F:F),MONTH(B1899),DAY(B1899))&lt;=MAX(B:B), 1, 0)</f>
        <v>1</v>
      </c>
    </row>
    <row r="1900" spans="1:7" x14ac:dyDescent="0.2">
      <c r="A1900" t="s">
        <v>3476</v>
      </c>
      <c r="B1900" s="14">
        <v>38474</v>
      </c>
      <c r="C1900" t="s">
        <v>123</v>
      </c>
      <c r="D1900" t="s">
        <v>38</v>
      </c>
      <c r="E1900" t="s">
        <v>3477</v>
      </c>
      <c r="F1900" s="25">
        <f>YEAR(B1900)</f>
        <v>2005</v>
      </c>
      <c r="G1900" s="25">
        <f>IF(DATE(MAX(F:F),MONTH(B1900),DAY(B1900))&lt;=MAX(B:B), 1, 0)</f>
        <v>1</v>
      </c>
    </row>
    <row r="1901" spans="1:7" x14ac:dyDescent="0.2">
      <c r="A1901" t="s">
        <v>3478</v>
      </c>
      <c r="B1901" s="14">
        <v>38471</v>
      </c>
      <c r="C1901" t="s">
        <v>50</v>
      </c>
      <c r="D1901" t="s">
        <v>38</v>
      </c>
      <c r="E1901" t="s">
        <v>3479</v>
      </c>
      <c r="F1901" s="25">
        <f>YEAR(B1901)</f>
        <v>2005</v>
      </c>
      <c r="G1901" s="25">
        <f>IF(DATE(MAX(F:F),MONTH(B1901),DAY(B1901))&lt;=MAX(B:B), 1, 0)</f>
        <v>1</v>
      </c>
    </row>
    <row r="1902" spans="1:7" x14ac:dyDescent="0.2">
      <c r="A1902" t="s">
        <v>3480</v>
      </c>
      <c r="B1902" s="14">
        <v>38471</v>
      </c>
      <c r="C1902" t="s">
        <v>62</v>
      </c>
      <c r="D1902" t="s">
        <v>38</v>
      </c>
      <c r="E1902" t="s">
        <v>3481</v>
      </c>
      <c r="F1902" s="25">
        <f>YEAR(B1902)</f>
        <v>2005</v>
      </c>
      <c r="G1902" s="25">
        <f>IF(DATE(MAX(F:F),MONTH(B1902),DAY(B1902))&lt;=MAX(B:B), 1, 0)</f>
        <v>1</v>
      </c>
    </row>
    <row r="1903" spans="1:7" x14ac:dyDescent="0.2">
      <c r="A1903" t="s">
        <v>3482</v>
      </c>
      <c r="B1903" s="14">
        <v>38469</v>
      </c>
      <c r="C1903" t="s">
        <v>37</v>
      </c>
      <c r="D1903" t="s">
        <v>38</v>
      </c>
      <c r="E1903" t="s">
        <v>3483</v>
      </c>
      <c r="F1903" s="25">
        <f>YEAR(B1903)</f>
        <v>2005</v>
      </c>
      <c r="G1903" s="25">
        <f>IF(DATE(MAX(F:F),MONTH(B1903),DAY(B1903))&lt;=MAX(B:B), 1, 0)</f>
        <v>1</v>
      </c>
    </row>
    <row r="1904" spans="1:7" x14ac:dyDescent="0.2">
      <c r="A1904" t="s">
        <v>3484</v>
      </c>
      <c r="B1904" s="14">
        <v>38467</v>
      </c>
      <c r="C1904" t="s">
        <v>300</v>
      </c>
      <c r="D1904" t="s">
        <v>38</v>
      </c>
      <c r="E1904" t="s">
        <v>3485</v>
      </c>
      <c r="F1904" s="25">
        <f>YEAR(B1904)</f>
        <v>2005</v>
      </c>
      <c r="G1904" s="25">
        <f>IF(DATE(MAX(F:F),MONTH(B1904),DAY(B1904))&lt;=MAX(B:B), 1, 0)</f>
        <v>1</v>
      </c>
    </row>
    <row r="1905" spans="1:7" x14ac:dyDescent="0.2">
      <c r="A1905" t="s">
        <v>3486</v>
      </c>
      <c r="B1905" s="14">
        <v>38463</v>
      </c>
      <c r="C1905" t="s">
        <v>62</v>
      </c>
      <c r="D1905" t="s">
        <v>819</v>
      </c>
      <c r="E1905" t="s">
        <v>819</v>
      </c>
      <c r="F1905" s="25">
        <f>YEAR(B1905)</f>
        <v>2005</v>
      </c>
      <c r="G1905" s="25">
        <f>IF(DATE(MAX(F:F),MONTH(B1905),DAY(B1905))&lt;=MAX(B:B), 1, 0)</f>
        <v>1</v>
      </c>
    </row>
    <row r="1906" spans="1:7" x14ac:dyDescent="0.2">
      <c r="A1906" t="s">
        <v>807</v>
      </c>
      <c r="B1906" s="14">
        <v>38462</v>
      </c>
      <c r="C1906" t="s">
        <v>37</v>
      </c>
      <c r="D1906" t="s">
        <v>38</v>
      </c>
      <c r="E1906" t="s">
        <v>809</v>
      </c>
      <c r="F1906" s="25">
        <f>YEAR(B1906)</f>
        <v>2005</v>
      </c>
      <c r="G1906" s="25">
        <f>IF(DATE(MAX(F:F),MONTH(B1906),DAY(B1906))&lt;=MAX(B:B), 1, 0)</f>
        <v>1</v>
      </c>
    </row>
    <row r="1907" spans="1:7" x14ac:dyDescent="0.2">
      <c r="A1907" t="s">
        <v>3487</v>
      </c>
      <c r="B1907" s="14">
        <v>38460</v>
      </c>
      <c r="C1907" t="s">
        <v>80</v>
      </c>
      <c r="D1907" t="s">
        <v>44</v>
      </c>
      <c r="E1907" t="s">
        <v>3488</v>
      </c>
      <c r="F1907" s="25">
        <f>YEAR(B1907)</f>
        <v>2005</v>
      </c>
      <c r="G1907" s="25">
        <f>IF(DATE(MAX(F:F),MONTH(B1907),DAY(B1907))&lt;=MAX(B:B), 1, 0)</f>
        <v>1</v>
      </c>
    </row>
    <row r="1908" spans="1:7" x14ac:dyDescent="0.2">
      <c r="A1908" t="s">
        <v>3489</v>
      </c>
      <c r="B1908" s="14">
        <v>38460</v>
      </c>
      <c r="C1908" t="s">
        <v>111</v>
      </c>
      <c r="D1908" t="s">
        <v>44</v>
      </c>
      <c r="E1908" t="s">
        <v>3490</v>
      </c>
      <c r="F1908" s="25">
        <f>YEAR(B1908)</f>
        <v>2005</v>
      </c>
      <c r="G1908" s="25">
        <f>IF(DATE(MAX(F:F),MONTH(B1908),DAY(B1908))&lt;=MAX(B:B), 1, 0)</f>
        <v>1</v>
      </c>
    </row>
    <row r="1909" spans="1:7" x14ac:dyDescent="0.2">
      <c r="A1909" t="s">
        <v>3491</v>
      </c>
      <c r="B1909" s="14">
        <v>38457</v>
      </c>
      <c r="C1909" t="s">
        <v>300</v>
      </c>
      <c r="D1909" t="s">
        <v>44</v>
      </c>
      <c r="E1909" t="s">
        <v>3492</v>
      </c>
      <c r="F1909" s="25">
        <f>YEAR(B1909)</f>
        <v>2005</v>
      </c>
      <c r="G1909" s="25">
        <f>IF(DATE(MAX(F:F),MONTH(B1909),DAY(B1909))&lt;=MAX(B:B), 1, 0)</f>
        <v>1</v>
      </c>
    </row>
    <row r="1910" spans="1:7" x14ac:dyDescent="0.2">
      <c r="A1910" t="s">
        <v>3493</v>
      </c>
      <c r="B1910" s="14">
        <v>38454</v>
      </c>
      <c r="C1910" t="s">
        <v>37</v>
      </c>
      <c r="D1910" t="s">
        <v>38</v>
      </c>
      <c r="E1910" t="s">
        <v>2986</v>
      </c>
      <c r="F1910" s="25">
        <f>YEAR(B1910)</f>
        <v>2005</v>
      </c>
      <c r="G1910" s="25">
        <f>IF(DATE(MAX(F:F),MONTH(B1910),DAY(B1910))&lt;=MAX(B:B), 1, 0)</f>
        <v>1</v>
      </c>
    </row>
    <row r="1911" spans="1:7" x14ac:dyDescent="0.2">
      <c r="A1911" t="s">
        <v>1604</v>
      </c>
      <c r="B1911" s="14">
        <v>38453</v>
      </c>
      <c r="C1911" t="s">
        <v>111</v>
      </c>
      <c r="D1911" t="s">
        <v>44</v>
      </c>
      <c r="E1911" t="s">
        <v>1605</v>
      </c>
      <c r="F1911" s="25">
        <f>YEAR(B1911)</f>
        <v>2005</v>
      </c>
      <c r="G1911" s="25">
        <f>IF(DATE(MAX(F:F),MONTH(B1911),DAY(B1911))&lt;=MAX(B:B), 1, 0)</f>
        <v>1</v>
      </c>
    </row>
    <row r="1912" spans="1:7" x14ac:dyDescent="0.2">
      <c r="A1912" t="s">
        <v>3090</v>
      </c>
      <c r="B1912" s="14">
        <v>38450</v>
      </c>
      <c r="C1912" t="s">
        <v>636</v>
      </c>
      <c r="D1912" t="s">
        <v>44</v>
      </c>
      <c r="E1912" t="s">
        <v>3091</v>
      </c>
      <c r="F1912" s="25">
        <f>YEAR(B1912)</f>
        <v>2005</v>
      </c>
      <c r="G1912" s="25">
        <f>IF(DATE(MAX(F:F),MONTH(B1912),DAY(B1912))&lt;=MAX(B:B), 1, 0)</f>
        <v>1</v>
      </c>
    </row>
    <row r="1913" spans="1:7" x14ac:dyDescent="0.2">
      <c r="A1913" t="s">
        <v>3494</v>
      </c>
      <c r="B1913" s="14">
        <v>38449</v>
      </c>
      <c r="C1913" t="s">
        <v>37</v>
      </c>
      <c r="D1913" t="s">
        <v>38</v>
      </c>
      <c r="E1913" t="s">
        <v>3495</v>
      </c>
      <c r="F1913" s="25">
        <f>YEAR(B1913)</f>
        <v>2005</v>
      </c>
      <c r="G1913" s="25">
        <f>IF(DATE(MAX(F:F),MONTH(B1913),DAY(B1913))&lt;=MAX(B:B), 1, 0)</f>
        <v>1</v>
      </c>
    </row>
    <row r="1914" spans="1:7" x14ac:dyDescent="0.2">
      <c r="A1914" t="s">
        <v>3496</v>
      </c>
      <c r="B1914" s="14">
        <v>38447</v>
      </c>
      <c r="C1914" t="s">
        <v>167</v>
      </c>
      <c r="D1914" t="s">
        <v>38</v>
      </c>
      <c r="E1914" t="s">
        <v>3497</v>
      </c>
      <c r="F1914" s="25">
        <f>YEAR(B1914)</f>
        <v>2005</v>
      </c>
      <c r="G1914" s="25">
        <f>IF(DATE(MAX(F:F),MONTH(B1914),DAY(B1914))&lt;=MAX(B:B), 1, 0)</f>
        <v>1</v>
      </c>
    </row>
    <row r="1915" spans="1:7" x14ac:dyDescent="0.2">
      <c r="A1915" t="s">
        <v>2792</v>
      </c>
      <c r="B1915" s="14">
        <v>38447</v>
      </c>
      <c r="C1915" t="s">
        <v>37</v>
      </c>
      <c r="D1915" t="s">
        <v>38</v>
      </c>
      <c r="E1915" t="s">
        <v>2793</v>
      </c>
      <c r="F1915" s="25">
        <f>YEAR(B1915)</f>
        <v>2005</v>
      </c>
      <c r="G1915" s="25">
        <f>IF(DATE(MAX(F:F),MONTH(B1915),DAY(B1915))&lt;=MAX(B:B), 1, 0)</f>
        <v>1</v>
      </c>
    </row>
    <row r="1916" spans="1:7" x14ac:dyDescent="0.2">
      <c r="A1916" t="s">
        <v>3498</v>
      </c>
      <c r="B1916" s="14">
        <v>38435</v>
      </c>
      <c r="C1916" t="s">
        <v>111</v>
      </c>
      <c r="D1916" t="s">
        <v>44</v>
      </c>
      <c r="E1916" t="s">
        <v>3499</v>
      </c>
      <c r="F1916" s="25">
        <f>YEAR(B1916)</f>
        <v>2005</v>
      </c>
      <c r="G1916" s="25">
        <f>IF(DATE(MAX(F:F),MONTH(B1916),DAY(B1916))&lt;=MAX(B:B), 1, 0)</f>
        <v>1</v>
      </c>
    </row>
    <row r="1917" spans="1:7" x14ac:dyDescent="0.2">
      <c r="A1917" t="s">
        <v>3500</v>
      </c>
      <c r="B1917" s="14">
        <v>38435</v>
      </c>
      <c r="C1917" t="s">
        <v>80</v>
      </c>
      <c r="D1917" t="s">
        <v>44</v>
      </c>
      <c r="E1917" t="s">
        <v>3501</v>
      </c>
      <c r="F1917" s="25">
        <f>YEAR(B1917)</f>
        <v>2005</v>
      </c>
      <c r="G1917" s="25">
        <f>IF(DATE(MAX(F:F),MONTH(B1917),DAY(B1917))&lt;=MAX(B:B), 1, 0)</f>
        <v>1</v>
      </c>
    </row>
    <row r="1918" spans="1:7" x14ac:dyDescent="0.2">
      <c r="A1918" t="s">
        <v>3502</v>
      </c>
      <c r="B1918" s="14">
        <v>38422</v>
      </c>
      <c r="C1918" t="s">
        <v>111</v>
      </c>
      <c r="D1918" t="s">
        <v>44</v>
      </c>
      <c r="E1918" t="s">
        <v>3503</v>
      </c>
      <c r="F1918" s="25">
        <f>YEAR(B1918)</f>
        <v>2005</v>
      </c>
      <c r="G1918" s="25">
        <f>IF(DATE(MAX(F:F),MONTH(B1918),DAY(B1918))&lt;=MAX(B:B), 1, 0)</f>
        <v>1</v>
      </c>
    </row>
    <row r="1919" spans="1:7" x14ac:dyDescent="0.2">
      <c r="A1919" t="s">
        <v>3504</v>
      </c>
      <c r="B1919" s="14">
        <v>38422</v>
      </c>
      <c r="C1919" t="s">
        <v>229</v>
      </c>
      <c r="D1919" t="s">
        <v>44</v>
      </c>
      <c r="E1919" t="s">
        <v>3505</v>
      </c>
      <c r="F1919" s="25">
        <f>YEAR(B1919)</f>
        <v>2005</v>
      </c>
      <c r="G1919" s="25">
        <f>IF(DATE(MAX(F:F),MONTH(B1919),DAY(B1919))&lt;=MAX(B:B), 1, 0)</f>
        <v>1</v>
      </c>
    </row>
    <row r="1920" spans="1:7" x14ac:dyDescent="0.2">
      <c r="A1920" t="s">
        <v>3506</v>
      </c>
      <c r="B1920" s="14">
        <v>38422</v>
      </c>
      <c r="C1920" t="s">
        <v>37</v>
      </c>
      <c r="D1920" t="s">
        <v>38</v>
      </c>
      <c r="E1920" t="s">
        <v>3507</v>
      </c>
      <c r="F1920" s="25">
        <f>YEAR(B1920)</f>
        <v>2005</v>
      </c>
      <c r="G1920" s="25">
        <f>IF(DATE(MAX(F:F),MONTH(B1920),DAY(B1920))&lt;=MAX(B:B), 1, 0)</f>
        <v>1</v>
      </c>
    </row>
    <row r="1921" spans="1:7" x14ac:dyDescent="0.2">
      <c r="A1921" t="s">
        <v>2112</v>
      </c>
      <c r="B1921" s="14">
        <v>38421</v>
      </c>
      <c r="C1921" t="s">
        <v>636</v>
      </c>
      <c r="D1921" t="s">
        <v>44</v>
      </c>
      <c r="E1921" t="s">
        <v>139</v>
      </c>
      <c r="F1921" s="25">
        <f>YEAR(B1921)</f>
        <v>2005</v>
      </c>
      <c r="G1921" s="25">
        <f>IF(DATE(MAX(F:F),MONTH(B1921),DAY(B1921))&lt;=MAX(B:B), 1, 0)</f>
        <v>1</v>
      </c>
    </row>
    <row r="1922" spans="1:7" x14ac:dyDescent="0.2">
      <c r="A1922" t="s">
        <v>3508</v>
      </c>
      <c r="B1922" s="14">
        <v>38419</v>
      </c>
      <c r="C1922" t="s">
        <v>132</v>
      </c>
      <c r="D1922" t="s">
        <v>1263</v>
      </c>
      <c r="E1922" t="s">
        <v>3509</v>
      </c>
      <c r="F1922" s="25">
        <f>YEAR(B1922)</f>
        <v>2005</v>
      </c>
      <c r="G1922" s="25">
        <f>IF(DATE(MAX(F:F),MONTH(B1922),DAY(B1922))&lt;=MAX(B:B), 1, 0)</f>
        <v>1</v>
      </c>
    </row>
    <row r="1923" spans="1:7" x14ac:dyDescent="0.2">
      <c r="A1923" t="s">
        <v>3510</v>
      </c>
      <c r="B1923" s="14">
        <v>38419</v>
      </c>
      <c r="C1923" t="s">
        <v>111</v>
      </c>
      <c r="D1923" t="s">
        <v>819</v>
      </c>
      <c r="E1923" t="s">
        <v>3511</v>
      </c>
      <c r="F1923" s="25">
        <f>YEAR(B1923)</f>
        <v>2005</v>
      </c>
      <c r="G1923" s="25">
        <f>IF(DATE(MAX(F:F),MONTH(B1923),DAY(B1923))&lt;=MAX(B:B), 1, 0)</f>
        <v>1</v>
      </c>
    </row>
    <row r="1924" spans="1:7" x14ac:dyDescent="0.2">
      <c r="A1924" t="s">
        <v>3512</v>
      </c>
      <c r="B1924" s="14">
        <v>38419</v>
      </c>
      <c r="C1924" t="s">
        <v>47</v>
      </c>
      <c r="D1924" t="s">
        <v>44</v>
      </c>
      <c r="E1924" t="s">
        <v>3513</v>
      </c>
      <c r="F1924" s="25">
        <f>YEAR(B1924)</f>
        <v>2005</v>
      </c>
      <c r="G1924" s="25">
        <f>IF(DATE(MAX(F:F),MONTH(B1924),DAY(B1924))&lt;=MAX(B:B), 1, 0)</f>
        <v>1</v>
      </c>
    </row>
    <row r="1925" spans="1:7" x14ac:dyDescent="0.2">
      <c r="A1925" t="s">
        <v>3514</v>
      </c>
      <c r="B1925" s="14">
        <v>38418</v>
      </c>
      <c r="C1925" t="s">
        <v>167</v>
      </c>
      <c r="D1925" t="s">
        <v>38</v>
      </c>
      <c r="E1925" t="s">
        <v>3515</v>
      </c>
      <c r="F1925" s="25">
        <f>YEAR(B1925)</f>
        <v>2005</v>
      </c>
      <c r="G1925" s="25">
        <f>IF(DATE(MAX(F:F),MONTH(B1925),DAY(B1925))&lt;=MAX(B:B), 1, 0)</f>
        <v>1</v>
      </c>
    </row>
    <row r="1926" spans="1:7" x14ac:dyDescent="0.2">
      <c r="A1926" t="s">
        <v>3516</v>
      </c>
      <c r="B1926" s="14">
        <v>38415</v>
      </c>
      <c r="C1926" t="s">
        <v>308</v>
      </c>
      <c r="D1926" t="s">
        <v>38</v>
      </c>
      <c r="E1926" t="s">
        <v>3517</v>
      </c>
      <c r="F1926" s="25">
        <f>YEAR(B1926)</f>
        <v>2005</v>
      </c>
      <c r="G1926" s="25">
        <f>IF(DATE(MAX(F:F),MONTH(B1926),DAY(B1926))&lt;=MAX(B:B), 1, 0)</f>
        <v>1</v>
      </c>
    </row>
    <row r="1927" spans="1:7" x14ac:dyDescent="0.2">
      <c r="A1927" t="s">
        <v>3518</v>
      </c>
      <c r="B1927" s="14">
        <v>38415</v>
      </c>
      <c r="C1927" t="s">
        <v>37</v>
      </c>
      <c r="D1927" t="s">
        <v>38</v>
      </c>
      <c r="E1927" t="s">
        <v>1236</v>
      </c>
      <c r="F1927" s="25">
        <f>YEAR(B1927)</f>
        <v>2005</v>
      </c>
      <c r="G1927" s="25">
        <f>IF(DATE(MAX(F:F),MONTH(B1927),DAY(B1927))&lt;=MAX(B:B), 1, 0)</f>
        <v>1</v>
      </c>
    </row>
    <row r="1928" spans="1:7" x14ac:dyDescent="0.2">
      <c r="A1928" t="s">
        <v>3519</v>
      </c>
      <c r="B1928" s="14">
        <v>38413</v>
      </c>
      <c r="C1928" t="s">
        <v>47</v>
      </c>
      <c r="D1928" t="s">
        <v>44</v>
      </c>
      <c r="E1928" t="s">
        <v>345</v>
      </c>
      <c r="F1928" s="25">
        <f>YEAR(B1928)</f>
        <v>2005</v>
      </c>
      <c r="G1928" s="25">
        <f>IF(DATE(MAX(F:F),MONTH(B1928),DAY(B1928))&lt;=MAX(B:B), 1, 0)</f>
        <v>1</v>
      </c>
    </row>
    <row r="1929" spans="1:7" x14ac:dyDescent="0.2">
      <c r="A1929" t="s">
        <v>3520</v>
      </c>
      <c r="B1929" s="14">
        <v>38413</v>
      </c>
      <c r="C1929" t="s">
        <v>50</v>
      </c>
      <c r="D1929" t="s">
        <v>38</v>
      </c>
      <c r="E1929" t="s">
        <v>3521</v>
      </c>
      <c r="F1929" s="25">
        <f>YEAR(B1929)</f>
        <v>2005</v>
      </c>
      <c r="G1929" s="25">
        <f>IF(DATE(MAX(F:F),MONTH(B1929),DAY(B1929))&lt;=MAX(B:B), 1, 0)</f>
        <v>1</v>
      </c>
    </row>
    <row r="1930" spans="1:7" x14ac:dyDescent="0.2">
      <c r="A1930" t="s">
        <v>3522</v>
      </c>
      <c r="B1930" s="14">
        <v>38413</v>
      </c>
      <c r="C1930" t="s">
        <v>111</v>
      </c>
      <c r="D1930" t="s">
        <v>44</v>
      </c>
      <c r="E1930" t="s">
        <v>3523</v>
      </c>
      <c r="F1930" s="25">
        <f>YEAR(B1930)</f>
        <v>2005</v>
      </c>
      <c r="G1930" s="25">
        <f>IF(DATE(MAX(F:F),MONTH(B1930),DAY(B1930))&lt;=MAX(B:B), 1, 0)</f>
        <v>1</v>
      </c>
    </row>
    <row r="1931" spans="1:7" x14ac:dyDescent="0.2">
      <c r="A1931" t="s">
        <v>3524</v>
      </c>
      <c r="B1931" s="14">
        <v>38413</v>
      </c>
      <c r="C1931" t="s">
        <v>123</v>
      </c>
      <c r="D1931" t="s">
        <v>44</v>
      </c>
      <c r="E1931" t="s">
        <v>3525</v>
      </c>
      <c r="F1931" s="25">
        <f>YEAR(B1931)</f>
        <v>2005</v>
      </c>
      <c r="G1931" s="25">
        <f>IF(DATE(MAX(F:F),MONTH(B1931),DAY(B1931))&lt;=MAX(B:B), 1, 0)</f>
        <v>1</v>
      </c>
    </row>
    <row r="1932" spans="1:7" x14ac:dyDescent="0.2">
      <c r="A1932" t="s">
        <v>3526</v>
      </c>
      <c r="B1932" s="14">
        <v>38412</v>
      </c>
      <c r="C1932" t="s">
        <v>687</v>
      </c>
      <c r="D1932" t="s">
        <v>44</v>
      </c>
      <c r="E1932" t="s">
        <v>3527</v>
      </c>
      <c r="F1932" s="25">
        <f>YEAR(B1932)</f>
        <v>2005</v>
      </c>
      <c r="G1932" s="25">
        <f>IF(DATE(MAX(F:F),MONTH(B1932),DAY(B1932))&lt;=MAX(B:B), 1, 0)</f>
        <v>1</v>
      </c>
    </row>
    <row r="1933" spans="1:7" x14ac:dyDescent="0.2">
      <c r="A1933" t="s">
        <v>3528</v>
      </c>
      <c r="B1933" s="14">
        <v>38408</v>
      </c>
      <c r="C1933" t="s">
        <v>167</v>
      </c>
      <c r="D1933" t="s">
        <v>38</v>
      </c>
      <c r="E1933" t="s">
        <v>3529</v>
      </c>
      <c r="F1933" s="25">
        <f>YEAR(B1933)</f>
        <v>2005</v>
      </c>
      <c r="G1933" s="25">
        <f>IF(DATE(MAX(F:F),MONTH(B1933),DAY(B1933))&lt;=MAX(B:B), 1, 0)</f>
        <v>1</v>
      </c>
    </row>
    <row r="1934" spans="1:7" x14ac:dyDescent="0.2">
      <c r="A1934" t="s">
        <v>3530</v>
      </c>
      <c r="B1934" s="14">
        <v>38405</v>
      </c>
      <c r="C1934" t="s">
        <v>50</v>
      </c>
      <c r="D1934" t="s">
        <v>44</v>
      </c>
      <c r="E1934" t="s">
        <v>3531</v>
      </c>
      <c r="F1934" s="25">
        <f>YEAR(B1934)</f>
        <v>2005</v>
      </c>
      <c r="G1934" s="25">
        <f>IF(DATE(MAX(F:F),MONTH(B1934),DAY(B1934))&lt;=MAX(B:B), 1, 0)</f>
        <v>1</v>
      </c>
    </row>
    <row r="1935" spans="1:7" x14ac:dyDescent="0.2">
      <c r="A1935" t="s">
        <v>3532</v>
      </c>
      <c r="B1935" s="14">
        <v>38405</v>
      </c>
      <c r="C1935" t="s">
        <v>37</v>
      </c>
      <c r="D1935" t="s">
        <v>44</v>
      </c>
      <c r="E1935" t="s">
        <v>3533</v>
      </c>
      <c r="F1935" s="25">
        <f>YEAR(B1935)</f>
        <v>2005</v>
      </c>
      <c r="G1935" s="25">
        <f>IF(DATE(MAX(F:F),MONTH(B1935),DAY(B1935))&lt;=MAX(B:B), 1, 0)</f>
        <v>1</v>
      </c>
    </row>
    <row r="1936" spans="1:7" x14ac:dyDescent="0.2">
      <c r="A1936" t="s">
        <v>3534</v>
      </c>
      <c r="B1936" s="14">
        <v>38398</v>
      </c>
      <c r="C1936" t="s">
        <v>37</v>
      </c>
      <c r="D1936" t="s">
        <v>44</v>
      </c>
      <c r="E1936" t="s">
        <v>3535</v>
      </c>
      <c r="F1936" s="25">
        <f>YEAR(B1936)</f>
        <v>2005</v>
      </c>
      <c r="G1936" s="25">
        <f>IF(DATE(MAX(F:F),MONTH(B1936),DAY(B1936))&lt;=MAX(B:B), 1, 0)</f>
        <v>1</v>
      </c>
    </row>
    <row r="1937" spans="1:7" x14ac:dyDescent="0.2">
      <c r="A1937" t="s">
        <v>3536</v>
      </c>
      <c r="B1937" s="14">
        <v>38398</v>
      </c>
      <c r="C1937" t="s">
        <v>37</v>
      </c>
      <c r="D1937" t="s">
        <v>44</v>
      </c>
      <c r="E1937" t="s">
        <v>3537</v>
      </c>
      <c r="F1937" s="25">
        <f>YEAR(B1937)</f>
        <v>2005</v>
      </c>
      <c r="G1937" s="25">
        <f>IF(DATE(MAX(F:F),MONTH(B1937),DAY(B1937))&lt;=MAX(B:B), 1, 0)</f>
        <v>1</v>
      </c>
    </row>
    <row r="1938" spans="1:7" x14ac:dyDescent="0.2">
      <c r="A1938" t="s">
        <v>3538</v>
      </c>
      <c r="B1938" s="14">
        <v>38398</v>
      </c>
      <c r="C1938" t="s">
        <v>1518</v>
      </c>
      <c r="D1938" t="s">
        <v>44</v>
      </c>
      <c r="E1938" t="s">
        <v>3539</v>
      </c>
      <c r="F1938" s="25">
        <f>YEAR(B1938)</f>
        <v>2005</v>
      </c>
      <c r="G1938" s="25">
        <f>IF(DATE(MAX(F:F),MONTH(B1938),DAY(B1938))&lt;=MAX(B:B), 1, 0)</f>
        <v>1</v>
      </c>
    </row>
    <row r="1939" spans="1:7" x14ac:dyDescent="0.2">
      <c r="A1939" t="s">
        <v>3540</v>
      </c>
      <c r="B1939" s="14">
        <v>38398</v>
      </c>
      <c r="C1939" t="s">
        <v>37</v>
      </c>
      <c r="D1939" t="s">
        <v>44</v>
      </c>
      <c r="E1939" t="s">
        <v>3541</v>
      </c>
      <c r="F1939" s="25">
        <f>YEAR(B1939)</f>
        <v>2005</v>
      </c>
      <c r="G1939" s="25">
        <f>IF(DATE(MAX(F:F),MONTH(B1939),DAY(B1939))&lt;=MAX(B:B), 1, 0)</f>
        <v>1</v>
      </c>
    </row>
    <row r="1940" spans="1:7" x14ac:dyDescent="0.2">
      <c r="A1940" t="s">
        <v>3542</v>
      </c>
      <c r="B1940" s="14">
        <v>38398</v>
      </c>
      <c r="C1940" t="s">
        <v>37</v>
      </c>
      <c r="D1940" t="s">
        <v>44</v>
      </c>
      <c r="E1940" t="s">
        <v>3543</v>
      </c>
      <c r="F1940" s="25">
        <f>YEAR(B1940)</f>
        <v>2005</v>
      </c>
      <c r="G1940" s="25">
        <f>IF(DATE(MAX(F:F),MONTH(B1940),DAY(B1940))&lt;=MAX(B:B), 1, 0)</f>
        <v>1</v>
      </c>
    </row>
    <row r="1941" spans="1:7" x14ac:dyDescent="0.2">
      <c r="A1941" t="s">
        <v>3544</v>
      </c>
      <c r="B1941" s="14">
        <v>38391</v>
      </c>
      <c r="C1941" t="s">
        <v>37</v>
      </c>
      <c r="D1941" t="s">
        <v>38</v>
      </c>
      <c r="E1941" t="s">
        <v>3545</v>
      </c>
      <c r="F1941" s="25">
        <f>YEAR(B1941)</f>
        <v>2005</v>
      </c>
      <c r="G1941" s="25">
        <f>IF(DATE(MAX(F:F),MONTH(B1941),DAY(B1941))&lt;=MAX(B:B), 1, 0)</f>
        <v>1</v>
      </c>
    </row>
    <row r="1942" spans="1:7" x14ac:dyDescent="0.2">
      <c r="A1942" t="s">
        <v>3546</v>
      </c>
      <c r="B1942" s="14">
        <v>38391</v>
      </c>
      <c r="C1942" t="s">
        <v>77</v>
      </c>
      <c r="D1942" t="s">
        <v>38</v>
      </c>
      <c r="E1942" t="s">
        <v>3547</v>
      </c>
      <c r="F1942" s="25">
        <f>YEAR(B1942)</f>
        <v>2005</v>
      </c>
      <c r="G1942" s="25">
        <f>IF(DATE(MAX(F:F),MONTH(B1942),DAY(B1942))&lt;=MAX(B:B), 1, 0)</f>
        <v>1</v>
      </c>
    </row>
    <row r="1943" spans="1:7" x14ac:dyDescent="0.2">
      <c r="A1943" t="s">
        <v>3548</v>
      </c>
      <c r="B1943" s="14">
        <v>38390</v>
      </c>
      <c r="C1943" t="s">
        <v>37</v>
      </c>
      <c r="D1943" t="s">
        <v>846</v>
      </c>
      <c r="E1943" t="s">
        <v>3549</v>
      </c>
      <c r="F1943" s="25">
        <f>YEAR(B1943)</f>
        <v>2005</v>
      </c>
      <c r="G1943" s="25">
        <f>IF(DATE(MAX(F:F),MONTH(B1943),DAY(B1943))&lt;=MAX(B:B), 1, 0)</f>
        <v>1</v>
      </c>
    </row>
    <row r="1944" spans="1:7" x14ac:dyDescent="0.2">
      <c r="A1944" t="s">
        <v>3550</v>
      </c>
      <c r="B1944" s="14">
        <v>38390</v>
      </c>
      <c r="C1944" t="s">
        <v>37</v>
      </c>
      <c r="D1944" t="s">
        <v>38</v>
      </c>
      <c r="E1944" t="s">
        <v>38</v>
      </c>
      <c r="F1944" s="25">
        <f>YEAR(B1944)</f>
        <v>2005</v>
      </c>
      <c r="G1944" s="25">
        <f>IF(DATE(MAX(F:F),MONTH(B1944),DAY(B1944))&lt;=MAX(B:B), 1, 0)</f>
        <v>1</v>
      </c>
    </row>
    <row r="1945" spans="1:7" x14ac:dyDescent="0.2">
      <c r="A1945" t="s">
        <v>3551</v>
      </c>
      <c r="B1945" s="14">
        <v>38387</v>
      </c>
      <c r="C1945" t="s">
        <v>80</v>
      </c>
      <c r="D1945" t="s">
        <v>80</v>
      </c>
      <c r="E1945" t="s">
        <v>80</v>
      </c>
      <c r="F1945" s="25">
        <f>YEAR(B1945)</f>
        <v>2005</v>
      </c>
      <c r="G1945" s="25">
        <f>IF(DATE(MAX(F:F),MONTH(B1945),DAY(B1945))&lt;=MAX(B:B), 1, 0)</f>
        <v>1</v>
      </c>
    </row>
    <row r="1946" spans="1:7" x14ac:dyDescent="0.2">
      <c r="A1946" t="s">
        <v>3552</v>
      </c>
      <c r="B1946" s="14">
        <v>38387</v>
      </c>
      <c r="C1946" t="s">
        <v>37</v>
      </c>
      <c r="D1946" t="s">
        <v>38</v>
      </c>
      <c r="E1946" t="s">
        <v>3553</v>
      </c>
      <c r="F1946" s="25">
        <f>YEAR(B1946)</f>
        <v>2005</v>
      </c>
      <c r="G1946" s="25">
        <f>IF(DATE(MAX(F:F),MONTH(B1946),DAY(B1946))&lt;=MAX(B:B), 1, 0)</f>
        <v>1</v>
      </c>
    </row>
    <row r="1947" spans="1:7" x14ac:dyDescent="0.2">
      <c r="A1947" t="s">
        <v>3554</v>
      </c>
      <c r="B1947" s="14">
        <v>38385</v>
      </c>
      <c r="C1947" t="s">
        <v>37</v>
      </c>
      <c r="D1947" t="s">
        <v>44</v>
      </c>
      <c r="E1947" t="s">
        <v>3555</v>
      </c>
      <c r="F1947" s="25">
        <f>YEAR(B1947)</f>
        <v>2005</v>
      </c>
      <c r="G1947" s="25">
        <f>IF(DATE(MAX(F:F),MONTH(B1947),DAY(B1947))&lt;=MAX(B:B), 1, 0)</f>
        <v>1</v>
      </c>
    </row>
    <row r="1948" spans="1:7" x14ac:dyDescent="0.2">
      <c r="A1948" t="s">
        <v>3556</v>
      </c>
      <c r="B1948" s="14">
        <v>38383</v>
      </c>
      <c r="C1948" t="s">
        <v>338</v>
      </c>
      <c r="D1948" t="s">
        <v>44</v>
      </c>
      <c r="E1948" t="s">
        <v>3557</v>
      </c>
      <c r="F1948" s="25">
        <f>YEAR(B1948)</f>
        <v>2005</v>
      </c>
      <c r="G1948" s="25">
        <f>IF(DATE(MAX(F:F),MONTH(B1948),DAY(B1948))&lt;=MAX(B:B), 1, 0)</f>
        <v>1</v>
      </c>
    </row>
    <row r="1949" spans="1:7" x14ac:dyDescent="0.2">
      <c r="A1949" t="s">
        <v>3558</v>
      </c>
      <c r="B1949" s="14">
        <v>38383</v>
      </c>
      <c r="C1949" t="s">
        <v>80</v>
      </c>
      <c r="D1949" t="s">
        <v>819</v>
      </c>
      <c r="E1949" t="s">
        <v>819</v>
      </c>
      <c r="F1949" s="25">
        <f>YEAR(B1949)</f>
        <v>2005</v>
      </c>
      <c r="G1949" s="25">
        <f>IF(DATE(MAX(F:F),MONTH(B1949),DAY(B1949))&lt;=MAX(B:B), 1, 0)</f>
        <v>1</v>
      </c>
    </row>
    <row r="1950" spans="1:7" x14ac:dyDescent="0.2">
      <c r="A1950" t="s">
        <v>3559</v>
      </c>
      <c r="B1950" s="14">
        <v>38383</v>
      </c>
      <c r="C1950" t="s">
        <v>111</v>
      </c>
      <c r="D1950" t="s">
        <v>44</v>
      </c>
      <c r="E1950" t="s">
        <v>3560</v>
      </c>
      <c r="F1950" s="25">
        <f>YEAR(B1950)</f>
        <v>2005</v>
      </c>
      <c r="G1950" s="25">
        <f>IF(DATE(MAX(F:F),MONTH(B1950),DAY(B1950))&lt;=MAX(B:B), 1, 0)</f>
        <v>1</v>
      </c>
    </row>
    <row r="1951" spans="1:7" x14ac:dyDescent="0.2">
      <c r="A1951" t="s">
        <v>3561</v>
      </c>
      <c r="B1951" s="14">
        <v>38380</v>
      </c>
      <c r="C1951" t="s">
        <v>83</v>
      </c>
      <c r="D1951" t="s">
        <v>819</v>
      </c>
      <c r="E1951" t="s">
        <v>819</v>
      </c>
      <c r="F1951" s="25">
        <f>YEAR(B1951)</f>
        <v>2005</v>
      </c>
      <c r="G1951" s="25">
        <f>IF(DATE(MAX(F:F),MONTH(B1951),DAY(B1951))&lt;=MAX(B:B), 1, 0)</f>
        <v>1</v>
      </c>
    </row>
    <row r="1952" spans="1:7" x14ac:dyDescent="0.2">
      <c r="A1952" t="s">
        <v>3562</v>
      </c>
      <c r="B1952" s="14">
        <v>38380</v>
      </c>
      <c r="C1952" t="s">
        <v>216</v>
      </c>
      <c r="D1952" t="s">
        <v>44</v>
      </c>
      <c r="E1952" t="s">
        <v>3563</v>
      </c>
      <c r="F1952" s="25">
        <f>YEAR(B1952)</f>
        <v>2005</v>
      </c>
      <c r="G1952" s="25">
        <f>IF(DATE(MAX(F:F),MONTH(B1952),DAY(B1952))&lt;=MAX(B:B), 1, 0)</f>
        <v>1</v>
      </c>
    </row>
    <row r="1953" spans="1:7" x14ac:dyDescent="0.2">
      <c r="A1953" t="s">
        <v>3564</v>
      </c>
      <c r="B1953" s="14">
        <v>38379</v>
      </c>
      <c r="C1953" t="s">
        <v>37</v>
      </c>
      <c r="D1953" t="s">
        <v>38</v>
      </c>
      <c r="E1953" t="s">
        <v>3565</v>
      </c>
      <c r="F1953" s="25">
        <f>YEAR(B1953)</f>
        <v>2005</v>
      </c>
      <c r="G1953" s="25">
        <f>IF(DATE(MAX(F:F),MONTH(B1953),DAY(B1953))&lt;=MAX(B:B), 1, 0)</f>
        <v>1</v>
      </c>
    </row>
    <row r="1954" spans="1:7" x14ac:dyDescent="0.2">
      <c r="A1954" t="s">
        <v>3566</v>
      </c>
      <c r="B1954" s="14">
        <v>38379</v>
      </c>
      <c r="C1954" t="s">
        <v>47</v>
      </c>
      <c r="D1954" t="s">
        <v>44</v>
      </c>
      <c r="E1954" t="s">
        <v>3567</v>
      </c>
      <c r="F1954" s="25">
        <f>YEAR(B1954)</f>
        <v>2005</v>
      </c>
      <c r="G1954" s="25">
        <f>IF(DATE(MAX(F:F),MONTH(B1954),DAY(B1954))&lt;=MAX(B:B), 1, 0)</f>
        <v>1</v>
      </c>
    </row>
    <row r="1955" spans="1:7" x14ac:dyDescent="0.2">
      <c r="A1955" t="s">
        <v>3568</v>
      </c>
      <c r="B1955" s="14">
        <v>38378</v>
      </c>
      <c r="C1955" t="s">
        <v>80</v>
      </c>
      <c r="D1955" t="s">
        <v>819</v>
      </c>
      <c r="E1955" t="s">
        <v>819</v>
      </c>
      <c r="F1955" s="25">
        <f>YEAR(B1955)</f>
        <v>2005</v>
      </c>
      <c r="G1955" s="25">
        <f>IF(DATE(MAX(F:F),MONTH(B1955),DAY(B1955))&lt;=MAX(B:B), 1, 0)</f>
        <v>1</v>
      </c>
    </row>
    <row r="1956" spans="1:7" x14ac:dyDescent="0.2">
      <c r="A1956" t="s">
        <v>3569</v>
      </c>
      <c r="B1956" s="14">
        <v>38376</v>
      </c>
      <c r="C1956" t="s">
        <v>660</v>
      </c>
      <c r="D1956" t="s">
        <v>38</v>
      </c>
      <c r="E1956" t="s">
        <v>3570</v>
      </c>
      <c r="F1956" s="25">
        <f>YEAR(B1956)</f>
        <v>2005</v>
      </c>
      <c r="G1956" s="25">
        <f>IF(DATE(MAX(F:F),MONTH(B1956),DAY(B1956))&lt;=MAX(B:B), 1, 0)</f>
        <v>1</v>
      </c>
    </row>
    <row r="1957" spans="1:7" x14ac:dyDescent="0.2">
      <c r="A1957" t="s">
        <v>3571</v>
      </c>
      <c r="B1957" s="14">
        <v>38376</v>
      </c>
      <c r="C1957" t="s">
        <v>50</v>
      </c>
      <c r="D1957" t="s">
        <v>44</v>
      </c>
      <c r="E1957" t="s">
        <v>3572</v>
      </c>
      <c r="F1957" s="25">
        <f>YEAR(B1957)</f>
        <v>2005</v>
      </c>
      <c r="G1957" s="25">
        <f>IF(DATE(MAX(F:F),MONTH(B1957),DAY(B1957))&lt;=MAX(B:B), 1, 0)</f>
        <v>1</v>
      </c>
    </row>
    <row r="1958" spans="1:7" x14ac:dyDescent="0.2">
      <c r="A1958" t="s">
        <v>3573</v>
      </c>
      <c r="B1958" s="14">
        <v>38376</v>
      </c>
      <c r="C1958" t="s">
        <v>111</v>
      </c>
      <c r="D1958" t="s">
        <v>44</v>
      </c>
      <c r="E1958" t="s">
        <v>3574</v>
      </c>
      <c r="F1958" s="25">
        <f>YEAR(B1958)</f>
        <v>2005</v>
      </c>
      <c r="G1958" s="25">
        <f>IF(DATE(MAX(F:F),MONTH(B1958),DAY(B1958))&lt;=MAX(B:B), 1, 0)</f>
        <v>1</v>
      </c>
    </row>
    <row r="1959" spans="1:7" x14ac:dyDescent="0.2">
      <c r="A1959" t="s">
        <v>3575</v>
      </c>
      <c r="B1959" s="14">
        <v>38373</v>
      </c>
      <c r="C1959" t="s">
        <v>37</v>
      </c>
      <c r="D1959" t="s">
        <v>44</v>
      </c>
      <c r="E1959" t="s">
        <v>3576</v>
      </c>
      <c r="F1959" s="25">
        <f>YEAR(B1959)</f>
        <v>2005</v>
      </c>
      <c r="G1959" s="25">
        <f>IF(DATE(MAX(F:F),MONTH(B1959),DAY(B1959))&lt;=MAX(B:B), 1, 0)</f>
        <v>1</v>
      </c>
    </row>
    <row r="1960" spans="1:7" x14ac:dyDescent="0.2">
      <c r="A1960" t="s">
        <v>3577</v>
      </c>
      <c r="B1960" s="14">
        <v>38373</v>
      </c>
      <c r="C1960" t="s">
        <v>80</v>
      </c>
      <c r="D1960" t="s">
        <v>819</v>
      </c>
      <c r="E1960" t="s">
        <v>819</v>
      </c>
      <c r="F1960" s="25">
        <f>YEAR(B1960)</f>
        <v>2005</v>
      </c>
      <c r="G1960" s="25">
        <f>IF(DATE(MAX(F:F),MONTH(B1960),DAY(B1960))&lt;=MAX(B:B), 1, 0)</f>
        <v>1</v>
      </c>
    </row>
    <row r="1961" spans="1:7" x14ac:dyDescent="0.2">
      <c r="A1961" t="s">
        <v>3578</v>
      </c>
      <c r="B1961" s="14">
        <v>38372</v>
      </c>
      <c r="C1961" t="s">
        <v>80</v>
      </c>
      <c r="D1961" t="s">
        <v>819</v>
      </c>
      <c r="E1961" t="s">
        <v>819</v>
      </c>
      <c r="F1961" s="25">
        <f>YEAR(B1961)</f>
        <v>2005</v>
      </c>
      <c r="G1961" s="25">
        <f>IF(DATE(MAX(F:F),MONTH(B1961),DAY(B1961))&lt;=MAX(B:B), 1, 0)</f>
        <v>1</v>
      </c>
    </row>
    <row r="1962" spans="1:7" x14ac:dyDescent="0.2">
      <c r="A1962" t="s">
        <v>3579</v>
      </c>
      <c r="B1962" s="14">
        <v>38372</v>
      </c>
      <c r="C1962" t="s">
        <v>111</v>
      </c>
      <c r="D1962" t="s">
        <v>44</v>
      </c>
      <c r="E1962" t="s">
        <v>3580</v>
      </c>
      <c r="F1962" s="25">
        <f>YEAR(B1962)</f>
        <v>2005</v>
      </c>
      <c r="G1962" s="25">
        <f>IF(DATE(MAX(F:F),MONTH(B1962),DAY(B1962))&lt;=MAX(B:B), 1, 0)</f>
        <v>1</v>
      </c>
    </row>
    <row r="1963" spans="1:7" x14ac:dyDescent="0.2">
      <c r="A1963" t="s">
        <v>3581</v>
      </c>
      <c r="B1963" s="14">
        <v>38371</v>
      </c>
      <c r="C1963" t="s">
        <v>636</v>
      </c>
      <c r="D1963" t="s">
        <v>38</v>
      </c>
      <c r="E1963" t="s">
        <v>3582</v>
      </c>
      <c r="F1963" s="25">
        <f>YEAR(B1963)</f>
        <v>2005</v>
      </c>
      <c r="G1963" s="25">
        <f>IF(DATE(MAX(F:F),MONTH(B1963),DAY(B1963))&lt;=MAX(B:B), 1, 0)</f>
        <v>1</v>
      </c>
    </row>
    <row r="1964" spans="1:7" x14ac:dyDescent="0.2">
      <c r="A1964" t="s">
        <v>3583</v>
      </c>
      <c r="B1964" s="14">
        <v>38370</v>
      </c>
      <c r="C1964" t="s">
        <v>184</v>
      </c>
      <c r="D1964" t="s">
        <v>2019</v>
      </c>
      <c r="E1964" t="s">
        <v>2019</v>
      </c>
      <c r="F1964" s="25">
        <f>YEAR(B1964)</f>
        <v>2005</v>
      </c>
      <c r="G1964" s="25">
        <f>IF(DATE(MAX(F:F),MONTH(B1964),DAY(B1964))&lt;=MAX(B:B), 1, 0)</f>
        <v>1</v>
      </c>
    </row>
    <row r="1965" spans="1:7" x14ac:dyDescent="0.2">
      <c r="A1965" t="s">
        <v>3584</v>
      </c>
      <c r="B1965" s="14">
        <v>38366</v>
      </c>
      <c r="C1965" t="s">
        <v>1295</v>
      </c>
      <c r="D1965" t="s">
        <v>311</v>
      </c>
      <c r="E1965" t="s">
        <v>3585</v>
      </c>
      <c r="F1965" s="25">
        <f>YEAR(B1965)</f>
        <v>2005</v>
      </c>
      <c r="G1965" s="25">
        <f>IF(DATE(MAX(F:F),MONTH(B1965),DAY(B1965))&lt;=MAX(B:B), 1, 0)</f>
        <v>1</v>
      </c>
    </row>
    <row r="1966" spans="1:7" x14ac:dyDescent="0.2">
      <c r="A1966" t="s">
        <v>3586</v>
      </c>
      <c r="B1966" s="14">
        <v>38366</v>
      </c>
      <c r="C1966" t="s">
        <v>116</v>
      </c>
      <c r="D1966" t="s">
        <v>44</v>
      </c>
      <c r="E1966" t="s">
        <v>3587</v>
      </c>
      <c r="F1966" s="25">
        <f>YEAR(B1966)</f>
        <v>2005</v>
      </c>
      <c r="G1966" s="25">
        <f>IF(DATE(MAX(F:F),MONTH(B1966),DAY(B1966))&lt;=MAX(B:B), 1, 0)</f>
        <v>1</v>
      </c>
    </row>
    <row r="1967" spans="1:7" x14ac:dyDescent="0.2">
      <c r="A1967" t="s">
        <v>3588</v>
      </c>
      <c r="B1967" s="14">
        <v>38366</v>
      </c>
      <c r="C1967" t="s">
        <v>111</v>
      </c>
      <c r="D1967" t="s">
        <v>44</v>
      </c>
      <c r="E1967" t="s">
        <v>3589</v>
      </c>
      <c r="F1967" s="25">
        <f>YEAR(B1967)</f>
        <v>2005</v>
      </c>
      <c r="G1967" s="25">
        <f>IF(DATE(MAX(F:F),MONTH(B1967),DAY(B1967))&lt;=MAX(B:B), 1, 0)</f>
        <v>1</v>
      </c>
    </row>
    <row r="1968" spans="1:7" x14ac:dyDescent="0.2">
      <c r="A1968" t="s">
        <v>3590</v>
      </c>
      <c r="B1968" s="14">
        <v>38365</v>
      </c>
      <c r="C1968" t="s">
        <v>123</v>
      </c>
      <c r="D1968" t="s">
        <v>38</v>
      </c>
      <c r="E1968" t="s">
        <v>3591</v>
      </c>
      <c r="F1968" s="25">
        <f>YEAR(B1968)</f>
        <v>2005</v>
      </c>
      <c r="G1968" s="25">
        <f>IF(DATE(MAX(F:F),MONTH(B1968),DAY(B1968))&lt;=MAX(B:B), 1, 0)</f>
        <v>1</v>
      </c>
    </row>
    <row r="1969" spans="1:7" x14ac:dyDescent="0.2">
      <c r="A1969" t="s">
        <v>3592</v>
      </c>
      <c r="B1969" s="14">
        <v>38363</v>
      </c>
      <c r="C1969" t="s">
        <v>67</v>
      </c>
      <c r="D1969" t="s">
        <v>38</v>
      </c>
      <c r="E1969" t="s">
        <v>3593</v>
      </c>
      <c r="F1969" s="25">
        <f>YEAR(B1969)</f>
        <v>2005</v>
      </c>
      <c r="G1969" s="25">
        <f>IF(DATE(MAX(F:F),MONTH(B1969),DAY(B1969))&lt;=MAX(B:B), 1, 0)</f>
        <v>1</v>
      </c>
    </row>
    <row r="1970" spans="1:7" x14ac:dyDescent="0.2">
      <c r="A1970" t="s">
        <v>3594</v>
      </c>
      <c r="B1970" s="14">
        <v>38362</v>
      </c>
      <c r="C1970" t="s">
        <v>77</v>
      </c>
      <c r="D1970" t="s">
        <v>44</v>
      </c>
      <c r="E1970" t="s">
        <v>3595</v>
      </c>
      <c r="F1970" s="25">
        <f>YEAR(B1970)</f>
        <v>2005</v>
      </c>
      <c r="G1970" s="25">
        <f>IF(DATE(MAX(F:F),MONTH(B1970),DAY(B1970))&lt;=MAX(B:B), 1, 0)</f>
        <v>1</v>
      </c>
    </row>
    <row r="1971" spans="1:7" x14ac:dyDescent="0.2">
      <c r="A1971" t="s">
        <v>3596</v>
      </c>
      <c r="B1971" s="14">
        <v>38357</v>
      </c>
      <c r="C1971" t="s">
        <v>308</v>
      </c>
      <c r="D1971" t="s">
        <v>44</v>
      </c>
      <c r="E1971" t="s">
        <v>3597</v>
      </c>
      <c r="F1971" s="25">
        <f>YEAR(B1971)</f>
        <v>2005</v>
      </c>
      <c r="G1971" s="25">
        <f>IF(DATE(MAX(F:F),MONTH(B1971),DAY(B1971))&lt;=MAX(B:B), 1, 0)</f>
        <v>1</v>
      </c>
    </row>
    <row r="1972" spans="1:7" x14ac:dyDescent="0.2">
      <c r="A1972" t="s">
        <v>3598</v>
      </c>
      <c r="B1972" s="14">
        <v>38357</v>
      </c>
      <c r="C1972" t="s">
        <v>37</v>
      </c>
      <c r="D1972" t="s">
        <v>301</v>
      </c>
      <c r="E1972" t="s">
        <v>3599</v>
      </c>
      <c r="F1972" s="25">
        <f>YEAR(B1972)</f>
        <v>2005</v>
      </c>
      <c r="G1972" s="25">
        <f>IF(DATE(MAX(F:F),MONTH(B1972),DAY(B1972))&lt;=MAX(B:B), 1, 0)</f>
        <v>1</v>
      </c>
    </row>
    <row r="1973" spans="1:7" x14ac:dyDescent="0.2">
      <c r="A1973" t="s">
        <v>3600</v>
      </c>
      <c r="B1973" s="14">
        <v>38338</v>
      </c>
      <c r="C1973" t="s">
        <v>80</v>
      </c>
      <c r="D1973" t="s">
        <v>44</v>
      </c>
      <c r="E1973" t="s">
        <v>3601</v>
      </c>
      <c r="F1973" s="25">
        <f>YEAR(B1973)</f>
        <v>2004</v>
      </c>
      <c r="G1973" s="25">
        <f>IF(DATE(MAX(F:F),MONTH(B1973),DAY(B1973))&lt;=MAX(B:B), 1, 0)</f>
        <v>0</v>
      </c>
    </row>
    <row r="1974" spans="1:7" x14ac:dyDescent="0.2">
      <c r="A1974" t="s">
        <v>3602</v>
      </c>
      <c r="B1974" s="14">
        <v>38337</v>
      </c>
      <c r="C1974" t="s">
        <v>50</v>
      </c>
      <c r="D1974" t="s">
        <v>44</v>
      </c>
      <c r="E1974" t="s">
        <v>3603</v>
      </c>
      <c r="F1974" s="25">
        <f>YEAR(B1974)</f>
        <v>2004</v>
      </c>
      <c r="G1974" s="25">
        <f>IF(DATE(MAX(F:F),MONTH(B1974),DAY(B1974))&lt;=MAX(B:B), 1, 0)</f>
        <v>0</v>
      </c>
    </row>
    <row r="1975" spans="1:7" x14ac:dyDescent="0.2">
      <c r="A1975" t="s">
        <v>3604</v>
      </c>
      <c r="B1975" s="14">
        <v>38337</v>
      </c>
      <c r="C1975" t="s">
        <v>241</v>
      </c>
      <c r="D1975" t="s">
        <v>44</v>
      </c>
      <c r="E1975" t="s">
        <v>3605</v>
      </c>
      <c r="F1975" s="25">
        <f>YEAR(B1975)</f>
        <v>2004</v>
      </c>
      <c r="G1975" s="25">
        <f>IF(DATE(MAX(F:F),MONTH(B1975),DAY(B1975))&lt;=MAX(B:B), 1, 0)</f>
        <v>0</v>
      </c>
    </row>
    <row r="1976" spans="1:7" x14ac:dyDescent="0.2">
      <c r="A1976" t="s">
        <v>3606</v>
      </c>
      <c r="B1976" s="14">
        <v>38336</v>
      </c>
      <c r="C1976" t="s">
        <v>37</v>
      </c>
      <c r="D1976" t="s">
        <v>38</v>
      </c>
      <c r="E1976" t="s">
        <v>2070</v>
      </c>
      <c r="F1976" s="25">
        <f>YEAR(B1976)</f>
        <v>2004</v>
      </c>
      <c r="G1976" s="25">
        <f>IF(DATE(MAX(F:F),MONTH(B1976),DAY(B1976))&lt;=MAX(B:B), 1, 0)</f>
        <v>0</v>
      </c>
    </row>
    <row r="1977" spans="1:7" x14ac:dyDescent="0.2">
      <c r="A1977" t="s">
        <v>3607</v>
      </c>
      <c r="B1977" s="14">
        <v>38335</v>
      </c>
      <c r="C1977" t="s">
        <v>37</v>
      </c>
      <c r="D1977" t="s">
        <v>38</v>
      </c>
      <c r="E1977" t="s">
        <v>3608</v>
      </c>
      <c r="F1977" s="25">
        <f>YEAR(B1977)</f>
        <v>2004</v>
      </c>
      <c r="G1977" s="25">
        <f>IF(DATE(MAX(F:F),MONTH(B1977),DAY(B1977))&lt;=MAX(B:B), 1, 0)</f>
        <v>0</v>
      </c>
    </row>
    <row r="1978" spans="1:7" x14ac:dyDescent="0.2">
      <c r="A1978" t="s">
        <v>3609</v>
      </c>
      <c r="B1978" s="14">
        <v>38331</v>
      </c>
      <c r="C1978" t="s">
        <v>37</v>
      </c>
      <c r="D1978" t="s">
        <v>38</v>
      </c>
      <c r="E1978" t="s">
        <v>256</v>
      </c>
      <c r="F1978" s="25">
        <f>YEAR(B1978)</f>
        <v>2004</v>
      </c>
      <c r="G1978" s="25">
        <f>IF(DATE(MAX(F:F),MONTH(B1978),DAY(B1978))&lt;=MAX(B:B), 1, 0)</f>
        <v>0</v>
      </c>
    </row>
    <row r="1979" spans="1:7" x14ac:dyDescent="0.2">
      <c r="A1979" t="s">
        <v>3610</v>
      </c>
      <c r="B1979" s="14">
        <v>38330</v>
      </c>
      <c r="C1979" t="s">
        <v>47</v>
      </c>
      <c r="D1979" t="s">
        <v>44</v>
      </c>
      <c r="E1979" t="s">
        <v>3611</v>
      </c>
      <c r="F1979" s="25">
        <f>YEAR(B1979)</f>
        <v>2004</v>
      </c>
      <c r="G1979" s="25">
        <f>IF(DATE(MAX(F:F),MONTH(B1979),DAY(B1979))&lt;=MAX(B:B), 1, 0)</f>
        <v>0</v>
      </c>
    </row>
    <row r="1980" spans="1:7" x14ac:dyDescent="0.2">
      <c r="A1980" t="s">
        <v>3612</v>
      </c>
      <c r="B1980" s="14">
        <v>38330</v>
      </c>
      <c r="C1980" t="s">
        <v>111</v>
      </c>
      <c r="D1980" t="s">
        <v>44</v>
      </c>
      <c r="E1980" t="s">
        <v>3613</v>
      </c>
      <c r="F1980" s="25">
        <f>YEAR(B1980)</f>
        <v>2004</v>
      </c>
      <c r="G1980" s="25">
        <f>IF(DATE(MAX(F:F),MONTH(B1980),DAY(B1980))&lt;=MAX(B:B), 1, 0)</f>
        <v>0</v>
      </c>
    </row>
    <row r="1981" spans="1:7" x14ac:dyDescent="0.2">
      <c r="A1981" t="s">
        <v>3614</v>
      </c>
      <c r="B1981" s="14">
        <v>38324</v>
      </c>
      <c r="C1981" t="s">
        <v>37</v>
      </c>
      <c r="D1981" t="s">
        <v>1263</v>
      </c>
      <c r="E1981" t="s">
        <v>3615</v>
      </c>
      <c r="F1981" s="25">
        <f>YEAR(B1981)</f>
        <v>2004</v>
      </c>
      <c r="G1981" s="25">
        <f>IF(DATE(MAX(F:F),MONTH(B1981),DAY(B1981))&lt;=MAX(B:B), 1, 0)</f>
        <v>0</v>
      </c>
    </row>
    <row r="1982" spans="1:7" x14ac:dyDescent="0.2">
      <c r="A1982" t="s">
        <v>3616</v>
      </c>
      <c r="B1982" s="14">
        <v>38323</v>
      </c>
      <c r="C1982" t="s">
        <v>37</v>
      </c>
      <c r="D1982" t="s">
        <v>44</v>
      </c>
      <c r="E1982" t="s">
        <v>3617</v>
      </c>
      <c r="F1982" s="25">
        <f>YEAR(B1982)</f>
        <v>2004</v>
      </c>
      <c r="G1982" s="25">
        <f>IF(DATE(MAX(F:F),MONTH(B1982),DAY(B1982))&lt;=MAX(B:B), 1, 0)</f>
        <v>0</v>
      </c>
    </row>
    <row r="1983" spans="1:7" x14ac:dyDescent="0.2">
      <c r="A1983" t="s">
        <v>3618</v>
      </c>
      <c r="B1983" s="14">
        <v>38315</v>
      </c>
      <c r="C1983" t="s">
        <v>261</v>
      </c>
      <c r="D1983" t="s">
        <v>44</v>
      </c>
      <c r="E1983" t="s">
        <v>3619</v>
      </c>
      <c r="F1983" s="25">
        <f>YEAR(B1983)</f>
        <v>2004</v>
      </c>
      <c r="G1983" s="25">
        <f>IF(DATE(MAX(F:F),MONTH(B1983),DAY(B1983))&lt;=MAX(B:B), 1, 0)</f>
        <v>0</v>
      </c>
    </row>
    <row r="1984" spans="1:7" x14ac:dyDescent="0.2">
      <c r="A1984" t="s">
        <v>3620</v>
      </c>
      <c r="B1984" s="14">
        <v>38315</v>
      </c>
      <c r="C1984" t="s">
        <v>123</v>
      </c>
      <c r="D1984" t="s">
        <v>38</v>
      </c>
      <c r="E1984" t="s">
        <v>2369</v>
      </c>
      <c r="F1984" s="25">
        <f>YEAR(B1984)</f>
        <v>2004</v>
      </c>
      <c r="G1984" s="25">
        <f>IF(DATE(MAX(F:F),MONTH(B1984),DAY(B1984))&lt;=MAX(B:B), 1, 0)</f>
        <v>0</v>
      </c>
    </row>
    <row r="1985" spans="1:7" x14ac:dyDescent="0.2">
      <c r="A1985" t="s">
        <v>3621</v>
      </c>
      <c r="B1985" s="14">
        <v>38310</v>
      </c>
      <c r="C1985" t="s">
        <v>123</v>
      </c>
      <c r="D1985" t="s">
        <v>38</v>
      </c>
      <c r="E1985" t="s">
        <v>3622</v>
      </c>
      <c r="F1985" s="25">
        <f>YEAR(B1985)</f>
        <v>2004</v>
      </c>
      <c r="G1985" s="25">
        <f>IF(DATE(MAX(F:F),MONTH(B1985),DAY(B1985))&lt;=MAX(B:B), 1, 0)</f>
        <v>0</v>
      </c>
    </row>
    <row r="1986" spans="1:7" x14ac:dyDescent="0.2">
      <c r="A1986" t="s">
        <v>2920</v>
      </c>
      <c r="B1986" s="14">
        <v>38308</v>
      </c>
      <c r="C1986" t="s">
        <v>111</v>
      </c>
      <c r="D1986" t="s">
        <v>44</v>
      </c>
      <c r="E1986" t="s">
        <v>2921</v>
      </c>
      <c r="F1986" s="25">
        <f>YEAR(B1986)</f>
        <v>2004</v>
      </c>
      <c r="G1986" s="25">
        <f>IF(DATE(MAX(F:F),MONTH(B1986),DAY(B1986))&lt;=MAX(B:B), 1, 0)</f>
        <v>0</v>
      </c>
    </row>
    <row r="1987" spans="1:7" x14ac:dyDescent="0.2">
      <c r="A1987" t="s">
        <v>3623</v>
      </c>
      <c r="B1987" s="14">
        <v>38307</v>
      </c>
      <c r="C1987" t="s">
        <v>111</v>
      </c>
      <c r="D1987" t="s">
        <v>44</v>
      </c>
      <c r="E1987" t="s">
        <v>378</v>
      </c>
      <c r="F1987" s="25">
        <f>YEAR(B1987)</f>
        <v>2004</v>
      </c>
      <c r="G1987" s="25">
        <f>IF(DATE(MAX(F:F),MONTH(B1987),DAY(B1987))&lt;=MAX(B:B), 1, 0)</f>
        <v>0</v>
      </c>
    </row>
    <row r="1988" spans="1:7" x14ac:dyDescent="0.2">
      <c r="A1988" t="s">
        <v>3624</v>
      </c>
      <c r="B1988" s="14">
        <v>38306</v>
      </c>
      <c r="C1988" t="s">
        <v>111</v>
      </c>
      <c r="D1988" t="s">
        <v>2019</v>
      </c>
      <c r="E1988" t="s">
        <v>2019</v>
      </c>
      <c r="F1988" s="25">
        <f>YEAR(B1988)</f>
        <v>2004</v>
      </c>
      <c r="G1988" s="25">
        <f>IF(DATE(MAX(F:F),MONTH(B1988),DAY(B1988))&lt;=MAX(B:B), 1, 0)</f>
        <v>0</v>
      </c>
    </row>
    <row r="1989" spans="1:7" x14ac:dyDescent="0.2">
      <c r="A1989" t="s">
        <v>3625</v>
      </c>
      <c r="B1989" s="14">
        <v>38303</v>
      </c>
      <c r="C1989" t="s">
        <v>111</v>
      </c>
      <c r="D1989" t="s">
        <v>44</v>
      </c>
      <c r="E1989" t="s">
        <v>717</v>
      </c>
      <c r="F1989" s="25">
        <f>YEAR(B1989)</f>
        <v>2004</v>
      </c>
      <c r="G1989" s="25">
        <f>IF(DATE(MAX(F:F),MONTH(B1989),DAY(B1989))&lt;=MAX(B:B), 1, 0)</f>
        <v>0</v>
      </c>
    </row>
    <row r="1990" spans="1:7" x14ac:dyDescent="0.2">
      <c r="A1990" t="s">
        <v>3626</v>
      </c>
      <c r="B1990" s="14">
        <v>38303</v>
      </c>
      <c r="C1990" t="s">
        <v>57</v>
      </c>
      <c r="D1990" t="s">
        <v>1866</v>
      </c>
      <c r="E1990" t="s">
        <v>3627</v>
      </c>
      <c r="F1990" s="25">
        <f>YEAR(B1990)</f>
        <v>2004</v>
      </c>
      <c r="G1990" s="25">
        <f>IF(DATE(MAX(F:F),MONTH(B1990),DAY(B1990))&lt;=MAX(B:B), 1, 0)</f>
        <v>0</v>
      </c>
    </row>
    <row r="1991" spans="1:7" x14ac:dyDescent="0.2">
      <c r="A1991" t="s">
        <v>3628</v>
      </c>
      <c r="B1991" s="14">
        <v>38300</v>
      </c>
      <c r="C1991" t="s">
        <v>47</v>
      </c>
      <c r="D1991" t="s">
        <v>44</v>
      </c>
      <c r="E1991" t="s">
        <v>3629</v>
      </c>
      <c r="F1991" s="25">
        <f>YEAR(B1991)</f>
        <v>2004</v>
      </c>
      <c r="G1991" s="25">
        <f>IF(DATE(MAX(F:F),MONTH(B1991),DAY(B1991))&lt;=MAX(B:B), 1, 0)</f>
        <v>0</v>
      </c>
    </row>
    <row r="1992" spans="1:7" x14ac:dyDescent="0.2">
      <c r="A1992" t="s">
        <v>3630</v>
      </c>
      <c r="B1992" s="14">
        <v>38299</v>
      </c>
      <c r="C1992" t="s">
        <v>50</v>
      </c>
      <c r="D1992" t="s">
        <v>44</v>
      </c>
      <c r="E1992" t="s">
        <v>3631</v>
      </c>
      <c r="F1992" s="25">
        <f>YEAR(B1992)</f>
        <v>2004</v>
      </c>
      <c r="G1992" s="25">
        <f>IF(DATE(MAX(F:F),MONTH(B1992),DAY(B1992))&lt;=MAX(B:B), 1, 0)</f>
        <v>0</v>
      </c>
    </row>
    <row r="1993" spans="1:7" x14ac:dyDescent="0.2">
      <c r="A1993" t="s">
        <v>3632</v>
      </c>
      <c r="B1993" s="14">
        <v>38296</v>
      </c>
      <c r="C1993" t="s">
        <v>37</v>
      </c>
      <c r="D1993" t="s">
        <v>44</v>
      </c>
      <c r="E1993" t="s">
        <v>1066</v>
      </c>
      <c r="F1993" s="25">
        <f>YEAR(B1993)</f>
        <v>2004</v>
      </c>
      <c r="G1993" s="25">
        <f>IF(DATE(MAX(F:F),MONTH(B1993),DAY(B1993))&lt;=MAX(B:B), 1, 0)</f>
        <v>0</v>
      </c>
    </row>
    <row r="1994" spans="1:7" x14ac:dyDescent="0.2">
      <c r="A1994" t="s">
        <v>3633</v>
      </c>
      <c r="B1994" s="14">
        <v>38296</v>
      </c>
      <c r="C1994" t="s">
        <v>77</v>
      </c>
      <c r="D1994" t="s">
        <v>44</v>
      </c>
      <c r="E1994" t="s">
        <v>3634</v>
      </c>
      <c r="F1994" s="25">
        <f>YEAR(B1994)</f>
        <v>2004</v>
      </c>
      <c r="G1994" s="25">
        <f>IF(DATE(MAX(F:F),MONTH(B1994),DAY(B1994))&lt;=MAX(B:B), 1, 0)</f>
        <v>0</v>
      </c>
    </row>
    <row r="1995" spans="1:7" x14ac:dyDescent="0.2">
      <c r="A1995" t="s">
        <v>3635</v>
      </c>
      <c r="B1995" s="14">
        <v>38295</v>
      </c>
      <c r="C1995" t="s">
        <v>111</v>
      </c>
      <c r="D1995" t="s">
        <v>44</v>
      </c>
      <c r="E1995" t="s">
        <v>3636</v>
      </c>
      <c r="F1995" s="25">
        <f>YEAR(B1995)</f>
        <v>2004</v>
      </c>
      <c r="G1995" s="25">
        <f>IF(DATE(MAX(F:F),MONTH(B1995),DAY(B1995))&lt;=MAX(B:B), 1, 0)</f>
        <v>0</v>
      </c>
    </row>
    <row r="1996" spans="1:7" x14ac:dyDescent="0.2">
      <c r="A1996" t="s">
        <v>3637</v>
      </c>
      <c r="B1996" s="14">
        <v>38295</v>
      </c>
      <c r="C1996" t="s">
        <v>111</v>
      </c>
      <c r="D1996" t="s">
        <v>44</v>
      </c>
      <c r="E1996" t="s">
        <v>3638</v>
      </c>
      <c r="F1996" s="25">
        <f>YEAR(B1996)</f>
        <v>2004</v>
      </c>
      <c r="G1996" s="25">
        <f>IF(DATE(MAX(F:F),MONTH(B1996),DAY(B1996))&lt;=MAX(B:B), 1, 0)</f>
        <v>0</v>
      </c>
    </row>
    <row r="1997" spans="1:7" x14ac:dyDescent="0.2">
      <c r="A1997" t="s">
        <v>3639</v>
      </c>
      <c r="B1997" s="14">
        <v>38293</v>
      </c>
      <c r="C1997" t="s">
        <v>216</v>
      </c>
      <c r="D1997" t="s">
        <v>38</v>
      </c>
      <c r="E1997" t="s">
        <v>3640</v>
      </c>
      <c r="F1997" s="25">
        <f>YEAR(B1997)</f>
        <v>2004</v>
      </c>
      <c r="G1997" s="25">
        <f>IF(DATE(MAX(F:F),MONTH(B1997),DAY(B1997))&lt;=MAX(B:B), 1, 0)</f>
        <v>0</v>
      </c>
    </row>
    <row r="1998" spans="1:7" x14ac:dyDescent="0.2">
      <c r="A1998" t="s">
        <v>3641</v>
      </c>
      <c r="B1998" s="14">
        <v>38292</v>
      </c>
      <c r="C1998" t="s">
        <v>116</v>
      </c>
      <c r="D1998" t="s">
        <v>44</v>
      </c>
      <c r="E1998" t="s">
        <v>3642</v>
      </c>
      <c r="F1998" s="25">
        <f>YEAR(B1998)</f>
        <v>2004</v>
      </c>
      <c r="G1998" s="25">
        <f>IF(DATE(MAX(F:F),MONTH(B1998),DAY(B1998))&lt;=MAX(B:B), 1, 0)</f>
        <v>0</v>
      </c>
    </row>
    <row r="1999" spans="1:7" x14ac:dyDescent="0.2">
      <c r="A1999" t="s">
        <v>3643</v>
      </c>
      <c r="B1999" s="14">
        <v>38289</v>
      </c>
      <c r="C1999" t="s">
        <v>83</v>
      </c>
      <c r="D1999" t="s">
        <v>44</v>
      </c>
      <c r="E1999" t="s">
        <v>3644</v>
      </c>
      <c r="F1999" s="25">
        <f>YEAR(B1999)</f>
        <v>2004</v>
      </c>
      <c r="G1999" s="25">
        <f>IF(DATE(MAX(F:F),MONTH(B1999),DAY(B1999))&lt;=MAX(B:B), 1, 0)</f>
        <v>0</v>
      </c>
    </row>
    <row r="2000" spans="1:7" x14ac:dyDescent="0.2">
      <c r="A2000" t="s">
        <v>3645</v>
      </c>
      <c r="B2000" s="14">
        <v>38288</v>
      </c>
      <c r="C2000" t="s">
        <v>37</v>
      </c>
      <c r="D2000" t="s">
        <v>38</v>
      </c>
      <c r="E2000" t="s">
        <v>3646</v>
      </c>
      <c r="F2000" s="25">
        <f>YEAR(B2000)</f>
        <v>2004</v>
      </c>
      <c r="G2000" s="25">
        <f>IF(DATE(MAX(F:F),MONTH(B2000),DAY(B2000))&lt;=MAX(B:B), 1, 0)</f>
        <v>0</v>
      </c>
    </row>
    <row r="2001" spans="1:7" x14ac:dyDescent="0.2">
      <c r="A2001" t="s">
        <v>3647</v>
      </c>
      <c r="B2001" s="14">
        <v>38285</v>
      </c>
      <c r="C2001" t="s">
        <v>123</v>
      </c>
      <c r="D2001" t="s">
        <v>38</v>
      </c>
      <c r="E2001" t="s">
        <v>3648</v>
      </c>
      <c r="F2001" s="25">
        <f>YEAR(B2001)</f>
        <v>2004</v>
      </c>
      <c r="G2001" s="25">
        <f>IF(DATE(MAX(F:F),MONTH(B2001),DAY(B2001))&lt;=MAX(B:B), 1, 0)</f>
        <v>0</v>
      </c>
    </row>
    <row r="2002" spans="1:7" x14ac:dyDescent="0.2">
      <c r="A2002" t="s">
        <v>3649</v>
      </c>
      <c r="B2002" s="14">
        <v>38282</v>
      </c>
      <c r="C2002" t="s">
        <v>211</v>
      </c>
      <c r="D2002" t="s">
        <v>44</v>
      </c>
      <c r="E2002" t="s">
        <v>3650</v>
      </c>
      <c r="F2002" s="25">
        <f>YEAR(B2002)</f>
        <v>2004</v>
      </c>
      <c r="G2002" s="25">
        <f>IF(DATE(MAX(F:F),MONTH(B2002),DAY(B2002))&lt;=MAX(B:B), 1, 0)</f>
        <v>0</v>
      </c>
    </row>
    <row r="2003" spans="1:7" x14ac:dyDescent="0.2">
      <c r="A2003" t="s">
        <v>3651</v>
      </c>
      <c r="B2003" s="14">
        <v>38282</v>
      </c>
      <c r="C2003" t="s">
        <v>167</v>
      </c>
      <c r="D2003" t="s">
        <v>38</v>
      </c>
      <c r="E2003" t="s">
        <v>3652</v>
      </c>
      <c r="F2003" s="25">
        <f>YEAR(B2003)</f>
        <v>2004</v>
      </c>
      <c r="G2003" s="25">
        <f>IF(DATE(MAX(F:F),MONTH(B2003),DAY(B2003))&lt;=MAX(B:B), 1, 0)</f>
        <v>0</v>
      </c>
    </row>
    <row r="2004" spans="1:7" x14ac:dyDescent="0.2">
      <c r="A2004" t="s">
        <v>3653</v>
      </c>
      <c r="B2004" s="14">
        <v>38281</v>
      </c>
      <c r="C2004" t="s">
        <v>419</v>
      </c>
      <c r="D2004" t="s">
        <v>44</v>
      </c>
      <c r="E2004" t="s">
        <v>3654</v>
      </c>
      <c r="F2004" s="25">
        <f>YEAR(B2004)</f>
        <v>2004</v>
      </c>
      <c r="G2004" s="25">
        <f>IF(DATE(MAX(F:F),MONTH(B2004),DAY(B2004))&lt;=MAX(B:B), 1, 0)</f>
        <v>0</v>
      </c>
    </row>
    <row r="2005" spans="1:7" x14ac:dyDescent="0.2">
      <c r="A2005" t="s">
        <v>3655</v>
      </c>
      <c r="B2005" s="14">
        <v>38281</v>
      </c>
      <c r="C2005" t="s">
        <v>37</v>
      </c>
      <c r="D2005" t="s">
        <v>38</v>
      </c>
      <c r="E2005" t="s">
        <v>1495</v>
      </c>
      <c r="F2005" s="25">
        <f>YEAR(B2005)</f>
        <v>2004</v>
      </c>
      <c r="G2005" s="25">
        <f>IF(DATE(MAX(F:F),MONTH(B2005),DAY(B2005))&lt;=MAX(B:B), 1, 0)</f>
        <v>0</v>
      </c>
    </row>
    <row r="2006" spans="1:7" x14ac:dyDescent="0.2">
      <c r="A2006" t="s">
        <v>3656</v>
      </c>
      <c r="B2006" s="14">
        <v>38281</v>
      </c>
      <c r="C2006" t="s">
        <v>106</v>
      </c>
      <c r="D2006" t="s">
        <v>38</v>
      </c>
      <c r="E2006" t="s">
        <v>3657</v>
      </c>
      <c r="F2006" s="25">
        <f>YEAR(B2006)</f>
        <v>2004</v>
      </c>
      <c r="G2006" s="25">
        <f>IF(DATE(MAX(F:F),MONTH(B2006),DAY(B2006))&lt;=MAX(B:B), 1, 0)</f>
        <v>0</v>
      </c>
    </row>
    <row r="2007" spans="1:7" x14ac:dyDescent="0.2">
      <c r="A2007" t="s">
        <v>3658</v>
      </c>
      <c r="B2007" s="14">
        <v>38279</v>
      </c>
      <c r="C2007" t="s">
        <v>57</v>
      </c>
      <c r="D2007" t="s">
        <v>44</v>
      </c>
      <c r="E2007" t="s">
        <v>3659</v>
      </c>
      <c r="F2007" s="25">
        <f>YEAR(B2007)</f>
        <v>2004</v>
      </c>
      <c r="G2007" s="25">
        <f>IF(DATE(MAX(F:F),MONTH(B2007),DAY(B2007))&lt;=MAX(B:B), 1, 0)</f>
        <v>0</v>
      </c>
    </row>
    <row r="2008" spans="1:7" x14ac:dyDescent="0.2">
      <c r="A2008" t="s">
        <v>3660</v>
      </c>
      <c r="B2008" s="14">
        <v>38278</v>
      </c>
      <c r="C2008" t="s">
        <v>184</v>
      </c>
      <c r="D2008" t="s">
        <v>38</v>
      </c>
      <c r="E2008" t="s">
        <v>3661</v>
      </c>
      <c r="F2008" s="25">
        <f>YEAR(B2008)</f>
        <v>2004</v>
      </c>
      <c r="G2008" s="25">
        <f>IF(DATE(MAX(F:F),MONTH(B2008),DAY(B2008))&lt;=MAX(B:B), 1, 0)</f>
        <v>0</v>
      </c>
    </row>
    <row r="2009" spans="1:7" x14ac:dyDescent="0.2">
      <c r="A2009" t="s">
        <v>3662</v>
      </c>
      <c r="B2009" s="14">
        <v>38278</v>
      </c>
      <c r="C2009" t="s">
        <v>83</v>
      </c>
      <c r="D2009" t="s">
        <v>301</v>
      </c>
      <c r="E2009" t="s">
        <v>3663</v>
      </c>
      <c r="F2009" s="25">
        <f>YEAR(B2009)</f>
        <v>2004</v>
      </c>
      <c r="G2009" s="25">
        <f>IF(DATE(MAX(F:F),MONTH(B2009),DAY(B2009))&lt;=MAX(B:B), 1, 0)</f>
        <v>0</v>
      </c>
    </row>
    <row r="2010" spans="1:7" x14ac:dyDescent="0.2">
      <c r="A2010" t="s">
        <v>2655</v>
      </c>
      <c r="B2010" s="14">
        <v>38275</v>
      </c>
      <c r="C2010" t="s">
        <v>37</v>
      </c>
      <c r="D2010" t="s">
        <v>38</v>
      </c>
      <c r="E2010" t="s">
        <v>2656</v>
      </c>
      <c r="F2010" s="25">
        <f>YEAR(B2010)</f>
        <v>2004</v>
      </c>
      <c r="G2010" s="25">
        <f>IF(DATE(MAX(F:F),MONTH(B2010),DAY(B2010))&lt;=MAX(B:B), 1, 0)</f>
        <v>0</v>
      </c>
    </row>
    <row r="2011" spans="1:7" x14ac:dyDescent="0.2">
      <c r="A2011" t="s">
        <v>3664</v>
      </c>
      <c r="B2011" s="14">
        <v>38275</v>
      </c>
      <c r="C2011" t="s">
        <v>111</v>
      </c>
      <c r="D2011" t="s">
        <v>44</v>
      </c>
      <c r="E2011" t="s">
        <v>3665</v>
      </c>
      <c r="F2011" s="25">
        <f>YEAR(B2011)</f>
        <v>2004</v>
      </c>
      <c r="G2011" s="25">
        <f>IF(DATE(MAX(F:F),MONTH(B2011),DAY(B2011))&lt;=MAX(B:B), 1, 0)</f>
        <v>0</v>
      </c>
    </row>
    <row r="2012" spans="1:7" x14ac:dyDescent="0.2">
      <c r="A2012" t="s">
        <v>3666</v>
      </c>
      <c r="B2012" s="14">
        <v>38275</v>
      </c>
      <c r="C2012" t="s">
        <v>37</v>
      </c>
      <c r="D2012" t="s">
        <v>38</v>
      </c>
      <c r="E2012" t="s">
        <v>3667</v>
      </c>
      <c r="F2012" s="25">
        <f>YEAR(B2012)</f>
        <v>2004</v>
      </c>
      <c r="G2012" s="25">
        <f>IF(DATE(MAX(F:F),MONTH(B2012),DAY(B2012))&lt;=MAX(B:B), 1, 0)</f>
        <v>0</v>
      </c>
    </row>
    <row r="2013" spans="1:7" x14ac:dyDescent="0.2">
      <c r="A2013" t="s">
        <v>2097</v>
      </c>
      <c r="B2013" s="14">
        <v>38275</v>
      </c>
      <c r="C2013" t="s">
        <v>106</v>
      </c>
      <c r="D2013" t="s">
        <v>38</v>
      </c>
      <c r="E2013" t="s">
        <v>2098</v>
      </c>
      <c r="F2013" s="25">
        <f>YEAR(B2013)</f>
        <v>2004</v>
      </c>
      <c r="G2013" s="25">
        <f>IF(DATE(MAX(F:F),MONTH(B2013),DAY(B2013))&lt;=MAX(B:B), 1, 0)</f>
        <v>0</v>
      </c>
    </row>
    <row r="2014" spans="1:7" x14ac:dyDescent="0.2">
      <c r="A2014" t="s">
        <v>3668</v>
      </c>
      <c r="B2014" s="14">
        <v>38273</v>
      </c>
      <c r="C2014" t="s">
        <v>123</v>
      </c>
      <c r="D2014" t="s">
        <v>38</v>
      </c>
      <c r="E2014" t="s">
        <v>1392</v>
      </c>
      <c r="F2014" s="25">
        <f>YEAR(B2014)</f>
        <v>2004</v>
      </c>
      <c r="G2014" s="25">
        <f>IF(DATE(MAX(F:F),MONTH(B2014),DAY(B2014))&lt;=MAX(B:B), 1, 0)</f>
        <v>0</v>
      </c>
    </row>
    <row r="2015" spans="1:7" x14ac:dyDescent="0.2">
      <c r="A2015" t="s">
        <v>1991</v>
      </c>
      <c r="B2015" s="14">
        <v>38272</v>
      </c>
      <c r="C2015" t="s">
        <v>77</v>
      </c>
      <c r="D2015" t="s">
        <v>44</v>
      </c>
      <c r="E2015" t="s">
        <v>92</v>
      </c>
      <c r="F2015" s="25">
        <f>YEAR(B2015)</f>
        <v>2004</v>
      </c>
      <c r="G2015" s="25">
        <f>IF(DATE(MAX(F:F),MONTH(B2015),DAY(B2015))&lt;=MAX(B:B), 1, 0)</f>
        <v>0</v>
      </c>
    </row>
    <row r="2016" spans="1:7" x14ac:dyDescent="0.2">
      <c r="A2016" t="s">
        <v>3669</v>
      </c>
      <c r="B2016" s="14">
        <v>38272</v>
      </c>
      <c r="C2016" t="s">
        <v>111</v>
      </c>
      <c r="D2016" t="s">
        <v>44</v>
      </c>
      <c r="E2016" t="s">
        <v>3670</v>
      </c>
      <c r="F2016" s="25">
        <f>YEAR(B2016)</f>
        <v>2004</v>
      </c>
      <c r="G2016" s="25">
        <f>IF(DATE(MAX(F:F),MONTH(B2016),DAY(B2016))&lt;=MAX(B:B), 1, 0)</f>
        <v>0</v>
      </c>
    </row>
    <row r="2017" spans="1:7" x14ac:dyDescent="0.2">
      <c r="A2017" t="s">
        <v>3671</v>
      </c>
      <c r="B2017" s="14">
        <v>38272</v>
      </c>
      <c r="C2017" t="s">
        <v>50</v>
      </c>
      <c r="D2017" t="s">
        <v>44</v>
      </c>
      <c r="E2017" t="s">
        <v>3672</v>
      </c>
      <c r="F2017" s="25">
        <f>YEAR(B2017)</f>
        <v>2004</v>
      </c>
      <c r="G2017" s="25">
        <f>IF(DATE(MAX(F:F),MONTH(B2017),DAY(B2017))&lt;=MAX(B:B), 1, 0)</f>
        <v>0</v>
      </c>
    </row>
    <row r="2018" spans="1:7" x14ac:dyDescent="0.2">
      <c r="A2018" t="s">
        <v>3013</v>
      </c>
      <c r="B2018" s="14">
        <v>38264</v>
      </c>
      <c r="C2018" t="s">
        <v>37</v>
      </c>
      <c r="D2018" t="s">
        <v>38</v>
      </c>
      <c r="E2018" t="s">
        <v>3673</v>
      </c>
      <c r="F2018" s="25">
        <f>YEAR(B2018)</f>
        <v>2004</v>
      </c>
      <c r="G2018" s="25">
        <f>IF(DATE(MAX(F:F),MONTH(B2018),DAY(B2018))&lt;=MAX(B:B), 1, 0)</f>
        <v>0</v>
      </c>
    </row>
    <row r="2019" spans="1:7" x14ac:dyDescent="0.2">
      <c r="A2019" t="s">
        <v>3674</v>
      </c>
      <c r="B2019" s="14">
        <v>38260</v>
      </c>
      <c r="C2019" t="s">
        <v>111</v>
      </c>
      <c r="D2019" t="s">
        <v>38</v>
      </c>
      <c r="E2019" t="s">
        <v>3675</v>
      </c>
      <c r="F2019" s="25">
        <f>YEAR(B2019)</f>
        <v>2004</v>
      </c>
      <c r="G2019" s="25">
        <f>IF(DATE(MAX(F:F),MONTH(B2019),DAY(B2019))&lt;=MAX(B:B), 1, 0)</f>
        <v>0</v>
      </c>
    </row>
    <row r="2020" spans="1:7" x14ac:dyDescent="0.2">
      <c r="A2020" t="s">
        <v>3676</v>
      </c>
      <c r="B2020" s="14">
        <v>38258</v>
      </c>
      <c r="C2020" t="s">
        <v>74</v>
      </c>
      <c r="D2020" t="s">
        <v>44</v>
      </c>
      <c r="E2020" t="s">
        <v>3677</v>
      </c>
      <c r="F2020" s="25">
        <f>YEAR(B2020)</f>
        <v>2004</v>
      </c>
      <c r="G2020" s="25">
        <f>IF(DATE(MAX(F:F),MONTH(B2020),DAY(B2020))&lt;=MAX(B:B), 1, 0)</f>
        <v>0</v>
      </c>
    </row>
    <row r="2021" spans="1:7" x14ac:dyDescent="0.2">
      <c r="A2021" t="s">
        <v>3678</v>
      </c>
      <c r="B2021" s="14">
        <v>38258</v>
      </c>
      <c r="C2021" t="s">
        <v>37</v>
      </c>
      <c r="D2021" t="s">
        <v>38</v>
      </c>
      <c r="E2021" t="s">
        <v>3679</v>
      </c>
      <c r="F2021" s="25">
        <f>YEAR(B2021)</f>
        <v>2004</v>
      </c>
      <c r="G2021" s="25">
        <f>IF(DATE(MAX(F:F),MONTH(B2021),DAY(B2021))&lt;=MAX(B:B), 1, 0)</f>
        <v>0</v>
      </c>
    </row>
    <row r="2022" spans="1:7" x14ac:dyDescent="0.2">
      <c r="A2022" t="s">
        <v>3680</v>
      </c>
      <c r="B2022" s="14">
        <v>38257</v>
      </c>
      <c r="C2022" t="s">
        <v>80</v>
      </c>
      <c r="D2022" t="s">
        <v>44</v>
      </c>
      <c r="E2022" t="s">
        <v>3681</v>
      </c>
      <c r="F2022" s="25">
        <f>YEAR(B2022)</f>
        <v>2004</v>
      </c>
      <c r="G2022" s="25">
        <f>IF(DATE(MAX(F:F),MONTH(B2022),DAY(B2022))&lt;=MAX(B:B), 1, 0)</f>
        <v>0</v>
      </c>
    </row>
    <row r="2023" spans="1:7" x14ac:dyDescent="0.2">
      <c r="A2023" t="s">
        <v>2832</v>
      </c>
      <c r="B2023" s="14">
        <v>38257</v>
      </c>
      <c r="C2023" t="s">
        <v>106</v>
      </c>
      <c r="D2023" t="s">
        <v>38</v>
      </c>
      <c r="E2023" t="s">
        <v>2833</v>
      </c>
      <c r="F2023" s="25">
        <f>YEAR(B2023)</f>
        <v>2004</v>
      </c>
      <c r="G2023" s="25">
        <f>IF(DATE(MAX(F:F),MONTH(B2023),DAY(B2023))&lt;=MAX(B:B), 1, 0)</f>
        <v>0</v>
      </c>
    </row>
    <row r="2024" spans="1:7" x14ac:dyDescent="0.2">
      <c r="A2024" t="s">
        <v>3682</v>
      </c>
      <c r="B2024" s="14">
        <v>38254</v>
      </c>
      <c r="C2024" t="s">
        <v>241</v>
      </c>
      <c r="D2024" t="s">
        <v>38</v>
      </c>
      <c r="E2024" t="s">
        <v>3683</v>
      </c>
      <c r="F2024" s="25">
        <f>YEAR(B2024)</f>
        <v>2004</v>
      </c>
      <c r="G2024" s="25">
        <f>IF(DATE(MAX(F:F),MONTH(B2024),DAY(B2024))&lt;=MAX(B:B), 1, 0)</f>
        <v>0</v>
      </c>
    </row>
    <row r="2025" spans="1:7" x14ac:dyDescent="0.2">
      <c r="A2025" t="s">
        <v>3684</v>
      </c>
      <c r="B2025" s="14">
        <v>38254</v>
      </c>
      <c r="C2025" t="s">
        <v>184</v>
      </c>
      <c r="D2025" t="s">
        <v>1263</v>
      </c>
      <c r="E2025" t="s">
        <v>3685</v>
      </c>
      <c r="F2025" s="25">
        <f>YEAR(B2025)</f>
        <v>2004</v>
      </c>
      <c r="G2025" s="25">
        <f>IF(DATE(MAX(F:F),MONTH(B2025),DAY(B2025))&lt;=MAX(B:B), 1, 0)</f>
        <v>0</v>
      </c>
    </row>
    <row r="2026" spans="1:7" x14ac:dyDescent="0.2">
      <c r="A2026" t="s">
        <v>2559</v>
      </c>
      <c r="B2026" s="14">
        <v>38253</v>
      </c>
      <c r="C2026" t="s">
        <v>759</v>
      </c>
      <c r="D2026" t="s">
        <v>38</v>
      </c>
      <c r="E2026" t="s">
        <v>2560</v>
      </c>
      <c r="F2026" s="25">
        <f>YEAR(B2026)</f>
        <v>2004</v>
      </c>
      <c r="G2026" s="25">
        <f>IF(DATE(MAX(F:F),MONTH(B2026),DAY(B2026))&lt;=MAX(B:B), 1, 0)</f>
        <v>0</v>
      </c>
    </row>
    <row r="2027" spans="1:7" x14ac:dyDescent="0.2">
      <c r="A2027" t="s">
        <v>3686</v>
      </c>
      <c r="B2027" s="14">
        <v>38251</v>
      </c>
      <c r="C2027" t="s">
        <v>80</v>
      </c>
      <c r="D2027" t="s">
        <v>44</v>
      </c>
      <c r="E2027" t="s">
        <v>3687</v>
      </c>
      <c r="F2027" s="25">
        <f>YEAR(B2027)</f>
        <v>2004</v>
      </c>
      <c r="G2027" s="25">
        <f>IF(DATE(MAX(F:F),MONTH(B2027),DAY(B2027))&lt;=MAX(B:B), 1, 0)</f>
        <v>0</v>
      </c>
    </row>
    <row r="2028" spans="1:7" x14ac:dyDescent="0.2">
      <c r="A2028" t="s">
        <v>3688</v>
      </c>
      <c r="B2028" s="14">
        <v>38251</v>
      </c>
      <c r="C2028" t="s">
        <v>261</v>
      </c>
      <c r="D2028" t="s">
        <v>44</v>
      </c>
      <c r="E2028" t="s">
        <v>3689</v>
      </c>
      <c r="F2028" s="25">
        <f>YEAR(B2028)</f>
        <v>2004</v>
      </c>
      <c r="G2028" s="25">
        <f>IF(DATE(MAX(F:F),MONTH(B2028),DAY(B2028))&lt;=MAX(B:B), 1, 0)</f>
        <v>0</v>
      </c>
    </row>
    <row r="2029" spans="1:7" x14ac:dyDescent="0.2">
      <c r="A2029" t="s">
        <v>3690</v>
      </c>
      <c r="B2029" s="14">
        <v>38250</v>
      </c>
      <c r="C2029" t="s">
        <v>37</v>
      </c>
      <c r="D2029" t="s">
        <v>44</v>
      </c>
      <c r="E2029" t="s">
        <v>3691</v>
      </c>
      <c r="F2029" s="25">
        <f>YEAR(B2029)</f>
        <v>2004</v>
      </c>
      <c r="G2029" s="25">
        <f>IF(DATE(MAX(F:F),MONTH(B2029),DAY(B2029))&lt;=MAX(B:B), 1, 0)</f>
        <v>0</v>
      </c>
    </row>
    <row r="2030" spans="1:7" x14ac:dyDescent="0.2">
      <c r="A2030" t="s">
        <v>3692</v>
      </c>
      <c r="B2030" s="14">
        <v>38238</v>
      </c>
      <c r="C2030" t="s">
        <v>111</v>
      </c>
      <c r="D2030" t="s">
        <v>44</v>
      </c>
      <c r="E2030" t="s">
        <v>3693</v>
      </c>
      <c r="F2030" s="25">
        <f>YEAR(B2030)</f>
        <v>2004</v>
      </c>
      <c r="G2030" s="25">
        <f>IF(DATE(MAX(F:F),MONTH(B2030),DAY(B2030))&lt;=MAX(B:B), 1, 0)</f>
        <v>0</v>
      </c>
    </row>
    <row r="2031" spans="1:7" x14ac:dyDescent="0.2">
      <c r="A2031" t="s">
        <v>3694</v>
      </c>
      <c r="B2031" s="14">
        <v>38233</v>
      </c>
      <c r="C2031" t="s">
        <v>74</v>
      </c>
      <c r="D2031" t="s">
        <v>44</v>
      </c>
      <c r="E2031" t="s">
        <v>3695</v>
      </c>
      <c r="F2031" s="25">
        <f>YEAR(B2031)</f>
        <v>2004</v>
      </c>
      <c r="G2031" s="25">
        <f>IF(DATE(MAX(F:F),MONTH(B2031),DAY(B2031))&lt;=MAX(B:B), 1, 0)</f>
        <v>0</v>
      </c>
    </row>
    <row r="2032" spans="1:7" x14ac:dyDescent="0.2">
      <c r="A2032" t="s">
        <v>3696</v>
      </c>
      <c r="B2032" s="14">
        <v>38233</v>
      </c>
      <c r="C2032" t="s">
        <v>111</v>
      </c>
      <c r="D2032" t="s">
        <v>44</v>
      </c>
      <c r="E2032" t="s">
        <v>3697</v>
      </c>
      <c r="F2032" s="25">
        <f>YEAR(B2032)</f>
        <v>2004</v>
      </c>
      <c r="G2032" s="25">
        <f>IF(DATE(MAX(F:F),MONTH(B2032),DAY(B2032))&lt;=MAX(B:B), 1, 0)</f>
        <v>0</v>
      </c>
    </row>
    <row r="2033" spans="1:7" x14ac:dyDescent="0.2">
      <c r="A2033" t="s">
        <v>3698</v>
      </c>
      <c r="B2033" s="14">
        <v>38233</v>
      </c>
      <c r="C2033" t="s">
        <v>50</v>
      </c>
      <c r="D2033" t="s">
        <v>44</v>
      </c>
      <c r="E2033" t="s">
        <v>3699</v>
      </c>
      <c r="F2033" s="25">
        <f>YEAR(B2033)</f>
        <v>2004</v>
      </c>
      <c r="G2033" s="25">
        <f>IF(DATE(MAX(F:F),MONTH(B2033),DAY(B2033))&lt;=MAX(B:B), 1, 0)</f>
        <v>0</v>
      </c>
    </row>
    <row r="2034" spans="1:7" x14ac:dyDescent="0.2">
      <c r="A2034" t="s">
        <v>3700</v>
      </c>
      <c r="B2034" s="14">
        <v>38233</v>
      </c>
      <c r="C2034" t="s">
        <v>116</v>
      </c>
      <c r="D2034" t="s">
        <v>44</v>
      </c>
      <c r="E2034" t="s">
        <v>3701</v>
      </c>
      <c r="F2034" s="25">
        <f>YEAR(B2034)</f>
        <v>2004</v>
      </c>
      <c r="G2034" s="25">
        <f>IF(DATE(MAX(F:F),MONTH(B2034),DAY(B2034))&lt;=MAX(B:B), 1, 0)</f>
        <v>0</v>
      </c>
    </row>
    <row r="2035" spans="1:7" x14ac:dyDescent="0.2">
      <c r="A2035" t="s">
        <v>3702</v>
      </c>
      <c r="B2035" s="14">
        <v>38231</v>
      </c>
      <c r="C2035" t="s">
        <v>62</v>
      </c>
      <c r="D2035" t="s">
        <v>44</v>
      </c>
      <c r="E2035" t="s">
        <v>3703</v>
      </c>
      <c r="F2035" s="25">
        <f>YEAR(B2035)</f>
        <v>2004</v>
      </c>
      <c r="G2035" s="25">
        <f>IF(DATE(MAX(F:F),MONTH(B2035),DAY(B2035))&lt;=MAX(B:B), 1, 0)</f>
        <v>0</v>
      </c>
    </row>
    <row r="2036" spans="1:7" x14ac:dyDescent="0.2">
      <c r="A2036" t="s">
        <v>3704</v>
      </c>
      <c r="B2036" s="14">
        <v>38231</v>
      </c>
      <c r="C2036" t="s">
        <v>37</v>
      </c>
      <c r="D2036" t="s">
        <v>44</v>
      </c>
      <c r="E2036" t="s">
        <v>3705</v>
      </c>
      <c r="F2036" s="25">
        <f>YEAR(B2036)</f>
        <v>2004</v>
      </c>
      <c r="G2036" s="25">
        <f>IF(DATE(MAX(F:F),MONTH(B2036),DAY(B2036))&lt;=MAX(B:B), 1, 0)</f>
        <v>0</v>
      </c>
    </row>
    <row r="2037" spans="1:7" x14ac:dyDescent="0.2">
      <c r="A2037" t="s">
        <v>765</v>
      </c>
      <c r="B2037" s="14">
        <v>38231</v>
      </c>
      <c r="C2037" t="s">
        <v>83</v>
      </c>
      <c r="D2037" t="s">
        <v>44</v>
      </c>
      <c r="E2037" t="s">
        <v>766</v>
      </c>
      <c r="F2037" s="25">
        <f>YEAR(B2037)</f>
        <v>2004</v>
      </c>
      <c r="G2037" s="25">
        <f>IF(DATE(MAX(F:F),MONTH(B2037),DAY(B2037))&lt;=MAX(B:B), 1, 0)</f>
        <v>0</v>
      </c>
    </row>
    <row r="2038" spans="1:7" x14ac:dyDescent="0.2">
      <c r="A2038" t="s">
        <v>3706</v>
      </c>
      <c r="B2038" s="14">
        <v>38230</v>
      </c>
      <c r="C2038" t="s">
        <v>37</v>
      </c>
      <c r="D2038" t="s">
        <v>2019</v>
      </c>
      <c r="E2038" t="s">
        <v>2019</v>
      </c>
      <c r="F2038" s="25">
        <f>YEAR(B2038)</f>
        <v>2004</v>
      </c>
      <c r="G2038" s="25">
        <f>IF(DATE(MAX(F:F),MONTH(B2038),DAY(B2038))&lt;=MAX(B:B), 1, 0)</f>
        <v>0</v>
      </c>
    </row>
    <row r="2039" spans="1:7" x14ac:dyDescent="0.2">
      <c r="A2039" t="s">
        <v>3707</v>
      </c>
      <c r="B2039" s="14">
        <v>38225</v>
      </c>
      <c r="C2039" t="s">
        <v>83</v>
      </c>
      <c r="D2039" t="s">
        <v>44</v>
      </c>
      <c r="E2039" t="s">
        <v>3708</v>
      </c>
      <c r="F2039" s="25">
        <f>YEAR(B2039)</f>
        <v>2004</v>
      </c>
      <c r="G2039" s="25">
        <f>IF(DATE(MAX(F:F),MONTH(B2039),DAY(B2039))&lt;=MAX(B:B), 1, 0)</f>
        <v>0</v>
      </c>
    </row>
    <row r="2040" spans="1:7" x14ac:dyDescent="0.2">
      <c r="A2040" t="s">
        <v>3709</v>
      </c>
      <c r="B2040" s="14">
        <v>38224</v>
      </c>
      <c r="C2040" t="s">
        <v>111</v>
      </c>
      <c r="D2040" t="s">
        <v>44</v>
      </c>
      <c r="E2040" t="s">
        <v>3710</v>
      </c>
      <c r="F2040" s="25">
        <f>YEAR(B2040)</f>
        <v>2004</v>
      </c>
      <c r="G2040" s="25">
        <f>IF(DATE(MAX(F:F),MONTH(B2040),DAY(B2040))&lt;=MAX(B:B), 1, 0)</f>
        <v>0</v>
      </c>
    </row>
    <row r="2041" spans="1:7" x14ac:dyDescent="0.2">
      <c r="A2041" t="s">
        <v>3711</v>
      </c>
      <c r="B2041" s="14">
        <v>38224</v>
      </c>
      <c r="C2041" t="s">
        <v>111</v>
      </c>
      <c r="D2041" t="s">
        <v>44</v>
      </c>
      <c r="E2041" t="s">
        <v>3712</v>
      </c>
      <c r="F2041" s="25">
        <f>YEAR(B2041)</f>
        <v>2004</v>
      </c>
      <c r="G2041" s="25">
        <f>IF(DATE(MAX(F:F),MONTH(B2041),DAY(B2041))&lt;=MAX(B:B), 1, 0)</f>
        <v>0</v>
      </c>
    </row>
    <row r="2042" spans="1:7" x14ac:dyDescent="0.2">
      <c r="A2042" t="s">
        <v>260</v>
      </c>
      <c r="B2042" s="14">
        <v>38224</v>
      </c>
      <c r="C2042" t="s">
        <v>261</v>
      </c>
      <c r="D2042" t="s">
        <v>38</v>
      </c>
      <c r="E2042" t="s">
        <v>262</v>
      </c>
      <c r="F2042" s="25">
        <f>YEAR(B2042)</f>
        <v>2004</v>
      </c>
      <c r="G2042" s="25">
        <f>IF(DATE(MAX(F:F),MONTH(B2042),DAY(B2042))&lt;=MAX(B:B), 1, 0)</f>
        <v>0</v>
      </c>
    </row>
    <row r="2043" spans="1:7" x14ac:dyDescent="0.2">
      <c r="A2043" t="s">
        <v>3713</v>
      </c>
      <c r="B2043" s="14">
        <v>38223</v>
      </c>
      <c r="C2043" t="s">
        <v>184</v>
      </c>
      <c r="D2043" t="s">
        <v>38</v>
      </c>
      <c r="E2043" t="s">
        <v>3714</v>
      </c>
      <c r="F2043" s="25">
        <f>YEAR(B2043)</f>
        <v>2004</v>
      </c>
      <c r="G2043" s="25">
        <f>IF(DATE(MAX(F:F),MONTH(B2043),DAY(B2043))&lt;=MAX(B:B), 1, 0)</f>
        <v>0</v>
      </c>
    </row>
    <row r="2044" spans="1:7" x14ac:dyDescent="0.2">
      <c r="A2044" t="s">
        <v>3715</v>
      </c>
      <c r="B2044" s="14">
        <v>38222</v>
      </c>
      <c r="C2044" t="s">
        <v>116</v>
      </c>
      <c r="D2044" t="s">
        <v>38</v>
      </c>
      <c r="E2044" t="s">
        <v>3716</v>
      </c>
      <c r="F2044" s="25">
        <f>YEAR(B2044)</f>
        <v>2004</v>
      </c>
      <c r="G2044" s="25">
        <f>IF(DATE(MAX(F:F),MONTH(B2044),DAY(B2044))&lt;=MAX(B:B), 1, 0)</f>
        <v>0</v>
      </c>
    </row>
    <row r="2045" spans="1:7" x14ac:dyDescent="0.2">
      <c r="A2045" t="s">
        <v>3717</v>
      </c>
      <c r="B2045" s="14">
        <v>38219</v>
      </c>
      <c r="C2045" t="s">
        <v>67</v>
      </c>
      <c r="D2045" t="s">
        <v>38</v>
      </c>
      <c r="E2045" t="s">
        <v>3718</v>
      </c>
      <c r="F2045" s="25">
        <f>YEAR(B2045)</f>
        <v>2004</v>
      </c>
      <c r="G2045" s="25">
        <f>IF(DATE(MAX(F:F),MONTH(B2045),DAY(B2045))&lt;=MAX(B:B), 1, 0)</f>
        <v>0</v>
      </c>
    </row>
    <row r="2046" spans="1:7" x14ac:dyDescent="0.2">
      <c r="A2046" t="s">
        <v>3719</v>
      </c>
      <c r="B2046" s="14">
        <v>38218</v>
      </c>
      <c r="C2046" t="s">
        <v>111</v>
      </c>
      <c r="D2046" t="s">
        <v>44</v>
      </c>
      <c r="E2046" t="s">
        <v>3720</v>
      </c>
      <c r="F2046" s="25">
        <f>YEAR(B2046)</f>
        <v>2004</v>
      </c>
      <c r="G2046" s="25">
        <f>IF(DATE(MAX(F:F),MONTH(B2046),DAY(B2046))&lt;=MAX(B:B), 1, 0)</f>
        <v>0</v>
      </c>
    </row>
    <row r="2047" spans="1:7" x14ac:dyDescent="0.2">
      <c r="A2047" t="s">
        <v>3721</v>
      </c>
      <c r="B2047" s="14">
        <v>38218</v>
      </c>
      <c r="C2047" t="s">
        <v>37</v>
      </c>
      <c r="D2047" t="s">
        <v>44</v>
      </c>
      <c r="E2047" t="s">
        <v>3722</v>
      </c>
      <c r="F2047" s="25">
        <f>YEAR(B2047)</f>
        <v>2004</v>
      </c>
      <c r="G2047" s="25">
        <f>IF(DATE(MAX(F:F),MONTH(B2047),DAY(B2047))&lt;=MAX(B:B), 1, 0)</f>
        <v>0</v>
      </c>
    </row>
    <row r="2048" spans="1:7" x14ac:dyDescent="0.2">
      <c r="A2048" t="s">
        <v>3723</v>
      </c>
      <c r="B2048" s="14">
        <v>38216</v>
      </c>
      <c r="C2048" t="s">
        <v>111</v>
      </c>
      <c r="D2048" t="s">
        <v>44</v>
      </c>
      <c r="E2048" t="s">
        <v>3724</v>
      </c>
      <c r="F2048" s="25">
        <f>YEAR(B2048)</f>
        <v>2004</v>
      </c>
      <c r="G2048" s="25">
        <f>IF(DATE(MAX(F:F),MONTH(B2048),DAY(B2048))&lt;=MAX(B:B), 1, 0)</f>
        <v>0</v>
      </c>
    </row>
    <row r="2049" spans="1:7" x14ac:dyDescent="0.2">
      <c r="A2049" t="s">
        <v>3725</v>
      </c>
      <c r="B2049" s="14">
        <v>38216</v>
      </c>
      <c r="C2049" t="s">
        <v>62</v>
      </c>
      <c r="D2049" t="s">
        <v>44</v>
      </c>
      <c r="E2049" t="s">
        <v>3726</v>
      </c>
      <c r="F2049" s="25">
        <f>YEAR(B2049)</f>
        <v>2004</v>
      </c>
      <c r="G2049" s="25">
        <f>IF(DATE(MAX(F:F),MONTH(B2049),DAY(B2049))&lt;=MAX(B:B), 1, 0)</f>
        <v>0</v>
      </c>
    </row>
    <row r="2050" spans="1:7" x14ac:dyDescent="0.2">
      <c r="A2050" t="s">
        <v>3727</v>
      </c>
      <c r="B2050" s="14">
        <v>38216</v>
      </c>
      <c r="C2050" t="s">
        <v>300</v>
      </c>
      <c r="D2050" t="s">
        <v>44</v>
      </c>
      <c r="E2050" t="s">
        <v>3728</v>
      </c>
      <c r="F2050" s="25">
        <f>YEAR(B2050)</f>
        <v>2004</v>
      </c>
      <c r="G2050" s="25">
        <f>IF(DATE(MAX(F:F),MONTH(B2050),DAY(B2050))&lt;=MAX(B:B), 1, 0)</f>
        <v>0</v>
      </c>
    </row>
    <row r="2051" spans="1:7" x14ac:dyDescent="0.2">
      <c r="A2051" t="s">
        <v>3729</v>
      </c>
      <c r="B2051" s="14">
        <v>38215</v>
      </c>
      <c r="C2051" t="s">
        <v>261</v>
      </c>
      <c r="D2051" t="s">
        <v>819</v>
      </c>
      <c r="E2051" t="s">
        <v>819</v>
      </c>
      <c r="F2051" s="25">
        <f>YEAR(B2051)</f>
        <v>2004</v>
      </c>
      <c r="G2051" s="25">
        <f>IF(DATE(MAX(F:F),MONTH(B2051),DAY(B2051))&lt;=MAX(B:B), 1, 0)</f>
        <v>0</v>
      </c>
    </row>
    <row r="2052" spans="1:7" x14ac:dyDescent="0.2">
      <c r="A2052" t="s">
        <v>3730</v>
      </c>
      <c r="B2052" s="14">
        <v>38212</v>
      </c>
      <c r="C2052" t="s">
        <v>216</v>
      </c>
      <c r="D2052" t="s">
        <v>38</v>
      </c>
      <c r="E2052" t="s">
        <v>3640</v>
      </c>
      <c r="F2052" s="25">
        <f>YEAR(B2052)</f>
        <v>2004</v>
      </c>
      <c r="G2052" s="25">
        <f>IF(DATE(MAX(F:F),MONTH(B2052),DAY(B2052))&lt;=MAX(B:B), 1, 0)</f>
        <v>0</v>
      </c>
    </row>
    <row r="2053" spans="1:7" x14ac:dyDescent="0.2">
      <c r="A2053" t="s">
        <v>3731</v>
      </c>
      <c r="B2053" s="14">
        <v>38211</v>
      </c>
      <c r="C2053" t="s">
        <v>261</v>
      </c>
      <c r="D2053" t="s">
        <v>38</v>
      </c>
      <c r="E2053" t="s">
        <v>3732</v>
      </c>
      <c r="F2053" s="25">
        <f>YEAR(B2053)</f>
        <v>2004</v>
      </c>
      <c r="G2053" s="25">
        <f>IF(DATE(MAX(F:F),MONTH(B2053),DAY(B2053))&lt;=MAX(B:B), 1, 0)</f>
        <v>0</v>
      </c>
    </row>
    <row r="2054" spans="1:7" x14ac:dyDescent="0.2">
      <c r="A2054" t="s">
        <v>3733</v>
      </c>
      <c r="B2054" s="14">
        <v>38211</v>
      </c>
      <c r="C2054" t="s">
        <v>1120</v>
      </c>
      <c r="D2054" t="s">
        <v>44</v>
      </c>
      <c r="E2054" t="s">
        <v>3734</v>
      </c>
      <c r="F2054" s="25">
        <f>YEAR(B2054)</f>
        <v>2004</v>
      </c>
      <c r="G2054" s="25">
        <f>IF(DATE(MAX(F:F),MONTH(B2054),DAY(B2054))&lt;=MAX(B:B), 1, 0)</f>
        <v>0</v>
      </c>
    </row>
    <row r="2055" spans="1:7" x14ac:dyDescent="0.2">
      <c r="A2055" t="s">
        <v>3735</v>
      </c>
      <c r="B2055" s="14">
        <v>38210</v>
      </c>
      <c r="C2055" t="s">
        <v>77</v>
      </c>
      <c r="D2055" t="s">
        <v>44</v>
      </c>
      <c r="E2055" t="s">
        <v>3736</v>
      </c>
      <c r="F2055" s="25">
        <f>YEAR(B2055)</f>
        <v>2004</v>
      </c>
      <c r="G2055" s="25">
        <f>IF(DATE(MAX(F:F),MONTH(B2055),DAY(B2055))&lt;=MAX(B:B), 1, 0)</f>
        <v>0</v>
      </c>
    </row>
    <row r="2056" spans="1:7" x14ac:dyDescent="0.2">
      <c r="A2056" t="s">
        <v>3737</v>
      </c>
      <c r="B2056" s="14">
        <v>38209</v>
      </c>
      <c r="C2056" t="s">
        <v>167</v>
      </c>
      <c r="D2056" t="s">
        <v>38</v>
      </c>
      <c r="E2056" t="s">
        <v>2716</v>
      </c>
      <c r="F2056" s="25">
        <f>YEAR(B2056)</f>
        <v>2004</v>
      </c>
      <c r="G2056" s="25">
        <f>IF(DATE(MAX(F:F),MONTH(B2056),DAY(B2056))&lt;=MAX(B:B), 1, 0)</f>
        <v>0</v>
      </c>
    </row>
    <row r="2057" spans="1:7" x14ac:dyDescent="0.2">
      <c r="A2057" t="s">
        <v>3738</v>
      </c>
      <c r="B2057" s="14">
        <v>38209</v>
      </c>
      <c r="C2057" t="s">
        <v>37</v>
      </c>
      <c r="D2057" t="s">
        <v>301</v>
      </c>
      <c r="E2057" t="s">
        <v>3739</v>
      </c>
      <c r="F2057" s="25">
        <f>YEAR(B2057)</f>
        <v>2004</v>
      </c>
      <c r="G2057" s="25">
        <f>IF(DATE(MAX(F:F),MONTH(B2057),DAY(B2057))&lt;=MAX(B:B), 1, 0)</f>
        <v>0</v>
      </c>
    </row>
    <row r="2058" spans="1:7" x14ac:dyDescent="0.2">
      <c r="A2058" t="s">
        <v>3740</v>
      </c>
      <c r="B2058" s="14">
        <v>38208</v>
      </c>
      <c r="C2058" t="s">
        <v>77</v>
      </c>
      <c r="D2058" t="s">
        <v>38</v>
      </c>
      <c r="E2058" t="s">
        <v>3741</v>
      </c>
      <c r="F2058" s="25">
        <f>YEAR(B2058)</f>
        <v>2004</v>
      </c>
      <c r="G2058" s="25">
        <f>IF(DATE(MAX(F:F),MONTH(B2058),DAY(B2058))&lt;=MAX(B:B), 1, 0)</f>
        <v>0</v>
      </c>
    </row>
    <row r="2059" spans="1:7" x14ac:dyDescent="0.2">
      <c r="A2059" t="s">
        <v>3742</v>
      </c>
      <c r="B2059" s="14">
        <v>38208</v>
      </c>
      <c r="C2059" t="s">
        <v>80</v>
      </c>
      <c r="D2059" t="s">
        <v>44</v>
      </c>
      <c r="E2059" t="s">
        <v>3743</v>
      </c>
      <c r="F2059" s="25">
        <f>YEAR(B2059)</f>
        <v>2004</v>
      </c>
      <c r="G2059" s="25">
        <f>IF(DATE(MAX(F:F),MONTH(B2059),DAY(B2059))&lt;=MAX(B:B), 1, 0)</f>
        <v>0</v>
      </c>
    </row>
    <row r="2060" spans="1:7" x14ac:dyDescent="0.2">
      <c r="A2060" t="s">
        <v>3744</v>
      </c>
      <c r="B2060" s="14">
        <v>38205</v>
      </c>
      <c r="C2060" t="s">
        <v>83</v>
      </c>
      <c r="D2060" t="s">
        <v>44</v>
      </c>
      <c r="E2060" t="s">
        <v>3745</v>
      </c>
      <c r="F2060" s="25">
        <f>YEAR(B2060)</f>
        <v>2004</v>
      </c>
      <c r="G2060" s="25">
        <f>IF(DATE(MAX(F:F),MONTH(B2060),DAY(B2060))&lt;=MAX(B:B), 1, 0)</f>
        <v>0</v>
      </c>
    </row>
    <row r="2061" spans="1:7" x14ac:dyDescent="0.2">
      <c r="A2061" t="s">
        <v>3746</v>
      </c>
      <c r="B2061" s="14">
        <v>38205</v>
      </c>
      <c r="C2061" t="s">
        <v>216</v>
      </c>
      <c r="D2061" t="s">
        <v>38</v>
      </c>
      <c r="E2061" t="s">
        <v>3747</v>
      </c>
      <c r="F2061" s="25">
        <f>YEAR(B2061)</f>
        <v>2004</v>
      </c>
      <c r="G2061" s="25">
        <f>IF(DATE(MAX(F:F),MONTH(B2061),DAY(B2061))&lt;=MAX(B:B), 1, 0)</f>
        <v>0</v>
      </c>
    </row>
    <row r="2062" spans="1:7" x14ac:dyDescent="0.2">
      <c r="A2062" t="s">
        <v>3748</v>
      </c>
      <c r="B2062" s="14">
        <v>38204</v>
      </c>
      <c r="C2062" t="s">
        <v>62</v>
      </c>
      <c r="D2062" t="s">
        <v>44</v>
      </c>
      <c r="E2062" t="s">
        <v>3749</v>
      </c>
      <c r="F2062" s="25">
        <f>YEAR(B2062)</f>
        <v>2004</v>
      </c>
      <c r="G2062" s="25">
        <f>IF(DATE(MAX(F:F),MONTH(B2062),DAY(B2062))&lt;=MAX(B:B), 1, 0)</f>
        <v>0</v>
      </c>
    </row>
    <row r="2063" spans="1:7" x14ac:dyDescent="0.2">
      <c r="A2063" t="s">
        <v>3750</v>
      </c>
      <c r="B2063" s="14">
        <v>38204</v>
      </c>
      <c r="C2063" t="s">
        <v>224</v>
      </c>
      <c r="D2063" t="s">
        <v>44</v>
      </c>
      <c r="E2063" t="s">
        <v>3751</v>
      </c>
      <c r="F2063" s="25">
        <f>YEAR(B2063)</f>
        <v>2004</v>
      </c>
      <c r="G2063" s="25">
        <f>IF(DATE(MAX(F:F),MONTH(B2063),DAY(B2063))&lt;=MAX(B:B), 1, 0)</f>
        <v>0</v>
      </c>
    </row>
    <row r="2064" spans="1:7" x14ac:dyDescent="0.2">
      <c r="A2064" t="s">
        <v>3752</v>
      </c>
      <c r="B2064" s="14">
        <v>38204</v>
      </c>
      <c r="C2064" t="s">
        <v>80</v>
      </c>
      <c r="D2064" t="s">
        <v>44</v>
      </c>
      <c r="E2064" t="s">
        <v>3052</v>
      </c>
      <c r="F2064" s="25">
        <f>YEAR(B2064)</f>
        <v>2004</v>
      </c>
      <c r="G2064" s="25">
        <f>IF(DATE(MAX(F:F),MONTH(B2064),DAY(B2064))&lt;=MAX(B:B), 1, 0)</f>
        <v>0</v>
      </c>
    </row>
    <row r="2065" spans="1:7" x14ac:dyDescent="0.2">
      <c r="A2065" t="s">
        <v>3753</v>
      </c>
      <c r="B2065" s="14">
        <v>38203</v>
      </c>
      <c r="C2065" t="s">
        <v>111</v>
      </c>
      <c r="D2065" t="s">
        <v>44</v>
      </c>
      <c r="E2065" t="s">
        <v>574</v>
      </c>
      <c r="F2065" s="25">
        <f>YEAR(B2065)</f>
        <v>2004</v>
      </c>
      <c r="G2065" s="25">
        <f>IF(DATE(MAX(F:F),MONTH(B2065),DAY(B2065))&lt;=MAX(B:B), 1, 0)</f>
        <v>0</v>
      </c>
    </row>
    <row r="2066" spans="1:7" x14ac:dyDescent="0.2">
      <c r="A2066" t="s">
        <v>896</v>
      </c>
      <c r="B2066" s="14">
        <v>38202</v>
      </c>
      <c r="C2066" t="s">
        <v>111</v>
      </c>
      <c r="D2066" t="s">
        <v>44</v>
      </c>
      <c r="E2066" t="s">
        <v>897</v>
      </c>
      <c r="F2066" s="25">
        <f>YEAR(B2066)</f>
        <v>2004</v>
      </c>
      <c r="G2066" s="25">
        <f>IF(DATE(MAX(F:F),MONTH(B2066),DAY(B2066))&lt;=MAX(B:B), 1, 0)</f>
        <v>0</v>
      </c>
    </row>
    <row r="2067" spans="1:7" x14ac:dyDescent="0.2">
      <c r="A2067" t="s">
        <v>3754</v>
      </c>
      <c r="B2067" s="14">
        <v>38201</v>
      </c>
      <c r="C2067" t="s">
        <v>37</v>
      </c>
      <c r="D2067" t="s">
        <v>44</v>
      </c>
      <c r="E2067" t="s">
        <v>3755</v>
      </c>
      <c r="F2067" s="25">
        <f>YEAR(B2067)</f>
        <v>2004</v>
      </c>
      <c r="G2067" s="25">
        <f>IF(DATE(MAX(F:F),MONTH(B2067),DAY(B2067))&lt;=MAX(B:B), 1, 0)</f>
        <v>0</v>
      </c>
    </row>
    <row r="2068" spans="1:7" x14ac:dyDescent="0.2">
      <c r="A2068" t="s">
        <v>3756</v>
      </c>
      <c r="B2068" s="14">
        <v>38196</v>
      </c>
      <c r="C2068" t="s">
        <v>37</v>
      </c>
      <c r="D2068" t="s">
        <v>1263</v>
      </c>
      <c r="E2068" t="s">
        <v>3757</v>
      </c>
      <c r="F2068" s="25">
        <f>YEAR(B2068)</f>
        <v>2004</v>
      </c>
      <c r="G2068" s="25">
        <f>IF(DATE(MAX(F:F),MONTH(B2068),DAY(B2068))&lt;=MAX(B:B), 1, 0)</f>
        <v>0</v>
      </c>
    </row>
    <row r="2069" spans="1:7" x14ac:dyDescent="0.2">
      <c r="A2069" t="s">
        <v>3758</v>
      </c>
      <c r="B2069" s="14">
        <v>38196</v>
      </c>
      <c r="C2069" t="s">
        <v>37</v>
      </c>
      <c r="D2069" t="s">
        <v>44</v>
      </c>
      <c r="E2069" t="s">
        <v>3759</v>
      </c>
      <c r="F2069" s="25">
        <f>YEAR(B2069)</f>
        <v>2004</v>
      </c>
      <c r="G2069" s="25">
        <f>IF(DATE(MAX(F:F),MONTH(B2069),DAY(B2069))&lt;=MAX(B:B), 1, 0)</f>
        <v>0</v>
      </c>
    </row>
    <row r="2070" spans="1:7" x14ac:dyDescent="0.2">
      <c r="A2070" t="s">
        <v>3760</v>
      </c>
      <c r="B2070" s="14">
        <v>38196</v>
      </c>
      <c r="C2070" t="s">
        <v>83</v>
      </c>
      <c r="D2070" t="s">
        <v>44</v>
      </c>
      <c r="E2070" t="s">
        <v>3761</v>
      </c>
      <c r="F2070" s="25">
        <f>YEAR(B2070)</f>
        <v>2004</v>
      </c>
      <c r="G2070" s="25">
        <f>IF(DATE(MAX(F:F),MONTH(B2070),DAY(B2070))&lt;=MAX(B:B), 1, 0)</f>
        <v>0</v>
      </c>
    </row>
    <row r="2071" spans="1:7" x14ac:dyDescent="0.2">
      <c r="A2071" t="s">
        <v>3762</v>
      </c>
      <c r="B2071" s="14">
        <v>38195</v>
      </c>
      <c r="C2071" t="s">
        <v>123</v>
      </c>
      <c r="D2071" t="s">
        <v>38</v>
      </c>
      <c r="E2071" t="s">
        <v>1949</v>
      </c>
      <c r="F2071" s="25">
        <f>YEAR(B2071)</f>
        <v>2004</v>
      </c>
      <c r="G2071" s="25">
        <f>IF(DATE(MAX(F:F),MONTH(B2071),DAY(B2071))&lt;=MAX(B:B), 1, 0)</f>
        <v>0</v>
      </c>
    </row>
    <row r="2072" spans="1:7" x14ac:dyDescent="0.2">
      <c r="A2072" t="s">
        <v>3763</v>
      </c>
      <c r="B2072" s="14">
        <v>38195</v>
      </c>
      <c r="C2072" t="s">
        <v>521</v>
      </c>
      <c r="D2072" t="s">
        <v>38</v>
      </c>
      <c r="E2072" t="s">
        <v>3764</v>
      </c>
      <c r="F2072" s="25">
        <f>YEAR(B2072)</f>
        <v>2004</v>
      </c>
      <c r="G2072" s="25">
        <f>IF(DATE(MAX(F:F),MONTH(B2072),DAY(B2072))&lt;=MAX(B:B), 1, 0)</f>
        <v>0</v>
      </c>
    </row>
    <row r="2073" spans="1:7" x14ac:dyDescent="0.2">
      <c r="A2073" t="s">
        <v>3765</v>
      </c>
      <c r="B2073" s="14">
        <v>38194</v>
      </c>
      <c r="C2073" t="s">
        <v>111</v>
      </c>
      <c r="D2073" t="s">
        <v>38</v>
      </c>
      <c r="E2073" t="s">
        <v>3766</v>
      </c>
      <c r="F2073" s="25">
        <f>YEAR(B2073)</f>
        <v>2004</v>
      </c>
      <c r="G2073" s="25">
        <f>IF(DATE(MAX(F:F),MONTH(B2073),DAY(B2073))&lt;=MAX(B:B), 1, 0)</f>
        <v>0</v>
      </c>
    </row>
    <row r="2074" spans="1:7" x14ac:dyDescent="0.2">
      <c r="A2074" t="s">
        <v>3767</v>
      </c>
      <c r="B2074" s="14">
        <v>38191</v>
      </c>
      <c r="C2074" t="s">
        <v>660</v>
      </c>
      <c r="D2074" t="s">
        <v>38</v>
      </c>
      <c r="E2074" t="s">
        <v>3768</v>
      </c>
      <c r="F2074" s="25">
        <f>YEAR(B2074)</f>
        <v>2004</v>
      </c>
      <c r="G2074" s="25">
        <f>IF(DATE(MAX(F:F),MONTH(B2074),DAY(B2074))&lt;=MAX(B:B), 1, 0)</f>
        <v>0</v>
      </c>
    </row>
    <row r="2075" spans="1:7" x14ac:dyDescent="0.2">
      <c r="A2075" t="s">
        <v>3769</v>
      </c>
      <c r="B2075" s="14">
        <v>38190</v>
      </c>
      <c r="C2075" t="s">
        <v>106</v>
      </c>
      <c r="D2075" t="s">
        <v>44</v>
      </c>
      <c r="E2075" t="s">
        <v>3770</v>
      </c>
      <c r="F2075" s="25">
        <f>YEAR(B2075)</f>
        <v>2004</v>
      </c>
      <c r="G2075" s="25">
        <f>IF(DATE(MAX(F:F),MONTH(B2075),DAY(B2075))&lt;=MAX(B:B), 1, 0)</f>
        <v>0</v>
      </c>
    </row>
    <row r="2076" spans="1:7" x14ac:dyDescent="0.2">
      <c r="A2076" t="s">
        <v>3771</v>
      </c>
      <c r="B2076" s="14">
        <v>38190</v>
      </c>
      <c r="C2076" t="s">
        <v>111</v>
      </c>
      <c r="D2076" t="s">
        <v>44</v>
      </c>
      <c r="E2076" t="s">
        <v>1200</v>
      </c>
      <c r="F2076" s="25">
        <f>YEAR(B2076)</f>
        <v>2004</v>
      </c>
      <c r="G2076" s="25">
        <f>IF(DATE(MAX(F:F),MONTH(B2076),DAY(B2076))&lt;=MAX(B:B), 1, 0)</f>
        <v>0</v>
      </c>
    </row>
    <row r="2077" spans="1:7" x14ac:dyDescent="0.2">
      <c r="A2077" t="s">
        <v>3772</v>
      </c>
      <c r="B2077" s="14">
        <v>38190</v>
      </c>
      <c r="C2077" t="s">
        <v>77</v>
      </c>
      <c r="D2077" t="s">
        <v>44</v>
      </c>
      <c r="E2077" t="s">
        <v>3773</v>
      </c>
      <c r="F2077" s="25">
        <f>YEAR(B2077)</f>
        <v>2004</v>
      </c>
      <c r="G2077" s="25">
        <f>IF(DATE(MAX(F:F),MONTH(B2077),DAY(B2077))&lt;=MAX(B:B), 1, 0)</f>
        <v>0</v>
      </c>
    </row>
    <row r="2078" spans="1:7" x14ac:dyDescent="0.2">
      <c r="A2078" t="s">
        <v>3774</v>
      </c>
      <c r="B2078" s="14">
        <v>38189</v>
      </c>
      <c r="C2078" t="s">
        <v>2183</v>
      </c>
      <c r="D2078" t="s">
        <v>44</v>
      </c>
      <c r="E2078" t="s">
        <v>3775</v>
      </c>
      <c r="F2078" s="25">
        <f>YEAR(B2078)</f>
        <v>2004</v>
      </c>
      <c r="G2078" s="25">
        <f>IF(DATE(MAX(F:F),MONTH(B2078),DAY(B2078))&lt;=MAX(B:B), 1, 0)</f>
        <v>0</v>
      </c>
    </row>
    <row r="2079" spans="1:7" x14ac:dyDescent="0.2">
      <c r="A2079" t="s">
        <v>3776</v>
      </c>
      <c r="B2079" s="14">
        <v>38188</v>
      </c>
      <c r="C2079" t="s">
        <v>111</v>
      </c>
      <c r="D2079" t="s">
        <v>44</v>
      </c>
      <c r="E2079" t="s">
        <v>3777</v>
      </c>
      <c r="F2079" s="25">
        <f>YEAR(B2079)</f>
        <v>2004</v>
      </c>
      <c r="G2079" s="25">
        <f>IF(DATE(MAX(F:F),MONTH(B2079),DAY(B2079))&lt;=MAX(B:B), 1, 0)</f>
        <v>0</v>
      </c>
    </row>
    <row r="2080" spans="1:7" x14ac:dyDescent="0.2">
      <c r="A2080" t="s">
        <v>2848</v>
      </c>
      <c r="B2080" s="14">
        <v>38188</v>
      </c>
      <c r="C2080" t="s">
        <v>636</v>
      </c>
      <c r="D2080" t="s">
        <v>38</v>
      </c>
      <c r="E2080" t="s">
        <v>2849</v>
      </c>
      <c r="F2080" s="25">
        <f>YEAR(B2080)</f>
        <v>2004</v>
      </c>
      <c r="G2080" s="25">
        <f>IF(DATE(MAX(F:F),MONTH(B2080),DAY(B2080))&lt;=MAX(B:B), 1, 0)</f>
        <v>0</v>
      </c>
    </row>
    <row r="2081" spans="1:7" x14ac:dyDescent="0.2">
      <c r="A2081" t="s">
        <v>3778</v>
      </c>
      <c r="B2081" s="14">
        <v>38184</v>
      </c>
      <c r="C2081" t="s">
        <v>106</v>
      </c>
      <c r="D2081" t="s">
        <v>1263</v>
      </c>
      <c r="E2081" t="s">
        <v>3779</v>
      </c>
      <c r="F2081" s="25">
        <f>YEAR(B2081)</f>
        <v>2004</v>
      </c>
      <c r="G2081" s="25">
        <f>IF(DATE(MAX(F:F),MONTH(B2081),DAY(B2081))&lt;=MAX(B:B), 1, 0)</f>
        <v>0</v>
      </c>
    </row>
    <row r="2082" spans="1:7" x14ac:dyDescent="0.2">
      <c r="A2082" t="s">
        <v>3780</v>
      </c>
      <c r="B2082" s="14">
        <v>38184</v>
      </c>
      <c r="C2082" t="s">
        <v>62</v>
      </c>
      <c r="D2082" t="s">
        <v>44</v>
      </c>
      <c r="E2082" t="s">
        <v>3781</v>
      </c>
      <c r="F2082" s="25">
        <f>YEAR(B2082)</f>
        <v>2004</v>
      </c>
      <c r="G2082" s="25">
        <f>IF(DATE(MAX(F:F),MONTH(B2082),DAY(B2082))&lt;=MAX(B:B), 1, 0)</f>
        <v>0</v>
      </c>
    </row>
    <row r="2083" spans="1:7" x14ac:dyDescent="0.2">
      <c r="A2083" t="s">
        <v>3782</v>
      </c>
      <c r="B2083" s="14">
        <v>38183</v>
      </c>
      <c r="C2083" t="s">
        <v>67</v>
      </c>
      <c r="D2083" t="s">
        <v>301</v>
      </c>
      <c r="E2083" t="s">
        <v>3783</v>
      </c>
      <c r="F2083" s="25">
        <f>YEAR(B2083)</f>
        <v>2004</v>
      </c>
      <c r="G2083" s="25">
        <f>IF(DATE(MAX(F:F),MONTH(B2083),DAY(B2083))&lt;=MAX(B:B), 1, 0)</f>
        <v>0</v>
      </c>
    </row>
    <row r="2084" spans="1:7" x14ac:dyDescent="0.2">
      <c r="A2084" t="s">
        <v>3784</v>
      </c>
      <c r="B2084" s="14">
        <v>38183</v>
      </c>
      <c r="C2084" t="s">
        <v>83</v>
      </c>
      <c r="D2084" t="s">
        <v>1866</v>
      </c>
      <c r="E2084" t="s">
        <v>1866</v>
      </c>
      <c r="F2084" s="25">
        <f>YEAR(B2084)</f>
        <v>2004</v>
      </c>
      <c r="G2084" s="25">
        <f>IF(DATE(MAX(F:F),MONTH(B2084),DAY(B2084))&lt;=MAX(B:B), 1, 0)</f>
        <v>0</v>
      </c>
    </row>
    <row r="2085" spans="1:7" x14ac:dyDescent="0.2">
      <c r="A2085" t="s">
        <v>3785</v>
      </c>
      <c r="B2085" s="14">
        <v>38182</v>
      </c>
      <c r="C2085" t="s">
        <v>560</v>
      </c>
      <c r="D2085" t="s">
        <v>44</v>
      </c>
      <c r="E2085" t="s">
        <v>3786</v>
      </c>
      <c r="F2085" s="25">
        <f>YEAR(B2085)</f>
        <v>2004</v>
      </c>
      <c r="G2085" s="25">
        <f>IF(DATE(MAX(F:F),MONTH(B2085),DAY(B2085))&lt;=MAX(B:B), 1, 0)</f>
        <v>0</v>
      </c>
    </row>
    <row r="2086" spans="1:7" x14ac:dyDescent="0.2">
      <c r="A2086" t="s">
        <v>3787</v>
      </c>
      <c r="B2086" s="14">
        <v>38177</v>
      </c>
      <c r="C2086" t="s">
        <v>1473</v>
      </c>
      <c r="D2086" t="s">
        <v>819</v>
      </c>
      <c r="E2086" t="s">
        <v>819</v>
      </c>
      <c r="F2086" s="25">
        <f>YEAR(B2086)</f>
        <v>2004</v>
      </c>
      <c r="G2086" s="25">
        <f>IF(DATE(MAX(F:F),MONTH(B2086),DAY(B2086))&lt;=MAX(B:B), 1, 0)</f>
        <v>0</v>
      </c>
    </row>
    <row r="2087" spans="1:7" x14ac:dyDescent="0.2">
      <c r="A2087" t="s">
        <v>1095</v>
      </c>
      <c r="B2087" s="14">
        <v>38176</v>
      </c>
      <c r="C2087" t="s">
        <v>83</v>
      </c>
      <c r="D2087" t="s">
        <v>44</v>
      </c>
      <c r="E2087" t="s">
        <v>1096</v>
      </c>
      <c r="F2087" s="25">
        <f>YEAR(B2087)</f>
        <v>2004</v>
      </c>
      <c r="G2087" s="25">
        <f>IF(DATE(MAX(F:F),MONTH(B2087),DAY(B2087))&lt;=MAX(B:B), 1, 0)</f>
        <v>0</v>
      </c>
    </row>
    <row r="2088" spans="1:7" x14ac:dyDescent="0.2">
      <c r="A2088" t="s">
        <v>3788</v>
      </c>
      <c r="B2088" s="14">
        <v>38175</v>
      </c>
      <c r="C2088" t="s">
        <v>111</v>
      </c>
      <c r="D2088" t="s">
        <v>44</v>
      </c>
      <c r="E2088" t="s">
        <v>3789</v>
      </c>
      <c r="F2088" s="25">
        <f>YEAR(B2088)</f>
        <v>2004</v>
      </c>
      <c r="G2088" s="25">
        <f>IF(DATE(MAX(F:F),MONTH(B2088),DAY(B2088))&lt;=MAX(B:B), 1, 0)</f>
        <v>0</v>
      </c>
    </row>
    <row r="2089" spans="1:7" x14ac:dyDescent="0.2">
      <c r="A2089" t="s">
        <v>3790</v>
      </c>
      <c r="B2089" s="14">
        <v>38175</v>
      </c>
      <c r="C2089" t="s">
        <v>43</v>
      </c>
      <c r="D2089" t="s">
        <v>44</v>
      </c>
      <c r="E2089" t="s">
        <v>538</v>
      </c>
      <c r="F2089" s="25">
        <f>YEAR(B2089)</f>
        <v>2004</v>
      </c>
      <c r="G2089" s="25">
        <f>IF(DATE(MAX(F:F),MONTH(B2089),DAY(B2089))&lt;=MAX(B:B), 1, 0)</f>
        <v>0</v>
      </c>
    </row>
    <row r="2090" spans="1:7" x14ac:dyDescent="0.2">
      <c r="A2090" t="s">
        <v>3791</v>
      </c>
      <c r="B2090" s="14">
        <v>38170</v>
      </c>
      <c r="C2090" t="s">
        <v>660</v>
      </c>
      <c r="D2090" t="s">
        <v>38</v>
      </c>
      <c r="E2090" t="s">
        <v>3792</v>
      </c>
      <c r="F2090" s="25">
        <f>YEAR(B2090)</f>
        <v>2004</v>
      </c>
      <c r="G2090" s="25">
        <f>IF(DATE(MAX(F:F),MONTH(B2090),DAY(B2090))&lt;=MAX(B:B), 1, 0)</f>
        <v>0</v>
      </c>
    </row>
    <row r="2091" spans="1:7" x14ac:dyDescent="0.2">
      <c r="A2091" t="s">
        <v>3793</v>
      </c>
      <c r="B2091" s="14">
        <v>38170</v>
      </c>
      <c r="C2091" t="s">
        <v>50</v>
      </c>
      <c r="D2091" t="s">
        <v>38</v>
      </c>
      <c r="E2091" t="s">
        <v>3794</v>
      </c>
      <c r="F2091" s="25">
        <f>YEAR(B2091)</f>
        <v>2004</v>
      </c>
      <c r="G2091" s="25">
        <f>IF(DATE(MAX(F:F),MONTH(B2091),DAY(B2091))&lt;=MAX(B:B), 1, 0)</f>
        <v>0</v>
      </c>
    </row>
    <row r="2092" spans="1:7" x14ac:dyDescent="0.2">
      <c r="A2092" t="s">
        <v>3795</v>
      </c>
      <c r="B2092" s="14">
        <v>38170</v>
      </c>
      <c r="C2092" t="s">
        <v>111</v>
      </c>
      <c r="D2092" t="s">
        <v>44</v>
      </c>
      <c r="E2092" t="s">
        <v>3796</v>
      </c>
      <c r="F2092" s="25">
        <f>YEAR(B2092)</f>
        <v>2004</v>
      </c>
      <c r="G2092" s="25">
        <f>IF(DATE(MAX(F:F),MONTH(B2092),DAY(B2092))&lt;=MAX(B:B), 1, 0)</f>
        <v>0</v>
      </c>
    </row>
    <row r="2093" spans="1:7" x14ac:dyDescent="0.2">
      <c r="A2093" t="s">
        <v>3797</v>
      </c>
      <c r="B2093" s="14">
        <v>38170</v>
      </c>
      <c r="C2093" t="s">
        <v>37</v>
      </c>
      <c r="D2093" t="s">
        <v>301</v>
      </c>
      <c r="E2093" t="s">
        <v>3798</v>
      </c>
      <c r="F2093" s="25">
        <f>YEAR(B2093)</f>
        <v>2004</v>
      </c>
      <c r="G2093" s="25">
        <f>IF(DATE(MAX(F:F),MONTH(B2093),DAY(B2093))&lt;=MAX(B:B), 1, 0)</f>
        <v>0</v>
      </c>
    </row>
    <row r="2094" spans="1:7" x14ac:dyDescent="0.2">
      <c r="A2094" t="s">
        <v>3799</v>
      </c>
      <c r="B2094" s="14">
        <v>38167</v>
      </c>
      <c r="C2094" t="s">
        <v>111</v>
      </c>
      <c r="D2094" t="s">
        <v>44</v>
      </c>
      <c r="E2094" t="s">
        <v>3800</v>
      </c>
      <c r="F2094" s="25">
        <f>YEAR(B2094)</f>
        <v>2004</v>
      </c>
      <c r="G2094" s="25">
        <f>IF(DATE(MAX(F:F),MONTH(B2094),DAY(B2094))&lt;=MAX(B:B), 1, 0)</f>
        <v>0</v>
      </c>
    </row>
    <row r="2095" spans="1:7" x14ac:dyDescent="0.2">
      <c r="A2095" t="s">
        <v>3801</v>
      </c>
      <c r="B2095" s="14">
        <v>38163</v>
      </c>
      <c r="C2095" t="s">
        <v>211</v>
      </c>
      <c r="D2095" t="s">
        <v>44</v>
      </c>
      <c r="E2095" t="s">
        <v>3802</v>
      </c>
      <c r="F2095" s="25">
        <f>YEAR(B2095)</f>
        <v>2004</v>
      </c>
      <c r="G2095" s="25">
        <f>IF(DATE(MAX(F:F),MONTH(B2095),DAY(B2095))&lt;=MAX(B:B), 1, 0)</f>
        <v>0</v>
      </c>
    </row>
    <row r="2096" spans="1:7" x14ac:dyDescent="0.2">
      <c r="A2096" t="s">
        <v>3803</v>
      </c>
      <c r="B2096" s="14">
        <v>38163</v>
      </c>
      <c r="C2096" t="s">
        <v>636</v>
      </c>
      <c r="D2096" t="s">
        <v>44</v>
      </c>
      <c r="E2096" t="s">
        <v>3804</v>
      </c>
      <c r="F2096" s="25">
        <f>YEAR(B2096)</f>
        <v>2004</v>
      </c>
      <c r="G2096" s="25">
        <f>IF(DATE(MAX(F:F),MONTH(B2096),DAY(B2096))&lt;=MAX(B:B), 1, 0)</f>
        <v>0</v>
      </c>
    </row>
    <row r="2097" spans="1:7" x14ac:dyDescent="0.2">
      <c r="A2097" t="s">
        <v>2067</v>
      </c>
      <c r="B2097" s="14">
        <v>38162</v>
      </c>
      <c r="C2097" t="s">
        <v>241</v>
      </c>
      <c r="D2097" t="s">
        <v>38</v>
      </c>
      <c r="E2097" t="s">
        <v>2068</v>
      </c>
      <c r="F2097" s="25">
        <f>YEAR(B2097)</f>
        <v>2004</v>
      </c>
      <c r="G2097" s="25">
        <f>IF(DATE(MAX(F:F),MONTH(B2097),DAY(B2097))&lt;=MAX(B:B), 1, 0)</f>
        <v>0</v>
      </c>
    </row>
    <row r="2098" spans="1:7" x14ac:dyDescent="0.2">
      <c r="A2098" t="s">
        <v>3805</v>
      </c>
      <c r="B2098" s="14">
        <v>38160</v>
      </c>
      <c r="C2098" t="s">
        <v>57</v>
      </c>
      <c r="D2098" t="s">
        <v>38</v>
      </c>
      <c r="E2098" t="s">
        <v>628</v>
      </c>
      <c r="F2098" s="25">
        <f>YEAR(B2098)</f>
        <v>2004</v>
      </c>
      <c r="G2098" s="25">
        <f>IF(DATE(MAX(F:F),MONTH(B2098),DAY(B2098))&lt;=MAX(B:B), 1, 0)</f>
        <v>0</v>
      </c>
    </row>
    <row r="2099" spans="1:7" x14ac:dyDescent="0.2">
      <c r="A2099" t="s">
        <v>3806</v>
      </c>
      <c r="B2099" s="14">
        <v>38156</v>
      </c>
      <c r="C2099" t="s">
        <v>216</v>
      </c>
      <c r="D2099" t="s">
        <v>44</v>
      </c>
      <c r="E2099" t="s">
        <v>3807</v>
      </c>
      <c r="F2099" s="25">
        <f>YEAR(B2099)</f>
        <v>2004</v>
      </c>
      <c r="G2099" s="25">
        <f>IF(DATE(MAX(F:F),MONTH(B2099),DAY(B2099))&lt;=MAX(B:B), 1, 0)</f>
        <v>0</v>
      </c>
    </row>
    <row r="2100" spans="1:7" x14ac:dyDescent="0.2">
      <c r="A2100" t="s">
        <v>3808</v>
      </c>
      <c r="B2100" s="14">
        <v>38155</v>
      </c>
      <c r="C2100" t="s">
        <v>74</v>
      </c>
      <c r="D2100" t="s">
        <v>44</v>
      </c>
      <c r="E2100" t="s">
        <v>3809</v>
      </c>
      <c r="F2100" s="25">
        <f>YEAR(B2100)</f>
        <v>2004</v>
      </c>
      <c r="G2100" s="25">
        <f>IF(DATE(MAX(F:F),MONTH(B2100),DAY(B2100))&lt;=MAX(B:B), 1, 0)</f>
        <v>0</v>
      </c>
    </row>
    <row r="2101" spans="1:7" x14ac:dyDescent="0.2">
      <c r="A2101" t="s">
        <v>3118</v>
      </c>
      <c r="B2101" s="14">
        <v>38154</v>
      </c>
      <c r="C2101" t="s">
        <v>1120</v>
      </c>
      <c r="D2101" t="s">
        <v>38</v>
      </c>
      <c r="E2101" t="s">
        <v>3119</v>
      </c>
      <c r="F2101" s="25">
        <f>YEAR(B2101)</f>
        <v>2004</v>
      </c>
      <c r="G2101" s="25">
        <f>IF(DATE(MAX(F:F),MONTH(B2101),DAY(B2101))&lt;=MAX(B:B), 1, 0)</f>
        <v>0</v>
      </c>
    </row>
    <row r="2102" spans="1:7" x14ac:dyDescent="0.2">
      <c r="A2102" t="s">
        <v>3810</v>
      </c>
      <c r="B2102" s="14">
        <v>38153</v>
      </c>
      <c r="C2102" t="s">
        <v>258</v>
      </c>
      <c r="D2102" t="s">
        <v>38</v>
      </c>
      <c r="E2102" t="s">
        <v>3811</v>
      </c>
      <c r="F2102" s="25">
        <f>YEAR(B2102)</f>
        <v>2004</v>
      </c>
      <c r="G2102" s="25">
        <f>IF(DATE(MAX(F:F),MONTH(B2102),DAY(B2102))&lt;=MAX(B:B), 1, 0)</f>
        <v>0</v>
      </c>
    </row>
    <row r="2103" spans="1:7" x14ac:dyDescent="0.2">
      <c r="A2103" t="s">
        <v>3812</v>
      </c>
      <c r="B2103" s="14">
        <v>38153</v>
      </c>
      <c r="C2103" t="s">
        <v>184</v>
      </c>
      <c r="D2103" t="s">
        <v>44</v>
      </c>
      <c r="E2103" t="s">
        <v>3813</v>
      </c>
      <c r="F2103" s="25">
        <f>YEAR(B2103)</f>
        <v>2004</v>
      </c>
      <c r="G2103" s="25">
        <f>IF(DATE(MAX(F:F),MONTH(B2103),DAY(B2103))&lt;=MAX(B:B), 1, 0)</f>
        <v>0</v>
      </c>
    </row>
    <row r="2104" spans="1:7" x14ac:dyDescent="0.2">
      <c r="A2104" t="s">
        <v>3814</v>
      </c>
      <c r="B2104" s="14">
        <v>38152</v>
      </c>
      <c r="C2104" t="s">
        <v>1305</v>
      </c>
      <c r="D2104" t="s">
        <v>2019</v>
      </c>
      <c r="E2104" t="s">
        <v>2019</v>
      </c>
      <c r="F2104" s="25">
        <f>YEAR(B2104)</f>
        <v>2004</v>
      </c>
      <c r="G2104" s="25">
        <f>IF(DATE(MAX(F:F),MONTH(B2104),DAY(B2104))&lt;=MAX(B:B), 1, 0)</f>
        <v>0</v>
      </c>
    </row>
    <row r="2105" spans="1:7" x14ac:dyDescent="0.2">
      <c r="A2105" t="s">
        <v>3815</v>
      </c>
      <c r="B2105" s="14">
        <v>38152</v>
      </c>
      <c r="C2105" t="s">
        <v>37</v>
      </c>
      <c r="D2105" t="s">
        <v>1866</v>
      </c>
      <c r="E2105" t="s">
        <v>1866</v>
      </c>
      <c r="F2105" s="25">
        <f>YEAR(B2105)</f>
        <v>2004</v>
      </c>
      <c r="G2105" s="25">
        <f>IF(DATE(MAX(F:F),MONTH(B2105),DAY(B2105))&lt;=MAX(B:B), 1, 0)</f>
        <v>0</v>
      </c>
    </row>
    <row r="2106" spans="1:7" x14ac:dyDescent="0.2">
      <c r="A2106" t="s">
        <v>714</v>
      </c>
      <c r="B2106" s="14">
        <v>38148</v>
      </c>
      <c r="C2106" t="s">
        <v>211</v>
      </c>
      <c r="D2106" t="s">
        <v>38</v>
      </c>
      <c r="E2106" t="s">
        <v>715</v>
      </c>
      <c r="F2106" s="25">
        <f>YEAR(B2106)</f>
        <v>2004</v>
      </c>
      <c r="G2106" s="25">
        <f>IF(DATE(MAX(F:F),MONTH(B2106),DAY(B2106))&lt;=MAX(B:B), 1, 0)</f>
        <v>0</v>
      </c>
    </row>
    <row r="2107" spans="1:7" x14ac:dyDescent="0.2">
      <c r="A2107" t="s">
        <v>3816</v>
      </c>
      <c r="B2107" s="14">
        <v>38148</v>
      </c>
      <c r="C2107" t="s">
        <v>111</v>
      </c>
      <c r="D2107" t="s">
        <v>44</v>
      </c>
      <c r="E2107" t="s">
        <v>1566</v>
      </c>
      <c r="F2107" s="25">
        <f>YEAR(B2107)</f>
        <v>2004</v>
      </c>
      <c r="G2107" s="25">
        <f>IF(DATE(MAX(F:F),MONTH(B2107),DAY(B2107))&lt;=MAX(B:B), 1, 0)</f>
        <v>0</v>
      </c>
    </row>
    <row r="2108" spans="1:7" x14ac:dyDescent="0.2">
      <c r="A2108" t="s">
        <v>3817</v>
      </c>
      <c r="B2108" s="14">
        <v>38147</v>
      </c>
      <c r="C2108" t="s">
        <v>111</v>
      </c>
      <c r="D2108" t="s">
        <v>44</v>
      </c>
      <c r="E2108" t="s">
        <v>3818</v>
      </c>
      <c r="F2108" s="25">
        <f>YEAR(B2108)</f>
        <v>2004</v>
      </c>
      <c r="G2108" s="25">
        <f>IF(DATE(MAX(F:F),MONTH(B2108),DAY(B2108))&lt;=MAX(B:B), 1, 0)</f>
        <v>0</v>
      </c>
    </row>
    <row r="2109" spans="1:7" x14ac:dyDescent="0.2">
      <c r="A2109" t="s">
        <v>3819</v>
      </c>
      <c r="B2109" s="14">
        <v>38142</v>
      </c>
      <c r="C2109" t="s">
        <v>1518</v>
      </c>
      <c r="D2109" t="s">
        <v>44</v>
      </c>
      <c r="E2109" t="s">
        <v>2946</v>
      </c>
      <c r="F2109" s="25">
        <f>YEAR(B2109)</f>
        <v>2004</v>
      </c>
      <c r="G2109" s="25">
        <f>IF(DATE(MAX(F:F),MONTH(B2109),DAY(B2109))&lt;=MAX(B:B), 1, 0)</f>
        <v>0</v>
      </c>
    </row>
    <row r="2110" spans="1:7" x14ac:dyDescent="0.2">
      <c r="A2110" t="s">
        <v>3820</v>
      </c>
      <c r="B2110" s="14">
        <v>38142</v>
      </c>
      <c r="C2110" t="s">
        <v>1120</v>
      </c>
      <c r="D2110" t="s">
        <v>44</v>
      </c>
      <c r="E2110" t="s">
        <v>3821</v>
      </c>
      <c r="F2110" s="25">
        <f>YEAR(B2110)</f>
        <v>2004</v>
      </c>
      <c r="G2110" s="25">
        <f>IF(DATE(MAX(F:F),MONTH(B2110),DAY(B2110))&lt;=MAX(B:B), 1, 0)</f>
        <v>0</v>
      </c>
    </row>
    <row r="2111" spans="1:7" x14ac:dyDescent="0.2">
      <c r="A2111" t="s">
        <v>3822</v>
      </c>
      <c r="B2111" s="14">
        <v>38141</v>
      </c>
      <c r="C2111" t="s">
        <v>37</v>
      </c>
      <c r="D2111" t="s">
        <v>819</v>
      </c>
      <c r="E2111" t="s">
        <v>819</v>
      </c>
      <c r="F2111" s="25">
        <f>YEAR(B2111)</f>
        <v>2004</v>
      </c>
      <c r="G2111" s="25">
        <f>IF(DATE(MAX(F:F),MONTH(B2111),DAY(B2111))&lt;=MAX(B:B), 1, 0)</f>
        <v>0</v>
      </c>
    </row>
    <row r="2112" spans="1:7" x14ac:dyDescent="0.2">
      <c r="A2112" t="s">
        <v>3823</v>
      </c>
      <c r="B2112" s="14">
        <v>38140</v>
      </c>
      <c r="C2112" t="s">
        <v>111</v>
      </c>
      <c r="D2112" t="s">
        <v>44</v>
      </c>
      <c r="E2112" t="s">
        <v>3824</v>
      </c>
      <c r="F2112" s="25">
        <f>YEAR(B2112)</f>
        <v>2004</v>
      </c>
      <c r="G2112" s="25">
        <f>IF(DATE(MAX(F:F),MONTH(B2112),DAY(B2112))&lt;=MAX(B:B), 1, 0)</f>
        <v>0</v>
      </c>
    </row>
    <row r="2113" spans="1:7" x14ac:dyDescent="0.2">
      <c r="A2113" t="s">
        <v>3825</v>
      </c>
      <c r="B2113" s="14">
        <v>38139</v>
      </c>
      <c r="C2113" t="s">
        <v>37</v>
      </c>
      <c r="D2113" t="s">
        <v>38</v>
      </c>
      <c r="E2113" t="s">
        <v>38</v>
      </c>
      <c r="F2113" s="25">
        <f>YEAR(B2113)</f>
        <v>2004</v>
      </c>
      <c r="G2113" s="25">
        <f>IF(DATE(MAX(F:F),MONTH(B2113),DAY(B2113))&lt;=MAX(B:B), 1, 0)</f>
        <v>0</v>
      </c>
    </row>
    <row r="2114" spans="1:7" x14ac:dyDescent="0.2">
      <c r="A2114" t="s">
        <v>3826</v>
      </c>
      <c r="B2114" s="14">
        <v>38135</v>
      </c>
      <c r="C2114" t="s">
        <v>37</v>
      </c>
      <c r="D2114" t="s">
        <v>44</v>
      </c>
      <c r="E2114" t="s">
        <v>3827</v>
      </c>
      <c r="F2114" s="25">
        <f>YEAR(B2114)</f>
        <v>2004</v>
      </c>
      <c r="G2114" s="25">
        <f>IF(DATE(MAX(F:F),MONTH(B2114),DAY(B2114))&lt;=MAX(B:B), 1, 0)</f>
        <v>0</v>
      </c>
    </row>
    <row r="2115" spans="1:7" x14ac:dyDescent="0.2">
      <c r="A2115" t="s">
        <v>3828</v>
      </c>
      <c r="B2115" s="14">
        <v>38133</v>
      </c>
      <c r="C2115" t="s">
        <v>1470</v>
      </c>
      <c r="D2115" t="s">
        <v>38</v>
      </c>
      <c r="E2115" t="s">
        <v>3829</v>
      </c>
      <c r="F2115" s="25">
        <f>YEAR(B2115)</f>
        <v>2004</v>
      </c>
      <c r="G2115" s="25">
        <f>IF(DATE(MAX(F:F),MONTH(B2115),DAY(B2115))&lt;=MAX(B:B), 1, 0)</f>
        <v>0</v>
      </c>
    </row>
    <row r="2116" spans="1:7" x14ac:dyDescent="0.2">
      <c r="A2116" t="s">
        <v>3830</v>
      </c>
      <c r="B2116" s="14">
        <v>38133</v>
      </c>
      <c r="C2116" t="s">
        <v>116</v>
      </c>
      <c r="D2116" t="s">
        <v>38</v>
      </c>
      <c r="E2116" t="s">
        <v>3831</v>
      </c>
      <c r="F2116" s="25">
        <f>YEAR(B2116)</f>
        <v>2004</v>
      </c>
      <c r="G2116" s="25">
        <f>IF(DATE(MAX(F:F),MONTH(B2116),DAY(B2116))&lt;=MAX(B:B), 1, 0)</f>
        <v>0</v>
      </c>
    </row>
    <row r="2117" spans="1:7" x14ac:dyDescent="0.2">
      <c r="A2117" t="s">
        <v>3832</v>
      </c>
      <c r="B2117" s="14">
        <v>38131</v>
      </c>
      <c r="C2117" t="s">
        <v>43</v>
      </c>
      <c r="D2117" t="s">
        <v>38</v>
      </c>
      <c r="E2117" t="s">
        <v>3833</v>
      </c>
      <c r="F2117" s="25">
        <f>YEAR(B2117)</f>
        <v>2004</v>
      </c>
      <c r="G2117" s="25">
        <f>IF(DATE(MAX(F:F),MONTH(B2117),DAY(B2117))&lt;=MAX(B:B), 1, 0)</f>
        <v>0</v>
      </c>
    </row>
    <row r="2118" spans="1:7" x14ac:dyDescent="0.2">
      <c r="A2118" t="s">
        <v>3834</v>
      </c>
      <c r="B2118" s="14">
        <v>38128</v>
      </c>
      <c r="C2118" t="s">
        <v>111</v>
      </c>
      <c r="D2118" t="s">
        <v>44</v>
      </c>
      <c r="E2118" t="s">
        <v>3835</v>
      </c>
      <c r="F2118" s="25">
        <f>YEAR(B2118)</f>
        <v>2004</v>
      </c>
      <c r="G2118" s="25">
        <f>IF(DATE(MAX(F:F),MONTH(B2118),DAY(B2118))&lt;=MAX(B:B), 1, 0)</f>
        <v>0</v>
      </c>
    </row>
    <row r="2119" spans="1:7" x14ac:dyDescent="0.2">
      <c r="A2119" t="s">
        <v>3836</v>
      </c>
      <c r="B2119" s="14">
        <v>38128</v>
      </c>
      <c r="C2119" t="s">
        <v>1305</v>
      </c>
      <c r="D2119" t="s">
        <v>2107</v>
      </c>
      <c r="E2119" t="s">
        <v>3837</v>
      </c>
      <c r="F2119" s="25">
        <f>YEAR(B2119)</f>
        <v>2004</v>
      </c>
      <c r="G2119" s="25">
        <f>IF(DATE(MAX(F:F),MONTH(B2119),DAY(B2119))&lt;=MAX(B:B), 1, 0)</f>
        <v>0</v>
      </c>
    </row>
    <row r="2120" spans="1:7" x14ac:dyDescent="0.2">
      <c r="A2120" t="s">
        <v>3838</v>
      </c>
      <c r="B2120" s="14">
        <v>38127</v>
      </c>
      <c r="C2120" t="s">
        <v>123</v>
      </c>
      <c r="D2120" t="s">
        <v>38</v>
      </c>
      <c r="E2120" t="s">
        <v>3839</v>
      </c>
      <c r="F2120" s="25">
        <f>YEAR(B2120)</f>
        <v>2004</v>
      </c>
      <c r="G2120" s="25">
        <f>IF(DATE(MAX(F:F),MONTH(B2120),DAY(B2120))&lt;=MAX(B:B), 1, 0)</f>
        <v>0</v>
      </c>
    </row>
    <row r="2121" spans="1:7" x14ac:dyDescent="0.2">
      <c r="A2121" t="s">
        <v>3840</v>
      </c>
      <c r="B2121" s="14">
        <v>38127</v>
      </c>
      <c r="C2121" t="s">
        <v>123</v>
      </c>
      <c r="D2121" t="s">
        <v>38</v>
      </c>
      <c r="E2121" t="s">
        <v>3841</v>
      </c>
      <c r="F2121" s="25">
        <f>YEAR(B2121)</f>
        <v>2004</v>
      </c>
      <c r="G2121" s="25">
        <f>IF(DATE(MAX(F:F),MONTH(B2121),DAY(B2121))&lt;=MAX(B:B), 1, 0)</f>
        <v>0</v>
      </c>
    </row>
    <row r="2122" spans="1:7" x14ac:dyDescent="0.2">
      <c r="A2122" t="s">
        <v>1641</v>
      </c>
      <c r="B2122" s="14">
        <v>38126</v>
      </c>
      <c r="C2122" t="s">
        <v>229</v>
      </c>
      <c r="D2122" t="s">
        <v>44</v>
      </c>
      <c r="E2122" t="s">
        <v>1642</v>
      </c>
      <c r="F2122" s="25">
        <f>YEAR(B2122)</f>
        <v>2004</v>
      </c>
      <c r="G2122" s="25">
        <f>IF(DATE(MAX(F:F),MONTH(B2122),DAY(B2122))&lt;=MAX(B:B), 1, 0)</f>
        <v>0</v>
      </c>
    </row>
    <row r="2123" spans="1:7" x14ac:dyDescent="0.2">
      <c r="A2123" t="s">
        <v>3842</v>
      </c>
      <c r="B2123" s="14">
        <v>38126</v>
      </c>
      <c r="C2123" t="s">
        <v>37</v>
      </c>
      <c r="D2123" t="s">
        <v>38</v>
      </c>
      <c r="E2123" t="s">
        <v>3843</v>
      </c>
      <c r="F2123" s="25">
        <f>YEAR(B2123)</f>
        <v>2004</v>
      </c>
      <c r="G2123" s="25">
        <f>IF(DATE(MAX(F:F),MONTH(B2123),DAY(B2123))&lt;=MAX(B:B), 1, 0)</f>
        <v>0</v>
      </c>
    </row>
    <row r="2124" spans="1:7" x14ac:dyDescent="0.2">
      <c r="A2124" t="s">
        <v>3844</v>
      </c>
      <c r="B2124" s="14">
        <v>38126</v>
      </c>
      <c r="C2124" t="s">
        <v>37</v>
      </c>
      <c r="D2124" t="s">
        <v>44</v>
      </c>
      <c r="E2124" t="s">
        <v>3845</v>
      </c>
      <c r="F2124" s="25">
        <f>YEAR(B2124)</f>
        <v>2004</v>
      </c>
      <c r="G2124" s="25">
        <f>IF(DATE(MAX(F:F),MONTH(B2124),DAY(B2124))&lt;=MAX(B:B), 1, 0)</f>
        <v>0</v>
      </c>
    </row>
    <row r="2125" spans="1:7" x14ac:dyDescent="0.2">
      <c r="A2125" t="s">
        <v>3846</v>
      </c>
      <c r="B2125" s="14">
        <v>38124</v>
      </c>
      <c r="C2125" t="s">
        <v>37</v>
      </c>
      <c r="D2125" t="s">
        <v>2107</v>
      </c>
      <c r="E2125" t="s">
        <v>2107</v>
      </c>
      <c r="F2125" s="25">
        <f>YEAR(B2125)</f>
        <v>2004</v>
      </c>
      <c r="G2125" s="25">
        <f>IF(DATE(MAX(F:F),MONTH(B2125),DAY(B2125))&lt;=MAX(B:B), 1, 0)</f>
        <v>0</v>
      </c>
    </row>
    <row r="2126" spans="1:7" x14ac:dyDescent="0.2">
      <c r="A2126" t="s">
        <v>3847</v>
      </c>
      <c r="B2126" s="14">
        <v>38124</v>
      </c>
      <c r="C2126" t="s">
        <v>62</v>
      </c>
      <c r="D2126" t="s">
        <v>819</v>
      </c>
      <c r="E2126" t="s">
        <v>819</v>
      </c>
      <c r="F2126" s="25">
        <f>YEAR(B2126)</f>
        <v>2004</v>
      </c>
      <c r="G2126" s="25">
        <f>IF(DATE(MAX(F:F),MONTH(B2126),DAY(B2126))&lt;=MAX(B:B), 1, 0)</f>
        <v>0</v>
      </c>
    </row>
    <row r="2127" spans="1:7" x14ac:dyDescent="0.2">
      <c r="A2127" t="s">
        <v>3848</v>
      </c>
      <c r="B2127" s="14">
        <v>38124</v>
      </c>
      <c r="C2127" t="s">
        <v>229</v>
      </c>
      <c r="D2127" t="s">
        <v>44</v>
      </c>
      <c r="E2127" t="s">
        <v>3849</v>
      </c>
      <c r="F2127" s="25">
        <f>YEAR(B2127)</f>
        <v>2004</v>
      </c>
      <c r="G2127" s="25">
        <f>IF(DATE(MAX(F:F),MONTH(B2127),DAY(B2127))&lt;=MAX(B:B), 1, 0)</f>
        <v>0</v>
      </c>
    </row>
    <row r="2128" spans="1:7" x14ac:dyDescent="0.2">
      <c r="A2128" t="s">
        <v>3850</v>
      </c>
      <c r="B2128" s="14">
        <v>38121</v>
      </c>
      <c r="C2128" t="s">
        <v>211</v>
      </c>
      <c r="D2128" t="s">
        <v>1263</v>
      </c>
      <c r="E2128" t="s">
        <v>3851</v>
      </c>
      <c r="F2128" s="25">
        <f>YEAR(B2128)</f>
        <v>2004</v>
      </c>
      <c r="G2128" s="25">
        <f>IF(DATE(MAX(F:F),MONTH(B2128),DAY(B2128))&lt;=MAX(B:B), 1, 0)</f>
        <v>0</v>
      </c>
    </row>
    <row r="2129" spans="1:7" x14ac:dyDescent="0.2">
      <c r="A2129" t="s">
        <v>3852</v>
      </c>
      <c r="B2129" s="14">
        <v>38121</v>
      </c>
      <c r="C2129" t="s">
        <v>123</v>
      </c>
      <c r="D2129" t="s">
        <v>44</v>
      </c>
      <c r="E2129" t="s">
        <v>3853</v>
      </c>
      <c r="F2129" s="25">
        <f>YEAR(B2129)</f>
        <v>2004</v>
      </c>
      <c r="G2129" s="25">
        <f>IF(DATE(MAX(F:F),MONTH(B2129),DAY(B2129))&lt;=MAX(B:B), 1, 0)</f>
        <v>0</v>
      </c>
    </row>
    <row r="2130" spans="1:7" x14ac:dyDescent="0.2">
      <c r="A2130" t="s">
        <v>3854</v>
      </c>
      <c r="B2130" s="14">
        <v>38120</v>
      </c>
      <c r="C2130" t="s">
        <v>106</v>
      </c>
      <c r="D2130" t="s">
        <v>44</v>
      </c>
      <c r="E2130" t="s">
        <v>3855</v>
      </c>
      <c r="F2130" s="25">
        <f>YEAR(B2130)</f>
        <v>2004</v>
      </c>
      <c r="G2130" s="25">
        <f>IF(DATE(MAX(F:F),MONTH(B2130),DAY(B2130))&lt;=MAX(B:B), 1, 0)</f>
        <v>0</v>
      </c>
    </row>
    <row r="2131" spans="1:7" x14ac:dyDescent="0.2">
      <c r="A2131" t="s">
        <v>3856</v>
      </c>
      <c r="B2131" s="14">
        <v>38119</v>
      </c>
      <c r="C2131" t="s">
        <v>1518</v>
      </c>
      <c r="D2131" t="s">
        <v>38</v>
      </c>
      <c r="E2131" t="s">
        <v>3857</v>
      </c>
      <c r="F2131" s="25">
        <f>YEAR(B2131)</f>
        <v>2004</v>
      </c>
      <c r="G2131" s="25">
        <f>IF(DATE(MAX(F:F),MONTH(B2131),DAY(B2131))&lt;=MAX(B:B), 1, 0)</f>
        <v>0</v>
      </c>
    </row>
    <row r="2132" spans="1:7" x14ac:dyDescent="0.2">
      <c r="A2132" t="s">
        <v>3858</v>
      </c>
      <c r="B2132" s="14">
        <v>38111</v>
      </c>
      <c r="C2132" t="s">
        <v>50</v>
      </c>
      <c r="D2132" t="s">
        <v>44</v>
      </c>
      <c r="E2132" t="s">
        <v>3859</v>
      </c>
      <c r="F2132" s="25">
        <f>YEAR(B2132)</f>
        <v>2004</v>
      </c>
      <c r="G2132" s="25">
        <f>IF(DATE(MAX(F:F),MONTH(B2132),DAY(B2132))&lt;=MAX(B:B), 1, 0)</f>
        <v>1</v>
      </c>
    </row>
    <row r="2133" spans="1:7" x14ac:dyDescent="0.2">
      <c r="A2133" t="s">
        <v>3860</v>
      </c>
      <c r="B2133" s="14">
        <v>38107</v>
      </c>
      <c r="C2133" t="s">
        <v>37</v>
      </c>
      <c r="D2133" t="s">
        <v>44</v>
      </c>
      <c r="E2133" t="s">
        <v>3861</v>
      </c>
      <c r="F2133" s="25">
        <f>YEAR(B2133)</f>
        <v>2004</v>
      </c>
      <c r="G2133" s="25">
        <f>IF(DATE(MAX(F:F),MONTH(B2133),DAY(B2133))&lt;=MAX(B:B), 1, 0)</f>
        <v>1</v>
      </c>
    </row>
    <row r="2134" spans="1:7" x14ac:dyDescent="0.2">
      <c r="A2134" t="s">
        <v>2276</v>
      </c>
      <c r="B2134" s="14">
        <v>38104</v>
      </c>
      <c r="C2134" t="s">
        <v>77</v>
      </c>
      <c r="D2134" t="s">
        <v>44</v>
      </c>
      <c r="E2134" t="s">
        <v>2277</v>
      </c>
      <c r="F2134" s="25">
        <f>YEAR(B2134)</f>
        <v>2004</v>
      </c>
      <c r="G2134" s="25">
        <f>IF(DATE(MAX(F:F),MONTH(B2134),DAY(B2134))&lt;=MAX(B:B), 1, 0)</f>
        <v>1</v>
      </c>
    </row>
    <row r="2135" spans="1:7" x14ac:dyDescent="0.2">
      <c r="A2135" t="s">
        <v>3862</v>
      </c>
      <c r="B2135" s="14">
        <v>38103</v>
      </c>
      <c r="C2135" t="s">
        <v>37</v>
      </c>
      <c r="D2135" t="s">
        <v>44</v>
      </c>
      <c r="E2135" t="s">
        <v>3863</v>
      </c>
      <c r="F2135" s="25">
        <f>YEAR(B2135)</f>
        <v>2004</v>
      </c>
      <c r="G2135" s="25">
        <f>IF(DATE(MAX(F:F),MONTH(B2135),DAY(B2135))&lt;=MAX(B:B), 1, 0)</f>
        <v>1</v>
      </c>
    </row>
    <row r="2136" spans="1:7" x14ac:dyDescent="0.2">
      <c r="A2136" t="s">
        <v>3864</v>
      </c>
      <c r="B2136" s="14">
        <v>38103</v>
      </c>
      <c r="C2136" t="s">
        <v>261</v>
      </c>
      <c r="D2136" t="s">
        <v>44</v>
      </c>
      <c r="E2136" t="s">
        <v>3865</v>
      </c>
      <c r="F2136" s="25">
        <f>YEAR(B2136)</f>
        <v>2004</v>
      </c>
      <c r="G2136" s="25">
        <f>IF(DATE(MAX(F:F),MONTH(B2136),DAY(B2136))&lt;=MAX(B:B), 1, 0)</f>
        <v>1</v>
      </c>
    </row>
    <row r="2137" spans="1:7" x14ac:dyDescent="0.2">
      <c r="A2137" t="s">
        <v>3866</v>
      </c>
      <c r="B2137" s="14">
        <v>38100</v>
      </c>
      <c r="C2137" t="s">
        <v>116</v>
      </c>
      <c r="D2137" t="s">
        <v>44</v>
      </c>
      <c r="E2137" t="s">
        <v>3867</v>
      </c>
      <c r="F2137" s="25">
        <f>YEAR(B2137)</f>
        <v>2004</v>
      </c>
      <c r="G2137" s="25">
        <f>IF(DATE(MAX(F:F),MONTH(B2137),DAY(B2137))&lt;=MAX(B:B), 1, 0)</f>
        <v>1</v>
      </c>
    </row>
    <row r="2138" spans="1:7" x14ac:dyDescent="0.2">
      <c r="A2138" t="s">
        <v>1549</v>
      </c>
      <c r="B2138" s="14">
        <v>38098</v>
      </c>
      <c r="C2138" t="s">
        <v>184</v>
      </c>
      <c r="D2138" t="s">
        <v>44</v>
      </c>
      <c r="E2138" t="s">
        <v>1550</v>
      </c>
      <c r="F2138" s="25">
        <f>YEAR(B2138)</f>
        <v>2004</v>
      </c>
      <c r="G2138" s="25">
        <f>IF(DATE(MAX(F:F),MONTH(B2138),DAY(B2138))&lt;=MAX(B:B), 1, 0)</f>
        <v>1</v>
      </c>
    </row>
    <row r="2139" spans="1:7" x14ac:dyDescent="0.2">
      <c r="A2139" t="s">
        <v>3868</v>
      </c>
      <c r="B2139" s="14">
        <v>38098</v>
      </c>
      <c r="C2139" t="s">
        <v>116</v>
      </c>
      <c r="D2139" t="s">
        <v>44</v>
      </c>
      <c r="E2139" t="s">
        <v>3869</v>
      </c>
      <c r="F2139" s="25">
        <f>YEAR(B2139)</f>
        <v>2004</v>
      </c>
      <c r="G2139" s="25">
        <f>IF(DATE(MAX(F:F),MONTH(B2139),DAY(B2139))&lt;=MAX(B:B), 1, 0)</f>
        <v>1</v>
      </c>
    </row>
    <row r="2140" spans="1:7" x14ac:dyDescent="0.2">
      <c r="A2140" t="s">
        <v>3870</v>
      </c>
      <c r="B2140" s="14">
        <v>38097</v>
      </c>
      <c r="C2140" t="s">
        <v>62</v>
      </c>
      <c r="D2140" t="s">
        <v>301</v>
      </c>
      <c r="E2140" t="s">
        <v>3871</v>
      </c>
      <c r="F2140" s="25">
        <f>YEAR(B2140)</f>
        <v>2004</v>
      </c>
      <c r="G2140" s="25">
        <f>IF(DATE(MAX(F:F),MONTH(B2140),DAY(B2140))&lt;=MAX(B:B), 1, 0)</f>
        <v>1</v>
      </c>
    </row>
    <row r="2141" spans="1:7" x14ac:dyDescent="0.2">
      <c r="A2141" t="s">
        <v>3872</v>
      </c>
      <c r="B2141" s="14">
        <v>38093</v>
      </c>
      <c r="C2141" t="s">
        <v>261</v>
      </c>
      <c r="D2141" t="s">
        <v>1263</v>
      </c>
      <c r="E2141" t="s">
        <v>3873</v>
      </c>
      <c r="F2141" s="25">
        <f>YEAR(B2141)</f>
        <v>2004</v>
      </c>
      <c r="G2141" s="25">
        <f>IF(DATE(MAX(F:F),MONTH(B2141),DAY(B2141))&lt;=MAX(B:B), 1, 0)</f>
        <v>1</v>
      </c>
    </row>
    <row r="2142" spans="1:7" x14ac:dyDescent="0.2">
      <c r="A2142" t="s">
        <v>3874</v>
      </c>
      <c r="B2142" s="14">
        <v>38093</v>
      </c>
      <c r="C2142" t="s">
        <v>83</v>
      </c>
      <c r="D2142" t="s">
        <v>44</v>
      </c>
      <c r="E2142" t="s">
        <v>3875</v>
      </c>
      <c r="F2142" s="25">
        <f>YEAR(B2142)</f>
        <v>2004</v>
      </c>
      <c r="G2142" s="25">
        <f>IF(DATE(MAX(F:F),MONTH(B2142),DAY(B2142))&lt;=MAX(B:B), 1, 0)</f>
        <v>1</v>
      </c>
    </row>
    <row r="2143" spans="1:7" x14ac:dyDescent="0.2">
      <c r="A2143" t="s">
        <v>3876</v>
      </c>
      <c r="B2143" s="14">
        <v>38091</v>
      </c>
      <c r="C2143" t="s">
        <v>62</v>
      </c>
      <c r="D2143" t="s">
        <v>38</v>
      </c>
      <c r="E2143" t="s">
        <v>455</v>
      </c>
      <c r="F2143" s="25">
        <f>YEAR(B2143)</f>
        <v>2004</v>
      </c>
      <c r="G2143" s="25">
        <f>IF(DATE(MAX(F:F),MONTH(B2143),DAY(B2143))&lt;=MAX(B:B), 1, 0)</f>
        <v>1</v>
      </c>
    </row>
    <row r="2144" spans="1:7" x14ac:dyDescent="0.2">
      <c r="A2144" t="s">
        <v>3059</v>
      </c>
      <c r="B2144" s="14">
        <v>38091</v>
      </c>
      <c r="C2144" t="s">
        <v>839</v>
      </c>
      <c r="D2144" t="s">
        <v>38</v>
      </c>
      <c r="E2144" t="s">
        <v>3060</v>
      </c>
      <c r="F2144" s="25">
        <f>YEAR(B2144)</f>
        <v>2004</v>
      </c>
      <c r="G2144" s="25">
        <f>IF(DATE(MAX(F:F),MONTH(B2144),DAY(B2144))&lt;=MAX(B:B), 1, 0)</f>
        <v>1</v>
      </c>
    </row>
    <row r="2145" spans="1:7" x14ac:dyDescent="0.2">
      <c r="A2145" t="s">
        <v>3877</v>
      </c>
      <c r="B2145" s="14">
        <v>38089</v>
      </c>
      <c r="C2145" t="s">
        <v>50</v>
      </c>
      <c r="D2145" t="s">
        <v>44</v>
      </c>
      <c r="E2145" t="s">
        <v>3878</v>
      </c>
      <c r="F2145" s="25">
        <f>YEAR(B2145)</f>
        <v>2004</v>
      </c>
      <c r="G2145" s="25">
        <f>IF(DATE(MAX(F:F),MONTH(B2145),DAY(B2145))&lt;=MAX(B:B), 1, 0)</f>
        <v>1</v>
      </c>
    </row>
    <row r="2146" spans="1:7" x14ac:dyDescent="0.2">
      <c r="A2146" t="s">
        <v>3879</v>
      </c>
      <c r="B2146" s="14">
        <v>38086</v>
      </c>
      <c r="C2146" t="s">
        <v>57</v>
      </c>
      <c r="D2146" t="s">
        <v>38</v>
      </c>
      <c r="E2146" t="s">
        <v>3880</v>
      </c>
      <c r="F2146" s="25">
        <f>YEAR(B2146)</f>
        <v>2004</v>
      </c>
      <c r="G2146" s="25">
        <f>IF(DATE(MAX(F:F),MONTH(B2146),DAY(B2146))&lt;=MAX(B:B), 1, 0)</f>
        <v>1</v>
      </c>
    </row>
    <row r="2147" spans="1:7" x14ac:dyDescent="0.2">
      <c r="A2147" t="s">
        <v>3881</v>
      </c>
      <c r="B2147" s="14">
        <v>38085</v>
      </c>
      <c r="C2147" t="s">
        <v>47</v>
      </c>
      <c r="D2147" t="s">
        <v>44</v>
      </c>
      <c r="E2147" t="s">
        <v>3882</v>
      </c>
      <c r="F2147" s="25">
        <f>YEAR(B2147)</f>
        <v>2004</v>
      </c>
      <c r="G2147" s="25">
        <f>IF(DATE(MAX(F:F),MONTH(B2147),DAY(B2147))&lt;=MAX(B:B), 1, 0)</f>
        <v>1</v>
      </c>
    </row>
    <row r="2148" spans="1:7" x14ac:dyDescent="0.2">
      <c r="A2148" t="s">
        <v>3883</v>
      </c>
      <c r="B2148" s="14">
        <v>38084</v>
      </c>
      <c r="C2148" t="s">
        <v>308</v>
      </c>
      <c r="D2148" t="s">
        <v>38</v>
      </c>
      <c r="E2148" t="s">
        <v>3884</v>
      </c>
      <c r="F2148" s="25">
        <f>YEAR(B2148)</f>
        <v>2004</v>
      </c>
      <c r="G2148" s="25">
        <f>IF(DATE(MAX(F:F),MONTH(B2148),DAY(B2148))&lt;=MAX(B:B), 1, 0)</f>
        <v>1</v>
      </c>
    </row>
    <row r="2149" spans="1:7" x14ac:dyDescent="0.2">
      <c r="A2149" t="s">
        <v>3885</v>
      </c>
      <c r="B2149" s="14">
        <v>38083</v>
      </c>
      <c r="C2149" t="s">
        <v>37</v>
      </c>
      <c r="D2149" t="s">
        <v>38</v>
      </c>
      <c r="E2149" t="s">
        <v>1405</v>
      </c>
      <c r="F2149" s="25">
        <f>YEAR(B2149)</f>
        <v>2004</v>
      </c>
      <c r="G2149" s="25">
        <f>IF(DATE(MAX(F:F),MONTH(B2149),DAY(B2149))&lt;=MAX(B:B), 1, 0)</f>
        <v>1</v>
      </c>
    </row>
    <row r="2150" spans="1:7" x14ac:dyDescent="0.2">
      <c r="A2150" t="s">
        <v>3886</v>
      </c>
      <c r="B2150" s="14">
        <v>38079</v>
      </c>
      <c r="C2150" t="s">
        <v>123</v>
      </c>
      <c r="D2150" t="s">
        <v>38</v>
      </c>
      <c r="E2150" t="s">
        <v>3887</v>
      </c>
      <c r="F2150" s="25">
        <f>YEAR(B2150)</f>
        <v>2004</v>
      </c>
      <c r="G2150" s="25">
        <f>IF(DATE(MAX(F:F),MONTH(B2150),DAY(B2150))&lt;=MAX(B:B), 1, 0)</f>
        <v>1</v>
      </c>
    </row>
    <row r="2151" spans="1:7" x14ac:dyDescent="0.2">
      <c r="A2151" t="s">
        <v>3888</v>
      </c>
      <c r="B2151" s="14">
        <v>38079</v>
      </c>
      <c r="C2151" t="s">
        <v>37</v>
      </c>
      <c r="D2151" t="s">
        <v>2019</v>
      </c>
      <c r="E2151" t="s">
        <v>2019</v>
      </c>
      <c r="F2151" s="25">
        <f>YEAR(B2151)</f>
        <v>2004</v>
      </c>
      <c r="G2151" s="25">
        <f>IF(DATE(MAX(F:F),MONTH(B2151),DAY(B2151))&lt;=MAX(B:B), 1, 0)</f>
        <v>1</v>
      </c>
    </row>
    <row r="2152" spans="1:7" x14ac:dyDescent="0.2">
      <c r="A2152" t="s">
        <v>3889</v>
      </c>
      <c r="B2152" s="14">
        <v>38079</v>
      </c>
      <c r="C2152" t="s">
        <v>80</v>
      </c>
      <c r="D2152" t="s">
        <v>38</v>
      </c>
      <c r="E2152" t="s">
        <v>3890</v>
      </c>
      <c r="F2152" s="25">
        <f>YEAR(B2152)</f>
        <v>2004</v>
      </c>
      <c r="G2152" s="25">
        <f>IF(DATE(MAX(F:F),MONTH(B2152),DAY(B2152))&lt;=MAX(B:B), 1, 0)</f>
        <v>1</v>
      </c>
    </row>
    <row r="2153" spans="1:7" x14ac:dyDescent="0.2">
      <c r="A2153" t="s">
        <v>3891</v>
      </c>
      <c r="B2153" s="14">
        <v>38077</v>
      </c>
      <c r="C2153" t="s">
        <v>106</v>
      </c>
      <c r="D2153" t="s">
        <v>38</v>
      </c>
      <c r="E2153" t="s">
        <v>3892</v>
      </c>
      <c r="F2153" s="25">
        <f>YEAR(B2153)</f>
        <v>2004</v>
      </c>
      <c r="G2153" s="25">
        <f>IF(DATE(MAX(F:F),MONTH(B2153),DAY(B2153))&lt;=MAX(B:B), 1, 0)</f>
        <v>1</v>
      </c>
    </row>
    <row r="2154" spans="1:7" x14ac:dyDescent="0.2">
      <c r="A2154" t="s">
        <v>3893</v>
      </c>
      <c r="B2154" s="14">
        <v>38077</v>
      </c>
      <c r="C2154" t="s">
        <v>67</v>
      </c>
      <c r="D2154" t="s">
        <v>44</v>
      </c>
      <c r="E2154" t="s">
        <v>3894</v>
      </c>
      <c r="F2154" s="25">
        <f>YEAR(B2154)</f>
        <v>2004</v>
      </c>
      <c r="G2154" s="25">
        <f>IF(DATE(MAX(F:F),MONTH(B2154),DAY(B2154))&lt;=MAX(B:B), 1, 0)</f>
        <v>1</v>
      </c>
    </row>
    <row r="2155" spans="1:7" x14ac:dyDescent="0.2">
      <c r="A2155" t="s">
        <v>3895</v>
      </c>
      <c r="B2155" s="14">
        <v>38070</v>
      </c>
      <c r="C2155" t="s">
        <v>57</v>
      </c>
      <c r="D2155" t="s">
        <v>1866</v>
      </c>
      <c r="E2155" t="s">
        <v>1866</v>
      </c>
      <c r="F2155" s="25">
        <f>YEAR(B2155)</f>
        <v>2004</v>
      </c>
      <c r="G2155" s="25">
        <f>IF(DATE(MAX(F:F),MONTH(B2155),DAY(B2155))&lt;=MAX(B:B), 1, 0)</f>
        <v>1</v>
      </c>
    </row>
    <row r="2156" spans="1:7" x14ac:dyDescent="0.2">
      <c r="A2156" t="s">
        <v>3896</v>
      </c>
      <c r="B2156" s="14">
        <v>38068</v>
      </c>
      <c r="C2156" t="s">
        <v>184</v>
      </c>
      <c r="D2156" t="s">
        <v>38</v>
      </c>
      <c r="E2156" t="s">
        <v>3897</v>
      </c>
      <c r="F2156" s="25">
        <f>YEAR(B2156)</f>
        <v>2004</v>
      </c>
      <c r="G2156" s="25">
        <f>IF(DATE(MAX(F:F),MONTH(B2156),DAY(B2156))&lt;=MAX(B:B), 1, 0)</f>
        <v>1</v>
      </c>
    </row>
    <row r="2157" spans="1:7" x14ac:dyDescent="0.2">
      <c r="A2157" t="s">
        <v>3848</v>
      </c>
      <c r="B2157" s="14">
        <v>38064</v>
      </c>
      <c r="C2157" t="s">
        <v>229</v>
      </c>
      <c r="D2157" t="s">
        <v>44</v>
      </c>
      <c r="E2157" t="s">
        <v>3849</v>
      </c>
      <c r="F2157" s="25">
        <f>YEAR(B2157)</f>
        <v>2004</v>
      </c>
      <c r="G2157" s="25">
        <f>IF(DATE(MAX(F:F),MONTH(B2157),DAY(B2157))&lt;=MAX(B:B), 1, 0)</f>
        <v>1</v>
      </c>
    </row>
    <row r="2158" spans="1:7" x14ac:dyDescent="0.2">
      <c r="A2158" t="s">
        <v>3898</v>
      </c>
      <c r="B2158" s="14">
        <v>38063</v>
      </c>
      <c r="C2158" t="s">
        <v>50</v>
      </c>
      <c r="D2158" t="s">
        <v>38</v>
      </c>
      <c r="E2158" t="s">
        <v>3899</v>
      </c>
      <c r="F2158" s="25">
        <f>YEAR(B2158)</f>
        <v>2004</v>
      </c>
      <c r="G2158" s="25">
        <f>IF(DATE(MAX(F:F),MONTH(B2158),DAY(B2158))&lt;=MAX(B:B), 1, 0)</f>
        <v>1</v>
      </c>
    </row>
    <row r="2159" spans="1:7" x14ac:dyDescent="0.2">
      <c r="A2159" t="s">
        <v>3900</v>
      </c>
      <c r="B2159" s="14">
        <v>38062</v>
      </c>
      <c r="C2159" t="s">
        <v>37</v>
      </c>
      <c r="D2159" t="s">
        <v>38</v>
      </c>
      <c r="E2159" t="s">
        <v>3901</v>
      </c>
      <c r="F2159" s="25">
        <f>YEAR(B2159)</f>
        <v>2004</v>
      </c>
      <c r="G2159" s="25">
        <f>IF(DATE(MAX(F:F),MONTH(B2159),DAY(B2159))&lt;=MAX(B:B), 1, 0)</f>
        <v>1</v>
      </c>
    </row>
    <row r="2160" spans="1:7" x14ac:dyDescent="0.2">
      <c r="A2160" t="s">
        <v>3902</v>
      </c>
      <c r="B2160" s="14">
        <v>38061</v>
      </c>
      <c r="C2160" t="s">
        <v>37</v>
      </c>
      <c r="D2160" t="s">
        <v>1263</v>
      </c>
      <c r="E2160" t="s">
        <v>2175</v>
      </c>
      <c r="F2160" s="25">
        <f>YEAR(B2160)</f>
        <v>2004</v>
      </c>
      <c r="G2160" s="25">
        <f>IF(DATE(MAX(F:F),MONTH(B2160),DAY(B2160))&lt;=MAX(B:B), 1, 0)</f>
        <v>1</v>
      </c>
    </row>
    <row r="2161" spans="1:7" x14ac:dyDescent="0.2">
      <c r="A2161" t="s">
        <v>3903</v>
      </c>
      <c r="B2161" s="14">
        <v>38058</v>
      </c>
      <c r="C2161" t="s">
        <v>111</v>
      </c>
      <c r="D2161" t="s">
        <v>1866</v>
      </c>
      <c r="E2161" t="s">
        <v>1866</v>
      </c>
      <c r="F2161" s="25">
        <f>YEAR(B2161)</f>
        <v>2004</v>
      </c>
      <c r="G2161" s="25">
        <f>IF(DATE(MAX(F:F),MONTH(B2161),DAY(B2161))&lt;=MAX(B:B), 1, 0)</f>
        <v>1</v>
      </c>
    </row>
    <row r="2162" spans="1:7" x14ac:dyDescent="0.2">
      <c r="A2162" t="s">
        <v>3904</v>
      </c>
      <c r="B2162" s="14">
        <v>38056</v>
      </c>
      <c r="C2162" t="s">
        <v>111</v>
      </c>
      <c r="D2162" t="s">
        <v>44</v>
      </c>
      <c r="E2162" t="s">
        <v>3905</v>
      </c>
      <c r="F2162" s="25">
        <f>YEAR(B2162)</f>
        <v>2004</v>
      </c>
      <c r="G2162" s="25">
        <f>IF(DATE(MAX(F:F),MONTH(B2162),DAY(B2162))&lt;=MAX(B:B), 1, 0)</f>
        <v>1</v>
      </c>
    </row>
    <row r="2163" spans="1:7" x14ac:dyDescent="0.2">
      <c r="A2163" t="s">
        <v>3906</v>
      </c>
      <c r="B2163" s="14">
        <v>38055</v>
      </c>
      <c r="C2163" t="s">
        <v>216</v>
      </c>
      <c r="D2163" t="s">
        <v>44</v>
      </c>
      <c r="E2163" t="s">
        <v>3907</v>
      </c>
      <c r="F2163" s="25">
        <f>YEAR(B2163)</f>
        <v>2004</v>
      </c>
      <c r="G2163" s="25">
        <f>IF(DATE(MAX(F:F),MONTH(B2163),DAY(B2163))&lt;=MAX(B:B), 1, 0)</f>
        <v>1</v>
      </c>
    </row>
    <row r="2164" spans="1:7" x14ac:dyDescent="0.2">
      <c r="A2164" t="s">
        <v>1530</v>
      </c>
      <c r="B2164" s="14">
        <v>38051</v>
      </c>
      <c r="C2164" t="s">
        <v>83</v>
      </c>
      <c r="D2164" t="s">
        <v>38</v>
      </c>
      <c r="E2164" t="s">
        <v>1531</v>
      </c>
      <c r="F2164" s="25">
        <f>YEAR(B2164)</f>
        <v>2004</v>
      </c>
      <c r="G2164" s="25">
        <f>IF(DATE(MAX(F:F),MONTH(B2164),DAY(B2164))&lt;=MAX(B:B), 1, 0)</f>
        <v>1</v>
      </c>
    </row>
    <row r="2165" spans="1:7" x14ac:dyDescent="0.2">
      <c r="A2165" t="s">
        <v>3908</v>
      </c>
      <c r="B2165" s="14">
        <v>38051</v>
      </c>
      <c r="C2165" t="s">
        <v>83</v>
      </c>
      <c r="D2165" t="s">
        <v>44</v>
      </c>
      <c r="E2165" t="s">
        <v>3909</v>
      </c>
      <c r="F2165" s="25">
        <f>YEAR(B2165)</f>
        <v>2004</v>
      </c>
      <c r="G2165" s="25">
        <f>IF(DATE(MAX(F:F),MONTH(B2165),DAY(B2165))&lt;=MAX(B:B), 1, 0)</f>
        <v>1</v>
      </c>
    </row>
    <row r="2166" spans="1:7" x14ac:dyDescent="0.2">
      <c r="A2166" t="s">
        <v>3910</v>
      </c>
      <c r="B2166" s="14">
        <v>38051</v>
      </c>
      <c r="C2166" t="s">
        <v>1197</v>
      </c>
      <c r="D2166" t="s">
        <v>38</v>
      </c>
      <c r="E2166" t="s">
        <v>3911</v>
      </c>
      <c r="F2166" s="25">
        <f>YEAR(B2166)</f>
        <v>2004</v>
      </c>
      <c r="G2166" s="25">
        <f>IF(DATE(MAX(F:F),MONTH(B2166),DAY(B2166))&lt;=MAX(B:B), 1, 0)</f>
        <v>1</v>
      </c>
    </row>
    <row r="2167" spans="1:7" x14ac:dyDescent="0.2">
      <c r="A2167" t="s">
        <v>3912</v>
      </c>
      <c r="B2167" s="14">
        <v>38050</v>
      </c>
      <c r="C2167" t="s">
        <v>37</v>
      </c>
      <c r="D2167" t="s">
        <v>2107</v>
      </c>
      <c r="E2167" t="s">
        <v>2107</v>
      </c>
      <c r="F2167" s="25">
        <f>YEAR(B2167)</f>
        <v>2004</v>
      </c>
      <c r="G2167" s="25">
        <f>IF(DATE(MAX(F:F),MONTH(B2167),DAY(B2167))&lt;=MAX(B:B), 1, 0)</f>
        <v>1</v>
      </c>
    </row>
    <row r="2168" spans="1:7" x14ac:dyDescent="0.2">
      <c r="A2168" t="s">
        <v>3913</v>
      </c>
      <c r="B2168" s="14">
        <v>38049</v>
      </c>
      <c r="C2168" t="s">
        <v>47</v>
      </c>
      <c r="D2168" t="s">
        <v>1263</v>
      </c>
      <c r="E2168" t="s">
        <v>3914</v>
      </c>
      <c r="F2168" s="25">
        <f>YEAR(B2168)</f>
        <v>2004</v>
      </c>
      <c r="G2168" s="25">
        <f>IF(DATE(MAX(F:F),MONTH(B2168),DAY(B2168))&lt;=MAX(B:B), 1, 0)</f>
        <v>1</v>
      </c>
    </row>
    <row r="2169" spans="1:7" x14ac:dyDescent="0.2">
      <c r="A2169" t="s">
        <v>3915</v>
      </c>
      <c r="B2169" s="14">
        <v>38044</v>
      </c>
      <c r="C2169" t="s">
        <v>106</v>
      </c>
      <c r="D2169" t="s">
        <v>1866</v>
      </c>
      <c r="E2169" t="s">
        <v>1866</v>
      </c>
      <c r="F2169" s="25">
        <f>YEAR(B2169)</f>
        <v>2004</v>
      </c>
      <c r="G2169" s="25">
        <f>IF(DATE(MAX(F:F),MONTH(B2169),DAY(B2169))&lt;=MAX(B:B), 1, 0)</f>
        <v>1</v>
      </c>
    </row>
    <row r="2170" spans="1:7" x14ac:dyDescent="0.2">
      <c r="A2170" t="s">
        <v>1177</v>
      </c>
      <c r="B2170" s="14">
        <v>38043</v>
      </c>
      <c r="C2170" t="s">
        <v>669</v>
      </c>
      <c r="D2170" t="s">
        <v>38</v>
      </c>
      <c r="E2170" t="s">
        <v>670</v>
      </c>
      <c r="F2170" s="25">
        <f>YEAR(B2170)</f>
        <v>2004</v>
      </c>
      <c r="G2170" s="25">
        <f>IF(DATE(MAX(F:F),MONTH(B2170),DAY(B2170))&lt;=MAX(B:B), 1, 0)</f>
        <v>1</v>
      </c>
    </row>
    <row r="2171" spans="1:7" x14ac:dyDescent="0.2">
      <c r="A2171" t="s">
        <v>3916</v>
      </c>
      <c r="B2171" s="14">
        <v>38041</v>
      </c>
      <c r="C2171" t="s">
        <v>261</v>
      </c>
      <c r="D2171" t="s">
        <v>44</v>
      </c>
      <c r="E2171" t="s">
        <v>3917</v>
      </c>
      <c r="F2171" s="25">
        <f>YEAR(B2171)</f>
        <v>2004</v>
      </c>
      <c r="G2171" s="25">
        <f>IF(DATE(MAX(F:F),MONTH(B2171),DAY(B2171))&lt;=MAX(B:B), 1, 0)</f>
        <v>1</v>
      </c>
    </row>
    <row r="2172" spans="1:7" x14ac:dyDescent="0.2">
      <c r="A2172" t="s">
        <v>3918</v>
      </c>
      <c r="B2172" s="14">
        <v>38037</v>
      </c>
      <c r="C2172" t="s">
        <v>57</v>
      </c>
      <c r="D2172" t="s">
        <v>1866</v>
      </c>
      <c r="E2172" t="s">
        <v>2350</v>
      </c>
      <c r="F2172" s="25">
        <f>YEAR(B2172)</f>
        <v>2004</v>
      </c>
      <c r="G2172" s="25">
        <f>IF(DATE(MAX(F:F),MONTH(B2172),DAY(B2172))&lt;=MAX(B:B), 1, 0)</f>
        <v>1</v>
      </c>
    </row>
    <row r="2173" spans="1:7" x14ac:dyDescent="0.2">
      <c r="A2173" t="s">
        <v>3919</v>
      </c>
      <c r="B2173" s="14">
        <v>38037</v>
      </c>
      <c r="C2173" t="s">
        <v>62</v>
      </c>
      <c r="D2173" t="s">
        <v>38</v>
      </c>
      <c r="E2173" t="s">
        <v>3920</v>
      </c>
      <c r="F2173" s="25">
        <f>YEAR(B2173)</f>
        <v>2004</v>
      </c>
      <c r="G2173" s="25">
        <f>IF(DATE(MAX(F:F),MONTH(B2173),DAY(B2173))&lt;=MAX(B:B), 1, 0)</f>
        <v>1</v>
      </c>
    </row>
    <row r="2174" spans="1:7" x14ac:dyDescent="0.2">
      <c r="A2174" t="s">
        <v>3921</v>
      </c>
      <c r="B2174" s="14">
        <v>38037</v>
      </c>
      <c r="C2174" t="s">
        <v>261</v>
      </c>
      <c r="D2174" t="s">
        <v>301</v>
      </c>
      <c r="E2174" t="s">
        <v>3922</v>
      </c>
      <c r="F2174" s="25">
        <f>YEAR(B2174)</f>
        <v>2004</v>
      </c>
      <c r="G2174" s="25">
        <f>IF(DATE(MAX(F:F),MONTH(B2174),DAY(B2174))&lt;=MAX(B:B), 1, 0)</f>
        <v>1</v>
      </c>
    </row>
    <row r="2175" spans="1:7" x14ac:dyDescent="0.2">
      <c r="A2175" t="s">
        <v>3923</v>
      </c>
      <c r="B2175" s="14">
        <v>38037</v>
      </c>
      <c r="C2175" t="s">
        <v>83</v>
      </c>
      <c r="D2175" t="s">
        <v>38</v>
      </c>
      <c r="E2175" t="s">
        <v>3924</v>
      </c>
      <c r="F2175" s="25">
        <f>YEAR(B2175)</f>
        <v>2004</v>
      </c>
      <c r="G2175" s="25">
        <f>IF(DATE(MAX(F:F),MONTH(B2175),DAY(B2175))&lt;=MAX(B:B), 1, 0)</f>
        <v>1</v>
      </c>
    </row>
    <row r="2176" spans="1:7" x14ac:dyDescent="0.2">
      <c r="A2176" t="s">
        <v>3925</v>
      </c>
      <c r="B2176" s="14">
        <v>38034</v>
      </c>
      <c r="C2176" t="s">
        <v>106</v>
      </c>
      <c r="D2176" t="s">
        <v>819</v>
      </c>
      <c r="E2176" t="s">
        <v>819</v>
      </c>
      <c r="F2176" s="25">
        <f>YEAR(B2176)</f>
        <v>2004</v>
      </c>
      <c r="G2176" s="25">
        <f>IF(DATE(MAX(F:F),MONTH(B2176),DAY(B2176))&lt;=MAX(B:B), 1, 0)</f>
        <v>1</v>
      </c>
    </row>
    <row r="2177" spans="1:7" x14ac:dyDescent="0.2">
      <c r="A2177" t="s">
        <v>3926</v>
      </c>
      <c r="B2177" s="14">
        <v>38034</v>
      </c>
      <c r="C2177" t="s">
        <v>37</v>
      </c>
      <c r="D2177" t="s">
        <v>44</v>
      </c>
      <c r="E2177" t="s">
        <v>3927</v>
      </c>
      <c r="F2177" s="25">
        <f>YEAR(B2177)</f>
        <v>2004</v>
      </c>
      <c r="G2177" s="25">
        <f>IF(DATE(MAX(F:F),MONTH(B2177),DAY(B2177))&lt;=MAX(B:B), 1, 0)</f>
        <v>1</v>
      </c>
    </row>
    <row r="2178" spans="1:7" x14ac:dyDescent="0.2">
      <c r="A2178" t="s">
        <v>3928</v>
      </c>
      <c r="B2178" s="14">
        <v>38030</v>
      </c>
      <c r="C2178" t="s">
        <v>57</v>
      </c>
      <c r="D2178" t="s">
        <v>38</v>
      </c>
      <c r="E2178" t="s">
        <v>3929</v>
      </c>
      <c r="F2178" s="25">
        <f>YEAR(B2178)</f>
        <v>2004</v>
      </c>
      <c r="G2178" s="25">
        <f>IF(DATE(MAX(F:F),MONTH(B2178),DAY(B2178))&lt;=MAX(B:B), 1, 0)</f>
        <v>1</v>
      </c>
    </row>
    <row r="2179" spans="1:7" x14ac:dyDescent="0.2">
      <c r="A2179" t="s">
        <v>3930</v>
      </c>
      <c r="B2179" s="14">
        <v>38029</v>
      </c>
      <c r="C2179" t="s">
        <v>560</v>
      </c>
      <c r="D2179" t="s">
        <v>44</v>
      </c>
      <c r="E2179" t="s">
        <v>3931</v>
      </c>
      <c r="F2179" s="25">
        <f>YEAR(B2179)</f>
        <v>2004</v>
      </c>
      <c r="G2179" s="25">
        <f>IF(DATE(MAX(F:F),MONTH(B2179),DAY(B2179))&lt;=MAX(B:B), 1, 0)</f>
        <v>1</v>
      </c>
    </row>
    <row r="2180" spans="1:7" x14ac:dyDescent="0.2">
      <c r="A2180" t="s">
        <v>3932</v>
      </c>
      <c r="B2180" s="14">
        <v>38029</v>
      </c>
      <c r="C2180" t="s">
        <v>241</v>
      </c>
      <c r="D2180" t="s">
        <v>38</v>
      </c>
      <c r="E2180" t="s">
        <v>3372</v>
      </c>
      <c r="F2180" s="25">
        <f>YEAR(B2180)</f>
        <v>2004</v>
      </c>
      <c r="G2180" s="25">
        <f>IF(DATE(MAX(F:F),MONTH(B2180),DAY(B2180))&lt;=MAX(B:B), 1, 0)</f>
        <v>1</v>
      </c>
    </row>
    <row r="2181" spans="1:7" x14ac:dyDescent="0.2">
      <c r="A2181" t="s">
        <v>3933</v>
      </c>
      <c r="B2181" s="14">
        <v>38029</v>
      </c>
      <c r="C2181" t="s">
        <v>759</v>
      </c>
      <c r="D2181" t="s">
        <v>819</v>
      </c>
      <c r="E2181" t="s">
        <v>819</v>
      </c>
      <c r="F2181" s="25">
        <f>YEAR(B2181)</f>
        <v>2004</v>
      </c>
      <c r="G2181" s="25">
        <f>IF(DATE(MAX(F:F),MONTH(B2181),DAY(B2181))&lt;=MAX(B:B), 1, 0)</f>
        <v>1</v>
      </c>
    </row>
    <row r="2182" spans="1:7" x14ac:dyDescent="0.2">
      <c r="A2182" t="s">
        <v>488</v>
      </c>
      <c r="B2182" s="14">
        <v>38029</v>
      </c>
      <c r="C2182" t="s">
        <v>47</v>
      </c>
      <c r="D2182" t="s">
        <v>44</v>
      </c>
      <c r="E2182" t="s">
        <v>489</v>
      </c>
      <c r="F2182" s="25">
        <f>YEAR(B2182)</f>
        <v>2004</v>
      </c>
      <c r="G2182" s="25">
        <f>IF(DATE(MAX(F:F),MONTH(B2182),DAY(B2182))&lt;=MAX(B:B), 1, 0)</f>
        <v>1</v>
      </c>
    </row>
    <row r="2183" spans="1:7" x14ac:dyDescent="0.2">
      <c r="A2183" t="s">
        <v>3934</v>
      </c>
      <c r="B2183" s="14">
        <v>38029</v>
      </c>
      <c r="C2183" t="s">
        <v>123</v>
      </c>
      <c r="D2183" t="s">
        <v>38</v>
      </c>
      <c r="E2183" t="s">
        <v>3935</v>
      </c>
      <c r="F2183" s="25">
        <f>YEAR(B2183)</f>
        <v>2004</v>
      </c>
      <c r="G2183" s="25">
        <f>IF(DATE(MAX(F:F),MONTH(B2183),DAY(B2183))&lt;=MAX(B:B), 1, 0)</f>
        <v>1</v>
      </c>
    </row>
    <row r="2184" spans="1:7" x14ac:dyDescent="0.2">
      <c r="A2184" t="s">
        <v>3936</v>
      </c>
      <c r="B2184" s="14">
        <v>38028</v>
      </c>
      <c r="C2184" t="s">
        <v>37</v>
      </c>
      <c r="D2184" t="s">
        <v>819</v>
      </c>
      <c r="E2184" t="s">
        <v>819</v>
      </c>
      <c r="F2184" s="25">
        <f>YEAR(B2184)</f>
        <v>2004</v>
      </c>
      <c r="G2184" s="25">
        <f>IF(DATE(MAX(F:F),MONTH(B2184),DAY(B2184))&lt;=MAX(B:B), 1, 0)</f>
        <v>1</v>
      </c>
    </row>
    <row r="2185" spans="1:7" x14ac:dyDescent="0.2">
      <c r="A2185" t="s">
        <v>3937</v>
      </c>
      <c r="B2185" s="14">
        <v>38027</v>
      </c>
      <c r="C2185" t="s">
        <v>77</v>
      </c>
      <c r="D2185" t="s">
        <v>44</v>
      </c>
      <c r="E2185" t="s">
        <v>3938</v>
      </c>
      <c r="F2185" s="25">
        <f>YEAR(B2185)</f>
        <v>2004</v>
      </c>
      <c r="G2185" s="25">
        <f>IF(DATE(MAX(F:F),MONTH(B2185),DAY(B2185))&lt;=MAX(B:B), 1, 0)</f>
        <v>1</v>
      </c>
    </row>
    <row r="2186" spans="1:7" x14ac:dyDescent="0.2">
      <c r="A2186" t="s">
        <v>3939</v>
      </c>
      <c r="B2186" s="14">
        <v>38026</v>
      </c>
      <c r="C2186" t="s">
        <v>50</v>
      </c>
      <c r="D2186" t="s">
        <v>2107</v>
      </c>
      <c r="E2186" t="s">
        <v>2107</v>
      </c>
      <c r="F2186" s="25">
        <f>YEAR(B2186)</f>
        <v>2004</v>
      </c>
      <c r="G2186" s="25">
        <f>IF(DATE(MAX(F:F),MONTH(B2186),DAY(B2186))&lt;=MAX(B:B), 1, 0)</f>
        <v>1</v>
      </c>
    </row>
    <row r="2187" spans="1:7" x14ac:dyDescent="0.2">
      <c r="A2187" t="s">
        <v>3940</v>
      </c>
      <c r="B2187" s="14">
        <v>38023</v>
      </c>
      <c r="C2187" t="s">
        <v>308</v>
      </c>
      <c r="D2187" t="s">
        <v>38</v>
      </c>
      <c r="E2187" t="s">
        <v>3941</v>
      </c>
      <c r="F2187" s="25">
        <f>YEAR(B2187)</f>
        <v>2004</v>
      </c>
      <c r="G2187" s="25">
        <f>IF(DATE(MAX(F:F),MONTH(B2187),DAY(B2187))&lt;=MAX(B:B), 1, 0)</f>
        <v>1</v>
      </c>
    </row>
    <row r="2188" spans="1:7" x14ac:dyDescent="0.2">
      <c r="A2188" t="s">
        <v>3942</v>
      </c>
      <c r="B2188" s="14">
        <v>38023</v>
      </c>
      <c r="C2188" t="s">
        <v>57</v>
      </c>
      <c r="D2188" t="s">
        <v>1866</v>
      </c>
      <c r="E2188" t="s">
        <v>3943</v>
      </c>
      <c r="F2188" s="25">
        <f>YEAR(B2188)</f>
        <v>2004</v>
      </c>
      <c r="G2188" s="25">
        <f>IF(DATE(MAX(F:F),MONTH(B2188),DAY(B2188))&lt;=MAX(B:B), 1, 0)</f>
        <v>1</v>
      </c>
    </row>
    <row r="2189" spans="1:7" x14ac:dyDescent="0.2">
      <c r="A2189" t="s">
        <v>3944</v>
      </c>
      <c r="B2189" s="14">
        <v>38022</v>
      </c>
      <c r="C2189" t="s">
        <v>224</v>
      </c>
      <c r="D2189" t="s">
        <v>44</v>
      </c>
      <c r="E2189" t="s">
        <v>3945</v>
      </c>
      <c r="F2189" s="25">
        <f>YEAR(B2189)</f>
        <v>2004</v>
      </c>
      <c r="G2189" s="25">
        <f>IF(DATE(MAX(F:F),MONTH(B2189),DAY(B2189))&lt;=MAX(B:B), 1, 0)</f>
        <v>1</v>
      </c>
    </row>
    <row r="2190" spans="1:7" x14ac:dyDescent="0.2">
      <c r="A2190" t="s">
        <v>3946</v>
      </c>
      <c r="B2190" s="14">
        <v>38022</v>
      </c>
      <c r="C2190" t="s">
        <v>50</v>
      </c>
      <c r="D2190" t="s">
        <v>44</v>
      </c>
      <c r="E2190" t="s">
        <v>3947</v>
      </c>
      <c r="F2190" s="25">
        <f>YEAR(B2190)</f>
        <v>2004</v>
      </c>
      <c r="G2190" s="25">
        <f>IF(DATE(MAX(F:F),MONTH(B2190),DAY(B2190))&lt;=MAX(B:B), 1, 0)</f>
        <v>1</v>
      </c>
    </row>
    <row r="2191" spans="1:7" x14ac:dyDescent="0.2">
      <c r="A2191" t="s">
        <v>3948</v>
      </c>
      <c r="B2191" s="14">
        <v>38021</v>
      </c>
      <c r="C2191" t="s">
        <v>261</v>
      </c>
      <c r="D2191" t="s">
        <v>38</v>
      </c>
      <c r="E2191" t="s">
        <v>3949</v>
      </c>
      <c r="F2191" s="25">
        <f>YEAR(B2191)</f>
        <v>2004</v>
      </c>
      <c r="G2191" s="25">
        <f>IF(DATE(MAX(F:F),MONTH(B2191),DAY(B2191))&lt;=MAX(B:B), 1, 0)</f>
        <v>1</v>
      </c>
    </row>
    <row r="2192" spans="1:7" x14ac:dyDescent="0.2">
      <c r="A2192" t="s">
        <v>3950</v>
      </c>
      <c r="B2192" s="14">
        <v>38019</v>
      </c>
      <c r="C2192" t="s">
        <v>123</v>
      </c>
      <c r="D2192" t="s">
        <v>38</v>
      </c>
      <c r="E2192" t="s">
        <v>3951</v>
      </c>
      <c r="F2192" s="25">
        <f>YEAR(B2192)</f>
        <v>2004</v>
      </c>
      <c r="G2192" s="25">
        <f>IF(DATE(MAX(F:F),MONTH(B2192),DAY(B2192))&lt;=MAX(B:B), 1, 0)</f>
        <v>1</v>
      </c>
    </row>
    <row r="2193" spans="1:7" x14ac:dyDescent="0.2">
      <c r="A2193" t="s">
        <v>3952</v>
      </c>
      <c r="B2193" s="14">
        <v>38013</v>
      </c>
      <c r="C2193" t="s">
        <v>37</v>
      </c>
      <c r="D2193" t="s">
        <v>38</v>
      </c>
      <c r="E2193" t="s">
        <v>1658</v>
      </c>
      <c r="F2193" s="25">
        <f>YEAR(B2193)</f>
        <v>2004</v>
      </c>
      <c r="G2193" s="25">
        <f>IF(DATE(MAX(F:F),MONTH(B2193),DAY(B2193))&lt;=MAX(B:B), 1, 0)</f>
        <v>1</v>
      </c>
    </row>
    <row r="2194" spans="1:7" x14ac:dyDescent="0.2">
      <c r="A2194" t="s">
        <v>3953</v>
      </c>
      <c r="B2194" s="14">
        <v>38009</v>
      </c>
      <c r="C2194" t="s">
        <v>224</v>
      </c>
      <c r="D2194" t="s">
        <v>2019</v>
      </c>
      <c r="E2194" t="s">
        <v>2019</v>
      </c>
      <c r="F2194" s="25">
        <f>YEAR(B2194)</f>
        <v>2004</v>
      </c>
      <c r="G2194" s="25">
        <f>IF(DATE(MAX(F:F),MONTH(B2194),DAY(B2194))&lt;=MAX(B:B), 1, 0)</f>
        <v>1</v>
      </c>
    </row>
    <row r="2195" spans="1:7" x14ac:dyDescent="0.2">
      <c r="A2195" t="s">
        <v>3954</v>
      </c>
      <c r="B2195" s="14">
        <v>38009</v>
      </c>
      <c r="C2195" t="s">
        <v>50</v>
      </c>
      <c r="D2195" t="s">
        <v>38</v>
      </c>
      <c r="E2195" t="s">
        <v>3955</v>
      </c>
      <c r="F2195" s="25">
        <f>YEAR(B2195)</f>
        <v>2004</v>
      </c>
      <c r="G2195" s="25">
        <f>IF(DATE(MAX(F:F),MONTH(B2195),DAY(B2195))&lt;=MAX(B:B), 1, 0)</f>
        <v>1</v>
      </c>
    </row>
    <row r="2196" spans="1:7" x14ac:dyDescent="0.2">
      <c r="A2196" t="s">
        <v>3956</v>
      </c>
      <c r="B2196" s="14">
        <v>38009</v>
      </c>
      <c r="C2196" t="s">
        <v>50</v>
      </c>
      <c r="D2196" t="s">
        <v>38</v>
      </c>
      <c r="E2196" t="s">
        <v>3957</v>
      </c>
      <c r="F2196" s="25">
        <f>YEAR(B2196)</f>
        <v>2004</v>
      </c>
      <c r="G2196" s="25">
        <f>IF(DATE(MAX(F:F),MONTH(B2196),DAY(B2196))&lt;=MAX(B:B), 1, 0)</f>
        <v>1</v>
      </c>
    </row>
    <row r="2197" spans="1:7" x14ac:dyDescent="0.2">
      <c r="A2197" t="s">
        <v>3958</v>
      </c>
      <c r="B2197" s="14">
        <v>38009</v>
      </c>
      <c r="C2197" t="s">
        <v>37</v>
      </c>
      <c r="D2197" t="s">
        <v>38</v>
      </c>
      <c r="E2197" t="s">
        <v>3959</v>
      </c>
      <c r="F2197" s="25">
        <f>YEAR(B2197)</f>
        <v>2004</v>
      </c>
      <c r="G2197" s="25">
        <f>IF(DATE(MAX(F:F),MONTH(B2197),DAY(B2197))&lt;=MAX(B:B), 1, 0)</f>
        <v>1</v>
      </c>
    </row>
    <row r="2198" spans="1:7" x14ac:dyDescent="0.2">
      <c r="A2198" t="s">
        <v>3960</v>
      </c>
      <c r="B2198" s="14">
        <v>38009</v>
      </c>
      <c r="C2198" t="s">
        <v>83</v>
      </c>
      <c r="D2198" t="s">
        <v>44</v>
      </c>
      <c r="E2198" t="s">
        <v>3961</v>
      </c>
      <c r="F2198" s="25">
        <f>YEAR(B2198)</f>
        <v>2004</v>
      </c>
      <c r="G2198" s="25">
        <f>IF(DATE(MAX(F:F),MONTH(B2198),DAY(B2198))&lt;=MAX(B:B), 1, 0)</f>
        <v>1</v>
      </c>
    </row>
    <row r="2199" spans="1:7" x14ac:dyDescent="0.2">
      <c r="A2199" t="s">
        <v>3962</v>
      </c>
      <c r="B2199" s="14">
        <v>38009</v>
      </c>
      <c r="C2199" t="s">
        <v>47</v>
      </c>
      <c r="D2199" t="s">
        <v>44</v>
      </c>
      <c r="E2199" t="s">
        <v>3963</v>
      </c>
      <c r="F2199" s="25">
        <f>YEAR(B2199)</f>
        <v>2004</v>
      </c>
      <c r="G2199" s="25">
        <f>IF(DATE(MAX(F:F),MONTH(B2199),DAY(B2199))&lt;=MAX(B:B), 1, 0)</f>
        <v>1</v>
      </c>
    </row>
    <row r="2200" spans="1:7" x14ac:dyDescent="0.2">
      <c r="A2200" t="s">
        <v>3964</v>
      </c>
      <c r="B2200" s="14">
        <v>38008</v>
      </c>
      <c r="C2200" t="s">
        <v>57</v>
      </c>
      <c r="D2200" t="s">
        <v>1866</v>
      </c>
      <c r="E2200" t="s">
        <v>1685</v>
      </c>
      <c r="F2200" s="25">
        <f>YEAR(B2200)</f>
        <v>2004</v>
      </c>
      <c r="G2200" s="25">
        <f>IF(DATE(MAX(F:F),MONTH(B2200),DAY(B2200))&lt;=MAX(B:B), 1, 0)</f>
        <v>1</v>
      </c>
    </row>
    <row r="2201" spans="1:7" x14ac:dyDescent="0.2">
      <c r="A2201" t="s">
        <v>3965</v>
      </c>
      <c r="B2201" s="14">
        <v>38007</v>
      </c>
      <c r="C2201" t="s">
        <v>184</v>
      </c>
      <c r="D2201" t="s">
        <v>44</v>
      </c>
      <c r="E2201" t="s">
        <v>3966</v>
      </c>
      <c r="F2201" s="25">
        <f>YEAR(B2201)</f>
        <v>2004</v>
      </c>
      <c r="G2201" s="25">
        <f>IF(DATE(MAX(F:F),MONTH(B2201),DAY(B2201))&lt;=MAX(B:B), 1, 0)</f>
        <v>1</v>
      </c>
    </row>
    <row r="2202" spans="1:7" x14ac:dyDescent="0.2">
      <c r="A2202" t="s">
        <v>3967</v>
      </c>
      <c r="B2202" s="14">
        <v>38006</v>
      </c>
      <c r="C2202" t="s">
        <v>1807</v>
      </c>
      <c r="D2202" t="s">
        <v>3968</v>
      </c>
      <c r="E2202" t="s">
        <v>3968</v>
      </c>
      <c r="F2202" s="25">
        <f>YEAR(B2202)</f>
        <v>2004</v>
      </c>
      <c r="G2202" s="25">
        <f>IF(DATE(MAX(F:F),MONTH(B2202),DAY(B2202))&lt;=MAX(B:B), 1, 0)</f>
        <v>1</v>
      </c>
    </row>
    <row r="2203" spans="1:7" x14ac:dyDescent="0.2">
      <c r="A2203" t="s">
        <v>3969</v>
      </c>
      <c r="B2203" s="14">
        <v>38006</v>
      </c>
      <c r="C2203" t="s">
        <v>653</v>
      </c>
      <c r="D2203" t="s">
        <v>38</v>
      </c>
      <c r="E2203" t="s">
        <v>3481</v>
      </c>
      <c r="F2203" s="25">
        <f>YEAR(B2203)</f>
        <v>2004</v>
      </c>
      <c r="G2203" s="25">
        <f>IF(DATE(MAX(F:F),MONTH(B2203),DAY(B2203))&lt;=MAX(B:B), 1, 0)</f>
        <v>1</v>
      </c>
    </row>
    <row r="2204" spans="1:7" x14ac:dyDescent="0.2">
      <c r="A2204" t="s">
        <v>3970</v>
      </c>
      <c r="B2204" s="14">
        <v>38002</v>
      </c>
      <c r="C2204" t="s">
        <v>80</v>
      </c>
      <c r="D2204" t="s">
        <v>38</v>
      </c>
      <c r="E2204" t="s">
        <v>3971</v>
      </c>
      <c r="F2204" s="25">
        <f>YEAR(B2204)</f>
        <v>2004</v>
      </c>
      <c r="G2204" s="25">
        <f>IF(DATE(MAX(F:F),MONTH(B2204),DAY(B2204))&lt;=MAX(B:B), 1, 0)</f>
        <v>1</v>
      </c>
    </row>
    <row r="2205" spans="1:7" x14ac:dyDescent="0.2">
      <c r="A2205" t="s">
        <v>3972</v>
      </c>
      <c r="B2205" s="14">
        <v>38002</v>
      </c>
      <c r="C2205" t="s">
        <v>80</v>
      </c>
      <c r="D2205" t="s">
        <v>38</v>
      </c>
      <c r="E2205" t="s">
        <v>3973</v>
      </c>
      <c r="F2205" s="25">
        <f>YEAR(B2205)</f>
        <v>2004</v>
      </c>
      <c r="G2205" s="25">
        <f>IF(DATE(MAX(F:F),MONTH(B2205),DAY(B2205))&lt;=MAX(B:B), 1, 0)</f>
        <v>1</v>
      </c>
    </row>
    <row r="2206" spans="1:7" x14ac:dyDescent="0.2">
      <c r="A2206" t="s">
        <v>3974</v>
      </c>
      <c r="B2206" s="14">
        <v>38001</v>
      </c>
      <c r="C2206" t="s">
        <v>116</v>
      </c>
      <c r="D2206" t="s">
        <v>38</v>
      </c>
      <c r="E2206" t="s">
        <v>3975</v>
      </c>
      <c r="F2206" s="25">
        <f>YEAR(B2206)</f>
        <v>2004</v>
      </c>
      <c r="G2206" s="25">
        <f>IF(DATE(MAX(F:F),MONTH(B2206),DAY(B2206))&lt;=MAX(B:B), 1, 0)</f>
        <v>1</v>
      </c>
    </row>
    <row r="2207" spans="1:7" x14ac:dyDescent="0.2">
      <c r="A2207" t="s">
        <v>3976</v>
      </c>
      <c r="B2207" s="14">
        <v>38001</v>
      </c>
      <c r="C2207" t="s">
        <v>241</v>
      </c>
      <c r="D2207" t="s">
        <v>1263</v>
      </c>
      <c r="E2207" t="s">
        <v>3977</v>
      </c>
      <c r="F2207" s="25">
        <f>YEAR(B2207)</f>
        <v>2004</v>
      </c>
      <c r="G2207" s="25">
        <f>IF(DATE(MAX(F:F),MONTH(B2207),DAY(B2207))&lt;=MAX(B:B), 1, 0)</f>
        <v>1</v>
      </c>
    </row>
    <row r="2208" spans="1:7" x14ac:dyDescent="0.2">
      <c r="A2208" t="s">
        <v>3978</v>
      </c>
      <c r="B2208" s="14">
        <v>37998</v>
      </c>
      <c r="C2208" t="s">
        <v>111</v>
      </c>
      <c r="D2208" t="s">
        <v>44</v>
      </c>
      <c r="E2208" t="s">
        <v>3979</v>
      </c>
      <c r="F2208" s="25">
        <f>YEAR(B2208)</f>
        <v>2004</v>
      </c>
      <c r="G2208" s="25">
        <f>IF(DATE(MAX(F:F),MONTH(B2208),DAY(B2208))&lt;=MAX(B:B), 1, 0)</f>
        <v>1</v>
      </c>
    </row>
    <row r="2209" spans="1:7" x14ac:dyDescent="0.2">
      <c r="A2209" t="s">
        <v>3980</v>
      </c>
      <c r="B2209" s="14">
        <v>37993</v>
      </c>
      <c r="C2209" t="s">
        <v>106</v>
      </c>
      <c r="D2209" t="s">
        <v>38</v>
      </c>
      <c r="E2209" t="s">
        <v>3981</v>
      </c>
      <c r="F2209" s="25">
        <f>YEAR(B2209)</f>
        <v>2004</v>
      </c>
      <c r="G2209" s="25">
        <f>IF(DATE(MAX(F:F),MONTH(B2209),DAY(B2209))&lt;=MAX(B:B), 1, 0)</f>
        <v>1</v>
      </c>
    </row>
    <row r="2210" spans="1:7" x14ac:dyDescent="0.2">
      <c r="A2210" t="s">
        <v>3982</v>
      </c>
      <c r="B2210" s="14">
        <v>37993</v>
      </c>
      <c r="C2210" t="s">
        <v>47</v>
      </c>
      <c r="D2210" t="s">
        <v>1263</v>
      </c>
      <c r="E2210" t="s">
        <v>3983</v>
      </c>
      <c r="F2210" s="25">
        <f>YEAR(B2210)</f>
        <v>2004</v>
      </c>
      <c r="G2210" s="25">
        <f>IF(DATE(MAX(F:F),MONTH(B2210),DAY(B2210))&lt;=MAX(B:B), 1, 0)</f>
        <v>1</v>
      </c>
    </row>
    <row r="2211" spans="1:7" x14ac:dyDescent="0.2">
      <c r="A2211" t="s">
        <v>3984</v>
      </c>
      <c r="B2211" s="14">
        <v>37991</v>
      </c>
      <c r="C2211" t="s">
        <v>37</v>
      </c>
      <c r="D2211" t="s">
        <v>301</v>
      </c>
      <c r="E2211" t="s">
        <v>3985</v>
      </c>
      <c r="F2211" s="25">
        <f>YEAR(B2211)</f>
        <v>2004</v>
      </c>
      <c r="G2211" s="25">
        <f>IF(DATE(MAX(F:F),MONTH(B2211),DAY(B2211))&lt;=MAX(B:B), 1, 0)</f>
        <v>1</v>
      </c>
    </row>
    <row r="2212" spans="1:7" x14ac:dyDescent="0.2">
      <c r="A2212" t="s">
        <v>3986</v>
      </c>
      <c r="B2212" s="14">
        <v>37986</v>
      </c>
      <c r="C2212" t="s">
        <v>57</v>
      </c>
      <c r="D2212" t="s">
        <v>1866</v>
      </c>
      <c r="E2212" t="s">
        <v>1866</v>
      </c>
      <c r="F2212" s="25">
        <f>YEAR(B2212)</f>
        <v>2003</v>
      </c>
      <c r="G2212" s="25">
        <f>IF(DATE(MAX(F:F),MONTH(B2212),DAY(B2212))&lt;=MAX(B:B), 1, 0)</f>
        <v>0</v>
      </c>
    </row>
    <row r="2213" spans="1:7" x14ac:dyDescent="0.2">
      <c r="A2213" t="s">
        <v>3987</v>
      </c>
      <c r="B2213" s="14">
        <v>37985</v>
      </c>
      <c r="C2213" t="s">
        <v>2150</v>
      </c>
      <c r="D2213" t="s">
        <v>44</v>
      </c>
      <c r="E2213" t="s">
        <v>3988</v>
      </c>
      <c r="F2213" s="25">
        <f>YEAR(B2213)</f>
        <v>2003</v>
      </c>
      <c r="G2213" s="25">
        <f>IF(DATE(MAX(F:F),MONTH(B2213),DAY(B2213))&lt;=MAX(B:B), 1, 0)</f>
        <v>0</v>
      </c>
    </row>
    <row r="2214" spans="1:7" x14ac:dyDescent="0.2">
      <c r="A2214" t="s">
        <v>3989</v>
      </c>
      <c r="B2214" s="14">
        <v>37985</v>
      </c>
      <c r="C2214" t="s">
        <v>47</v>
      </c>
      <c r="D2214" t="s">
        <v>44</v>
      </c>
      <c r="E2214" t="s">
        <v>3990</v>
      </c>
      <c r="F2214" s="25">
        <f>YEAR(B2214)</f>
        <v>2003</v>
      </c>
      <c r="G2214" s="25">
        <f>IF(DATE(MAX(F:F),MONTH(B2214),DAY(B2214))&lt;=MAX(B:B), 1, 0)</f>
        <v>0</v>
      </c>
    </row>
    <row r="2215" spans="1:7" x14ac:dyDescent="0.2">
      <c r="A2215" t="s">
        <v>3991</v>
      </c>
      <c r="B2215" s="14">
        <v>37984</v>
      </c>
      <c r="C2215" t="s">
        <v>47</v>
      </c>
      <c r="D2215" t="s">
        <v>44</v>
      </c>
      <c r="E2215" t="s">
        <v>3992</v>
      </c>
      <c r="F2215" s="25">
        <f>YEAR(B2215)</f>
        <v>2003</v>
      </c>
      <c r="G2215" s="25">
        <f>IF(DATE(MAX(F:F),MONTH(B2215),DAY(B2215))&lt;=MAX(B:B), 1, 0)</f>
        <v>0</v>
      </c>
    </row>
    <row r="2216" spans="1:7" x14ac:dyDescent="0.2">
      <c r="A2216" t="s">
        <v>3993</v>
      </c>
      <c r="B2216" s="14">
        <v>37979</v>
      </c>
      <c r="C2216" t="s">
        <v>67</v>
      </c>
      <c r="D2216" t="s">
        <v>44</v>
      </c>
      <c r="E2216" t="s">
        <v>3994</v>
      </c>
      <c r="F2216" s="25">
        <f>YEAR(B2216)</f>
        <v>2003</v>
      </c>
      <c r="G2216" s="25">
        <f>IF(DATE(MAX(F:F),MONTH(B2216),DAY(B2216))&lt;=MAX(B:B), 1, 0)</f>
        <v>0</v>
      </c>
    </row>
    <row r="2217" spans="1:7" x14ac:dyDescent="0.2">
      <c r="A2217" t="s">
        <v>3995</v>
      </c>
      <c r="B2217" s="14">
        <v>37974</v>
      </c>
      <c r="C2217" t="s">
        <v>57</v>
      </c>
      <c r="D2217" t="s">
        <v>1866</v>
      </c>
      <c r="E2217" t="s">
        <v>1866</v>
      </c>
      <c r="F2217" s="25">
        <f>YEAR(B2217)</f>
        <v>2003</v>
      </c>
      <c r="G2217" s="25">
        <f>IF(DATE(MAX(F:F),MONTH(B2217),DAY(B2217))&lt;=MAX(B:B), 1, 0)</f>
        <v>0</v>
      </c>
    </row>
    <row r="2218" spans="1:7" x14ac:dyDescent="0.2">
      <c r="A2218" t="s">
        <v>3996</v>
      </c>
      <c r="B2218" s="14">
        <v>37973</v>
      </c>
      <c r="C2218" t="s">
        <v>636</v>
      </c>
      <c r="D2218" t="s">
        <v>1263</v>
      </c>
      <c r="E2218" t="s">
        <v>3997</v>
      </c>
      <c r="F2218" s="25">
        <f>YEAR(B2218)</f>
        <v>2003</v>
      </c>
      <c r="G2218" s="25">
        <f>IF(DATE(MAX(F:F),MONTH(B2218),DAY(B2218))&lt;=MAX(B:B), 1, 0)</f>
        <v>0</v>
      </c>
    </row>
    <row r="2219" spans="1:7" x14ac:dyDescent="0.2">
      <c r="A2219" t="s">
        <v>1315</v>
      </c>
      <c r="B2219" s="14">
        <v>37972</v>
      </c>
      <c r="C2219" t="s">
        <v>47</v>
      </c>
      <c r="D2219" t="s">
        <v>44</v>
      </c>
      <c r="E2219" t="s">
        <v>3998</v>
      </c>
      <c r="F2219" s="25">
        <f>YEAR(B2219)</f>
        <v>2003</v>
      </c>
      <c r="G2219" s="25">
        <f>IF(DATE(MAX(F:F),MONTH(B2219),DAY(B2219))&lt;=MAX(B:B), 1, 0)</f>
        <v>0</v>
      </c>
    </row>
    <row r="2220" spans="1:7" x14ac:dyDescent="0.2">
      <c r="A2220" t="s">
        <v>3999</v>
      </c>
      <c r="B2220" s="14">
        <v>37971</v>
      </c>
      <c r="C2220" t="s">
        <v>116</v>
      </c>
      <c r="D2220" t="s">
        <v>44</v>
      </c>
      <c r="E2220" t="s">
        <v>4000</v>
      </c>
      <c r="F2220" s="25">
        <f>YEAR(B2220)</f>
        <v>2003</v>
      </c>
      <c r="G2220" s="25">
        <f>IF(DATE(MAX(F:F),MONTH(B2220),DAY(B2220))&lt;=MAX(B:B), 1, 0)</f>
        <v>0</v>
      </c>
    </row>
    <row r="2221" spans="1:7" x14ac:dyDescent="0.2">
      <c r="A2221" t="s">
        <v>4001</v>
      </c>
      <c r="B2221" s="14">
        <v>37970</v>
      </c>
      <c r="C2221" t="s">
        <v>111</v>
      </c>
      <c r="D2221" t="s">
        <v>44</v>
      </c>
      <c r="E2221" t="s">
        <v>4002</v>
      </c>
      <c r="F2221" s="25">
        <f>YEAR(B2221)</f>
        <v>2003</v>
      </c>
      <c r="G2221" s="25">
        <f>IF(DATE(MAX(F:F),MONTH(B2221),DAY(B2221))&lt;=MAX(B:B), 1, 0)</f>
        <v>0</v>
      </c>
    </row>
    <row r="2222" spans="1:7" x14ac:dyDescent="0.2">
      <c r="A2222" t="s">
        <v>4003</v>
      </c>
      <c r="B2222" s="14">
        <v>37967</v>
      </c>
      <c r="C2222" t="s">
        <v>111</v>
      </c>
      <c r="D2222" t="s">
        <v>819</v>
      </c>
      <c r="E2222" t="s">
        <v>819</v>
      </c>
      <c r="F2222" s="25">
        <f>YEAR(B2222)</f>
        <v>2003</v>
      </c>
      <c r="G2222" s="25">
        <f>IF(DATE(MAX(F:F),MONTH(B2222),DAY(B2222))&lt;=MAX(B:B), 1, 0)</f>
        <v>0</v>
      </c>
    </row>
    <row r="2223" spans="1:7" x14ac:dyDescent="0.2">
      <c r="A2223" t="s">
        <v>3559</v>
      </c>
      <c r="B2223" s="14">
        <v>37966</v>
      </c>
      <c r="C2223" t="s">
        <v>111</v>
      </c>
      <c r="D2223" t="s">
        <v>44</v>
      </c>
      <c r="E2223" t="s">
        <v>3560</v>
      </c>
      <c r="F2223" s="25">
        <f>YEAR(B2223)</f>
        <v>2003</v>
      </c>
      <c r="G2223" s="25">
        <f>IF(DATE(MAX(F:F),MONTH(B2223),DAY(B2223))&lt;=MAX(B:B), 1, 0)</f>
        <v>0</v>
      </c>
    </row>
    <row r="2224" spans="1:7" x14ac:dyDescent="0.2">
      <c r="A2224" t="s">
        <v>4004</v>
      </c>
      <c r="B2224" s="14">
        <v>37966</v>
      </c>
      <c r="C2224" t="s">
        <v>57</v>
      </c>
      <c r="D2224" t="s">
        <v>1866</v>
      </c>
      <c r="E2224" t="s">
        <v>4005</v>
      </c>
      <c r="F2224" s="25">
        <f>YEAR(B2224)</f>
        <v>2003</v>
      </c>
      <c r="G2224" s="25">
        <f>IF(DATE(MAX(F:F),MONTH(B2224),DAY(B2224))&lt;=MAX(B:B), 1, 0)</f>
        <v>0</v>
      </c>
    </row>
    <row r="2225" spans="1:7" x14ac:dyDescent="0.2">
      <c r="A2225" t="s">
        <v>1487</v>
      </c>
      <c r="B2225" s="14">
        <v>37964</v>
      </c>
      <c r="C2225" t="s">
        <v>123</v>
      </c>
      <c r="D2225" t="s">
        <v>44</v>
      </c>
      <c r="E2225" t="s">
        <v>1488</v>
      </c>
      <c r="F2225" s="25">
        <f>YEAR(B2225)</f>
        <v>2003</v>
      </c>
      <c r="G2225" s="25">
        <f>IF(DATE(MAX(F:F),MONTH(B2225),DAY(B2225))&lt;=MAX(B:B), 1, 0)</f>
        <v>0</v>
      </c>
    </row>
    <row r="2226" spans="1:7" x14ac:dyDescent="0.2">
      <c r="A2226" t="s">
        <v>4006</v>
      </c>
      <c r="B2226" s="14">
        <v>37964</v>
      </c>
      <c r="C2226" t="s">
        <v>111</v>
      </c>
      <c r="D2226" t="s">
        <v>44</v>
      </c>
      <c r="E2226" t="s">
        <v>4007</v>
      </c>
      <c r="F2226" s="25">
        <f>YEAR(B2226)</f>
        <v>2003</v>
      </c>
      <c r="G2226" s="25">
        <f>IF(DATE(MAX(F:F),MONTH(B2226),DAY(B2226))&lt;=MAX(B:B), 1, 0)</f>
        <v>0</v>
      </c>
    </row>
    <row r="2227" spans="1:7" x14ac:dyDescent="0.2">
      <c r="A2227" t="s">
        <v>4008</v>
      </c>
      <c r="B2227" s="14">
        <v>37963</v>
      </c>
      <c r="C2227" t="s">
        <v>111</v>
      </c>
      <c r="D2227" t="s">
        <v>44</v>
      </c>
      <c r="E2227" t="s">
        <v>4009</v>
      </c>
      <c r="F2227" s="25">
        <f>YEAR(B2227)</f>
        <v>2003</v>
      </c>
      <c r="G2227" s="25">
        <f>IF(DATE(MAX(F:F),MONTH(B2227),DAY(B2227))&lt;=MAX(B:B), 1, 0)</f>
        <v>0</v>
      </c>
    </row>
    <row r="2228" spans="1:7" x14ac:dyDescent="0.2">
      <c r="A2228" t="s">
        <v>4010</v>
      </c>
      <c r="B2228" s="14">
        <v>37963</v>
      </c>
      <c r="C2228" t="s">
        <v>184</v>
      </c>
      <c r="D2228" t="s">
        <v>44</v>
      </c>
      <c r="E2228" t="s">
        <v>4011</v>
      </c>
      <c r="F2228" s="25">
        <f>YEAR(B2228)</f>
        <v>2003</v>
      </c>
      <c r="G2228" s="25">
        <f>IF(DATE(MAX(F:F),MONTH(B2228),DAY(B2228))&lt;=MAX(B:B), 1, 0)</f>
        <v>0</v>
      </c>
    </row>
    <row r="2229" spans="1:7" x14ac:dyDescent="0.2">
      <c r="A2229" t="s">
        <v>4012</v>
      </c>
      <c r="B2229" s="14">
        <v>37963</v>
      </c>
      <c r="C2229" t="s">
        <v>37</v>
      </c>
      <c r="D2229" t="s">
        <v>44</v>
      </c>
      <c r="E2229" t="s">
        <v>1096</v>
      </c>
      <c r="F2229" s="25">
        <f>YEAR(B2229)</f>
        <v>2003</v>
      </c>
      <c r="G2229" s="25">
        <f>IF(DATE(MAX(F:F),MONTH(B2229),DAY(B2229))&lt;=MAX(B:B), 1, 0)</f>
        <v>0</v>
      </c>
    </row>
    <row r="2230" spans="1:7" x14ac:dyDescent="0.2">
      <c r="A2230" t="s">
        <v>4013</v>
      </c>
      <c r="B2230" s="14">
        <v>37957</v>
      </c>
      <c r="C2230" t="s">
        <v>111</v>
      </c>
      <c r="D2230" t="s">
        <v>38</v>
      </c>
      <c r="E2230" t="s">
        <v>563</v>
      </c>
      <c r="F2230" s="25">
        <f>YEAR(B2230)</f>
        <v>2003</v>
      </c>
      <c r="G2230" s="25">
        <f>IF(DATE(MAX(F:F),MONTH(B2230),DAY(B2230))&lt;=MAX(B:B), 1, 0)</f>
        <v>0</v>
      </c>
    </row>
    <row r="2231" spans="1:7" x14ac:dyDescent="0.2">
      <c r="A2231" t="s">
        <v>4014</v>
      </c>
      <c r="B2231" s="14">
        <v>37945</v>
      </c>
      <c r="C2231" t="s">
        <v>216</v>
      </c>
      <c r="D2231" t="s">
        <v>38</v>
      </c>
      <c r="E2231" t="s">
        <v>1810</v>
      </c>
      <c r="F2231" s="25">
        <f>YEAR(B2231)</f>
        <v>2003</v>
      </c>
      <c r="G2231" s="25">
        <f>IF(DATE(MAX(F:F),MONTH(B2231),DAY(B2231))&lt;=MAX(B:B), 1, 0)</f>
        <v>0</v>
      </c>
    </row>
    <row r="2232" spans="1:7" x14ac:dyDescent="0.2">
      <c r="A2232" t="s">
        <v>4015</v>
      </c>
      <c r="B2232" s="14">
        <v>37945</v>
      </c>
      <c r="C2232" t="s">
        <v>57</v>
      </c>
      <c r="D2232" t="s">
        <v>1866</v>
      </c>
      <c r="E2232" t="s">
        <v>3981</v>
      </c>
      <c r="F2232" s="25">
        <f>YEAR(B2232)</f>
        <v>2003</v>
      </c>
      <c r="G2232" s="25">
        <f>IF(DATE(MAX(F:F),MONTH(B2232),DAY(B2232))&lt;=MAX(B:B), 1, 0)</f>
        <v>0</v>
      </c>
    </row>
    <row r="2233" spans="1:7" x14ac:dyDescent="0.2">
      <c r="A2233" t="s">
        <v>4016</v>
      </c>
      <c r="B2233" s="14">
        <v>37945</v>
      </c>
      <c r="C2233" t="s">
        <v>111</v>
      </c>
      <c r="D2233" t="s">
        <v>44</v>
      </c>
      <c r="E2233" t="s">
        <v>4017</v>
      </c>
      <c r="F2233" s="25">
        <f>YEAR(B2233)</f>
        <v>2003</v>
      </c>
      <c r="G2233" s="25">
        <f>IF(DATE(MAX(F:F),MONTH(B2233),DAY(B2233))&lt;=MAX(B:B), 1, 0)</f>
        <v>0</v>
      </c>
    </row>
    <row r="2234" spans="1:7" x14ac:dyDescent="0.2">
      <c r="A2234" t="s">
        <v>4018</v>
      </c>
      <c r="B2234" s="14">
        <v>37945</v>
      </c>
      <c r="C2234" t="s">
        <v>106</v>
      </c>
      <c r="D2234" t="s">
        <v>38</v>
      </c>
      <c r="E2234" t="s">
        <v>4019</v>
      </c>
      <c r="F2234" s="25">
        <f>YEAR(B2234)</f>
        <v>2003</v>
      </c>
      <c r="G2234" s="25">
        <f>IF(DATE(MAX(F:F),MONTH(B2234),DAY(B2234))&lt;=MAX(B:B), 1, 0)</f>
        <v>0</v>
      </c>
    </row>
    <row r="2235" spans="1:7" x14ac:dyDescent="0.2">
      <c r="A2235" t="s">
        <v>4020</v>
      </c>
      <c r="B2235" s="14">
        <v>37944</v>
      </c>
      <c r="C2235" t="s">
        <v>116</v>
      </c>
      <c r="D2235" t="s">
        <v>38</v>
      </c>
      <c r="E2235" t="s">
        <v>4021</v>
      </c>
      <c r="F2235" s="25">
        <f>YEAR(B2235)</f>
        <v>2003</v>
      </c>
      <c r="G2235" s="25">
        <f>IF(DATE(MAX(F:F),MONTH(B2235),DAY(B2235))&lt;=MAX(B:B), 1, 0)</f>
        <v>0</v>
      </c>
    </row>
    <row r="2236" spans="1:7" x14ac:dyDescent="0.2">
      <c r="A2236" t="s">
        <v>4022</v>
      </c>
      <c r="B2236" s="14">
        <v>37943</v>
      </c>
      <c r="C2236" t="s">
        <v>47</v>
      </c>
      <c r="D2236" t="s">
        <v>44</v>
      </c>
      <c r="E2236" t="s">
        <v>4023</v>
      </c>
      <c r="F2236" s="25">
        <f>YEAR(B2236)</f>
        <v>2003</v>
      </c>
      <c r="G2236" s="25">
        <f>IF(DATE(MAX(F:F),MONTH(B2236),DAY(B2236))&lt;=MAX(B:B), 1, 0)</f>
        <v>0</v>
      </c>
    </row>
    <row r="2237" spans="1:7" x14ac:dyDescent="0.2">
      <c r="A2237" t="s">
        <v>4024</v>
      </c>
      <c r="B2237" s="14">
        <v>37943</v>
      </c>
      <c r="C2237" t="s">
        <v>37</v>
      </c>
      <c r="D2237" t="s">
        <v>37</v>
      </c>
      <c r="E2237" t="s">
        <v>37</v>
      </c>
      <c r="F2237" s="25">
        <f>YEAR(B2237)</f>
        <v>2003</v>
      </c>
      <c r="G2237" s="25">
        <f>IF(DATE(MAX(F:F),MONTH(B2237),DAY(B2237))&lt;=MAX(B:B), 1, 0)</f>
        <v>0</v>
      </c>
    </row>
    <row r="2238" spans="1:7" x14ac:dyDescent="0.2">
      <c r="A2238" t="s">
        <v>4025</v>
      </c>
      <c r="B2238" s="14">
        <v>37942</v>
      </c>
      <c r="C2238" t="s">
        <v>80</v>
      </c>
      <c r="D2238" t="s">
        <v>44</v>
      </c>
      <c r="E2238" t="s">
        <v>4026</v>
      </c>
      <c r="F2238" s="25">
        <f>YEAR(B2238)</f>
        <v>2003</v>
      </c>
      <c r="G2238" s="25">
        <f>IF(DATE(MAX(F:F),MONTH(B2238),DAY(B2238))&lt;=MAX(B:B), 1, 0)</f>
        <v>0</v>
      </c>
    </row>
    <row r="2239" spans="1:7" x14ac:dyDescent="0.2">
      <c r="A2239" t="s">
        <v>4027</v>
      </c>
      <c r="B2239" s="14">
        <v>37939</v>
      </c>
      <c r="C2239" t="s">
        <v>416</v>
      </c>
      <c r="D2239" t="s">
        <v>44</v>
      </c>
      <c r="E2239" t="s">
        <v>4028</v>
      </c>
      <c r="F2239" s="25">
        <f>YEAR(B2239)</f>
        <v>2003</v>
      </c>
      <c r="G2239" s="25">
        <f>IF(DATE(MAX(F:F),MONTH(B2239),DAY(B2239))&lt;=MAX(B:B), 1, 0)</f>
        <v>0</v>
      </c>
    </row>
    <row r="2240" spans="1:7" x14ac:dyDescent="0.2">
      <c r="A2240" t="s">
        <v>4029</v>
      </c>
      <c r="B2240" s="14">
        <v>37939</v>
      </c>
      <c r="C2240" t="s">
        <v>308</v>
      </c>
      <c r="D2240" t="s">
        <v>38</v>
      </c>
      <c r="E2240" t="s">
        <v>4030</v>
      </c>
      <c r="F2240" s="25">
        <f>YEAR(B2240)</f>
        <v>2003</v>
      </c>
      <c r="G2240" s="25">
        <f>IF(DATE(MAX(F:F),MONTH(B2240),DAY(B2240))&lt;=MAX(B:B), 1, 0)</f>
        <v>0</v>
      </c>
    </row>
    <row r="2241" spans="1:7" x14ac:dyDescent="0.2">
      <c r="A2241" t="s">
        <v>4031</v>
      </c>
      <c r="B2241" s="14">
        <v>37939</v>
      </c>
      <c r="C2241" t="s">
        <v>57</v>
      </c>
      <c r="D2241" t="s">
        <v>1866</v>
      </c>
      <c r="E2241" t="s">
        <v>4032</v>
      </c>
      <c r="F2241" s="25">
        <f>YEAR(B2241)</f>
        <v>2003</v>
      </c>
      <c r="G2241" s="25">
        <f>IF(DATE(MAX(F:F),MONTH(B2241),DAY(B2241))&lt;=MAX(B:B), 1, 0)</f>
        <v>0</v>
      </c>
    </row>
    <row r="2242" spans="1:7" x14ac:dyDescent="0.2">
      <c r="A2242" t="s">
        <v>4033</v>
      </c>
      <c r="B2242" s="14">
        <v>37938</v>
      </c>
      <c r="C2242" t="s">
        <v>116</v>
      </c>
      <c r="D2242" t="s">
        <v>44</v>
      </c>
      <c r="E2242" t="s">
        <v>4034</v>
      </c>
      <c r="F2242" s="25">
        <f>YEAR(B2242)</f>
        <v>2003</v>
      </c>
      <c r="G2242" s="25">
        <f>IF(DATE(MAX(F:F),MONTH(B2242),DAY(B2242))&lt;=MAX(B:B), 1, 0)</f>
        <v>0</v>
      </c>
    </row>
    <row r="2243" spans="1:7" x14ac:dyDescent="0.2">
      <c r="A2243" t="s">
        <v>4035</v>
      </c>
      <c r="B2243" s="14">
        <v>37938</v>
      </c>
      <c r="C2243" t="s">
        <v>57</v>
      </c>
      <c r="D2243" t="s">
        <v>1866</v>
      </c>
      <c r="E2243" t="s">
        <v>1866</v>
      </c>
      <c r="F2243" s="25">
        <f>YEAR(B2243)</f>
        <v>2003</v>
      </c>
      <c r="G2243" s="25">
        <f>IF(DATE(MAX(F:F),MONTH(B2243),DAY(B2243))&lt;=MAX(B:B), 1, 0)</f>
        <v>0</v>
      </c>
    </row>
    <row r="2244" spans="1:7" x14ac:dyDescent="0.2">
      <c r="A2244" t="s">
        <v>4036</v>
      </c>
      <c r="B2244" s="14">
        <v>37937</v>
      </c>
      <c r="C2244" t="s">
        <v>261</v>
      </c>
      <c r="D2244" t="s">
        <v>1263</v>
      </c>
      <c r="E2244" t="s">
        <v>4037</v>
      </c>
      <c r="F2244" s="25">
        <f>YEAR(B2244)</f>
        <v>2003</v>
      </c>
      <c r="G2244" s="25">
        <f>IF(DATE(MAX(F:F),MONTH(B2244),DAY(B2244))&lt;=MAX(B:B), 1, 0)</f>
        <v>0</v>
      </c>
    </row>
    <row r="2245" spans="1:7" x14ac:dyDescent="0.2">
      <c r="A2245" t="s">
        <v>2518</v>
      </c>
      <c r="B2245" s="14">
        <v>37937</v>
      </c>
      <c r="C2245" t="s">
        <v>37</v>
      </c>
      <c r="D2245" t="s">
        <v>38</v>
      </c>
      <c r="E2245" t="s">
        <v>2519</v>
      </c>
      <c r="F2245" s="25">
        <f>YEAR(B2245)</f>
        <v>2003</v>
      </c>
      <c r="G2245" s="25">
        <f>IF(DATE(MAX(F:F),MONTH(B2245),DAY(B2245))&lt;=MAX(B:B), 1, 0)</f>
        <v>0</v>
      </c>
    </row>
    <row r="2246" spans="1:7" x14ac:dyDescent="0.2">
      <c r="A2246" t="s">
        <v>4038</v>
      </c>
      <c r="B2246" s="14">
        <v>37937</v>
      </c>
      <c r="C2246" t="s">
        <v>37</v>
      </c>
      <c r="D2246" t="s">
        <v>37</v>
      </c>
      <c r="E2246" t="s">
        <v>37</v>
      </c>
      <c r="F2246" s="25">
        <f>YEAR(B2246)</f>
        <v>2003</v>
      </c>
      <c r="G2246" s="25">
        <f>IF(DATE(MAX(F:F),MONTH(B2246),DAY(B2246))&lt;=MAX(B:B), 1, 0)</f>
        <v>0</v>
      </c>
    </row>
    <row r="2247" spans="1:7" x14ac:dyDescent="0.2">
      <c r="A2247" t="s">
        <v>4039</v>
      </c>
      <c r="B2247" s="14">
        <v>37937</v>
      </c>
      <c r="C2247" t="s">
        <v>83</v>
      </c>
      <c r="D2247" t="s">
        <v>38</v>
      </c>
      <c r="E2247" t="s">
        <v>4040</v>
      </c>
      <c r="F2247" s="25">
        <f>YEAR(B2247)</f>
        <v>2003</v>
      </c>
      <c r="G2247" s="25">
        <f>IF(DATE(MAX(F:F),MONTH(B2247),DAY(B2247))&lt;=MAX(B:B), 1, 0)</f>
        <v>0</v>
      </c>
    </row>
    <row r="2248" spans="1:7" x14ac:dyDescent="0.2">
      <c r="A2248" t="s">
        <v>3439</v>
      </c>
      <c r="B2248" s="14">
        <v>37935</v>
      </c>
      <c r="C2248" t="s">
        <v>47</v>
      </c>
      <c r="D2248" t="s">
        <v>44</v>
      </c>
      <c r="E2248" t="s">
        <v>3440</v>
      </c>
      <c r="F2248" s="25">
        <f>YEAR(B2248)</f>
        <v>2003</v>
      </c>
      <c r="G2248" s="25">
        <f>IF(DATE(MAX(F:F),MONTH(B2248),DAY(B2248))&lt;=MAX(B:B), 1, 0)</f>
        <v>0</v>
      </c>
    </row>
    <row r="2249" spans="1:7" x14ac:dyDescent="0.2">
      <c r="A2249" t="s">
        <v>4041</v>
      </c>
      <c r="B2249" s="14">
        <v>37935</v>
      </c>
      <c r="C2249" t="s">
        <v>111</v>
      </c>
      <c r="D2249" t="s">
        <v>44</v>
      </c>
      <c r="E2249" t="s">
        <v>4042</v>
      </c>
      <c r="F2249" s="25">
        <f>YEAR(B2249)</f>
        <v>2003</v>
      </c>
      <c r="G2249" s="25">
        <f>IF(DATE(MAX(F:F),MONTH(B2249),DAY(B2249))&lt;=MAX(B:B), 1, 0)</f>
        <v>0</v>
      </c>
    </row>
    <row r="2250" spans="1:7" x14ac:dyDescent="0.2">
      <c r="A2250" t="s">
        <v>4043</v>
      </c>
      <c r="B2250" s="14">
        <v>37935</v>
      </c>
      <c r="C2250" t="s">
        <v>67</v>
      </c>
      <c r="D2250" t="s">
        <v>38</v>
      </c>
      <c r="E2250" t="s">
        <v>2396</v>
      </c>
      <c r="F2250" s="25">
        <f>YEAR(B2250)</f>
        <v>2003</v>
      </c>
      <c r="G2250" s="25">
        <f>IF(DATE(MAX(F:F),MONTH(B2250),DAY(B2250))&lt;=MAX(B:B), 1, 0)</f>
        <v>0</v>
      </c>
    </row>
    <row r="2251" spans="1:7" x14ac:dyDescent="0.2">
      <c r="A2251" t="s">
        <v>4044</v>
      </c>
      <c r="B2251" s="14">
        <v>37932</v>
      </c>
      <c r="C2251" t="s">
        <v>57</v>
      </c>
      <c r="D2251" t="s">
        <v>1866</v>
      </c>
      <c r="E2251" t="s">
        <v>2732</v>
      </c>
      <c r="F2251" s="25">
        <f>YEAR(B2251)</f>
        <v>2003</v>
      </c>
      <c r="G2251" s="25">
        <f>IF(DATE(MAX(F:F),MONTH(B2251),DAY(B2251))&lt;=MAX(B:B), 1, 0)</f>
        <v>0</v>
      </c>
    </row>
    <row r="2252" spans="1:7" x14ac:dyDescent="0.2">
      <c r="A2252" t="s">
        <v>2701</v>
      </c>
      <c r="B2252" s="14">
        <v>37931</v>
      </c>
      <c r="C2252" t="s">
        <v>50</v>
      </c>
      <c r="D2252" t="s">
        <v>38</v>
      </c>
      <c r="E2252" t="s">
        <v>2702</v>
      </c>
      <c r="F2252" s="25">
        <f>YEAR(B2252)</f>
        <v>2003</v>
      </c>
      <c r="G2252" s="25">
        <f>IF(DATE(MAX(F:F),MONTH(B2252),DAY(B2252))&lt;=MAX(B:B), 1, 0)</f>
        <v>0</v>
      </c>
    </row>
    <row r="2253" spans="1:7" x14ac:dyDescent="0.2">
      <c r="A2253" t="s">
        <v>4045</v>
      </c>
      <c r="B2253" s="14">
        <v>37931</v>
      </c>
      <c r="C2253" t="s">
        <v>184</v>
      </c>
      <c r="D2253" t="s">
        <v>44</v>
      </c>
      <c r="E2253" t="s">
        <v>4046</v>
      </c>
      <c r="F2253" s="25">
        <f>YEAR(B2253)</f>
        <v>2003</v>
      </c>
      <c r="G2253" s="25">
        <f>IF(DATE(MAX(F:F),MONTH(B2253),DAY(B2253))&lt;=MAX(B:B), 1, 0)</f>
        <v>0</v>
      </c>
    </row>
    <row r="2254" spans="1:7" x14ac:dyDescent="0.2">
      <c r="A2254" t="s">
        <v>4047</v>
      </c>
      <c r="B2254" s="14">
        <v>37929</v>
      </c>
      <c r="C2254" t="s">
        <v>111</v>
      </c>
      <c r="D2254" t="s">
        <v>1263</v>
      </c>
      <c r="E2254" t="s">
        <v>4048</v>
      </c>
      <c r="F2254" s="25">
        <f>YEAR(B2254)</f>
        <v>2003</v>
      </c>
      <c r="G2254" s="25">
        <f>IF(DATE(MAX(F:F),MONTH(B2254),DAY(B2254))&lt;=MAX(B:B), 1, 0)</f>
        <v>0</v>
      </c>
    </row>
    <row r="2255" spans="1:7" x14ac:dyDescent="0.2">
      <c r="A2255" t="s">
        <v>1248</v>
      </c>
      <c r="B2255" s="14">
        <v>37928</v>
      </c>
      <c r="C2255" t="s">
        <v>111</v>
      </c>
      <c r="D2255" t="s">
        <v>38</v>
      </c>
      <c r="E2255" t="s">
        <v>1320</v>
      </c>
      <c r="F2255" s="25">
        <f>YEAR(B2255)</f>
        <v>2003</v>
      </c>
      <c r="G2255" s="25">
        <f>IF(DATE(MAX(F:F),MONTH(B2255),DAY(B2255))&lt;=MAX(B:B), 1, 0)</f>
        <v>0</v>
      </c>
    </row>
    <row r="2256" spans="1:7" x14ac:dyDescent="0.2">
      <c r="A2256" t="s">
        <v>4049</v>
      </c>
      <c r="B2256" s="14">
        <v>37925</v>
      </c>
      <c r="C2256" t="s">
        <v>57</v>
      </c>
      <c r="D2256" t="s">
        <v>1866</v>
      </c>
      <c r="E2256" t="s">
        <v>4050</v>
      </c>
      <c r="F2256" s="25">
        <f>YEAR(B2256)</f>
        <v>2003</v>
      </c>
      <c r="G2256" s="25">
        <f>IF(DATE(MAX(F:F),MONTH(B2256),DAY(B2256))&lt;=MAX(B:B), 1, 0)</f>
        <v>0</v>
      </c>
    </row>
    <row r="2257" spans="1:7" x14ac:dyDescent="0.2">
      <c r="A2257" t="s">
        <v>4051</v>
      </c>
      <c r="B2257" s="14">
        <v>37923</v>
      </c>
      <c r="C2257" t="s">
        <v>47</v>
      </c>
      <c r="D2257" t="s">
        <v>44</v>
      </c>
      <c r="E2257" t="s">
        <v>4052</v>
      </c>
      <c r="F2257" s="25">
        <f>YEAR(B2257)</f>
        <v>2003</v>
      </c>
      <c r="G2257" s="25">
        <f>IF(DATE(MAX(F:F),MONTH(B2257),DAY(B2257))&lt;=MAX(B:B), 1, 0)</f>
        <v>0</v>
      </c>
    </row>
    <row r="2258" spans="1:7" x14ac:dyDescent="0.2">
      <c r="A2258" t="s">
        <v>4053</v>
      </c>
      <c r="B2258" s="14">
        <v>37918</v>
      </c>
      <c r="C2258" t="s">
        <v>123</v>
      </c>
      <c r="D2258" t="s">
        <v>44</v>
      </c>
      <c r="E2258" t="s">
        <v>4054</v>
      </c>
      <c r="F2258" s="25">
        <f>YEAR(B2258)</f>
        <v>2003</v>
      </c>
      <c r="G2258" s="25">
        <f>IF(DATE(MAX(F:F),MONTH(B2258),DAY(B2258))&lt;=MAX(B:B), 1, 0)</f>
        <v>0</v>
      </c>
    </row>
    <row r="2259" spans="1:7" x14ac:dyDescent="0.2">
      <c r="A2259" t="s">
        <v>4055</v>
      </c>
      <c r="B2259" s="14">
        <v>37918</v>
      </c>
      <c r="C2259" t="s">
        <v>57</v>
      </c>
      <c r="D2259" t="s">
        <v>1866</v>
      </c>
      <c r="E2259" t="s">
        <v>4056</v>
      </c>
      <c r="F2259" s="25">
        <f>YEAR(B2259)</f>
        <v>2003</v>
      </c>
      <c r="G2259" s="25">
        <f>IF(DATE(MAX(F:F),MONTH(B2259),DAY(B2259))&lt;=MAX(B:B), 1, 0)</f>
        <v>0</v>
      </c>
    </row>
    <row r="2260" spans="1:7" x14ac:dyDescent="0.2">
      <c r="A2260" t="s">
        <v>4057</v>
      </c>
      <c r="B2260" s="14">
        <v>37917</v>
      </c>
      <c r="C2260" t="s">
        <v>521</v>
      </c>
      <c r="D2260" t="s">
        <v>38</v>
      </c>
      <c r="E2260" t="s">
        <v>4058</v>
      </c>
      <c r="F2260" s="25">
        <f>YEAR(B2260)</f>
        <v>2003</v>
      </c>
      <c r="G2260" s="25">
        <f>IF(DATE(MAX(F:F),MONTH(B2260),DAY(B2260))&lt;=MAX(B:B), 1, 0)</f>
        <v>0</v>
      </c>
    </row>
    <row r="2261" spans="1:7" x14ac:dyDescent="0.2">
      <c r="A2261" t="s">
        <v>4059</v>
      </c>
      <c r="B2261" s="14">
        <v>37915</v>
      </c>
      <c r="C2261" t="s">
        <v>232</v>
      </c>
      <c r="D2261" t="s">
        <v>38</v>
      </c>
      <c r="E2261" t="s">
        <v>4060</v>
      </c>
      <c r="F2261" s="25">
        <f>YEAR(B2261)</f>
        <v>2003</v>
      </c>
      <c r="G2261" s="25">
        <f>IF(DATE(MAX(F:F),MONTH(B2261),DAY(B2261))&lt;=MAX(B:B), 1, 0)</f>
        <v>0</v>
      </c>
    </row>
    <row r="2262" spans="1:7" x14ac:dyDescent="0.2">
      <c r="A2262" t="s">
        <v>4061</v>
      </c>
      <c r="B2262" s="14">
        <v>37915</v>
      </c>
      <c r="C2262" t="s">
        <v>37</v>
      </c>
      <c r="D2262" t="s">
        <v>38</v>
      </c>
      <c r="E2262" t="s">
        <v>3667</v>
      </c>
      <c r="F2262" s="25">
        <f>YEAR(B2262)</f>
        <v>2003</v>
      </c>
      <c r="G2262" s="25">
        <f>IF(DATE(MAX(F:F),MONTH(B2262),DAY(B2262))&lt;=MAX(B:B), 1, 0)</f>
        <v>0</v>
      </c>
    </row>
    <row r="2263" spans="1:7" x14ac:dyDescent="0.2">
      <c r="A2263" t="s">
        <v>4062</v>
      </c>
      <c r="B2263" s="14">
        <v>37914</v>
      </c>
      <c r="C2263" t="s">
        <v>37</v>
      </c>
      <c r="D2263" t="s">
        <v>38</v>
      </c>
      <c r="E2263" t="s">
        <v>4063</v>
      </c>
      <c r="F2263" s="25">
        <f>YEAR(B2263)</f>
        <v>2003</v>
      </c>
      <c r="G2263" s="25">
        <f>IF(DATE(MAX(F:F),MONTH(B2263),DAY(B2263))&lt;=MAX(B:B), 1, 0)</f>
        <v>0</v>
      </c>
    </row>
    <row r="2264" spans="1:7" x14ac:dyDescent="0.2">
      <c r="A2264" t="s">
        <v>4064</v>
      </c>
      <c r="B2264" s="14">
        <v>37911</v>
      </c>
      <c r="C2264" t="s">
        <v>50</v>
      </c>
      <c r="D2264" t="s">
        <v>38</v>
      </c>
      <c r="E2264" t="s">
        <v>4065</v>
      </c>
      <c r="F2264" s="25">
        <f>YEAR(B2264)</f>
        <v>2003</v>
      </c>
      <c r="G2264" s="25">
        <f>IF(DATE(MAX(F:F),MONTH(B2264),DAY(B2264))&lt;=MAX(B:B), 1, 0)</f>
        <v>0</v>
      </c>
    </row>
    <row r="2265" spans="1:7" x14ac:dyDescent="0.2">
      <c r="A2265" t="s">
        <v>4066</v>
      </c>
      <c r="B2265" s="14">
        <v>37911</v>
      </c>
      <c r="C2265" t="s">
        <v>37</v>
      </c>
      <c r="D2265" t="s">
        <v>38</v>
      </c>
      <c r="E2265" t="s">
        <v>4067</v>
      </c>
      <c r="F2265" s="25">
        <f>YEAR(B2265)</f>
        <v>2003</v>
      </c>
      <c r="G2265" s="25">
        <f>IF(DATE(MAX(F:F),MONTH(B2265),DAY(B2265))&lt;=MAX(B:B), 1, 0)</f>
        <v>0</v>
      </c>
    </row>
    <row r="2266" spans="1:7" x14ac:dyDescent="0.2">
      <c r="A2266" t="s">
        <v>4068</v>
      </c>
      <c r="B2266" s="14">
        <v>37911</v>
      </c>
      <c r="C2266" t="s">
        <v>37</v>
      </c>
      <c r="D2266" t="s">
        <v>37</v>
      </c>
      <c r="E2266" t="s">
        <v>37</v>
      </c>
      <c r="F2266" s="25">
        <f>YEAR(B2266)</f>
        <v>2003</v>
      </c>
      <c r="G2266" s="25">
        <f>IF(DATE(MAX(F:F),MONTH(B2266),DAY(B2266))&lt;=MAX(B:B), 1, 0)</f>
        <v>0</v>
      </c>
    </row>
    <row r="2267" spans="1:7" x14ac:dyDescent="0.2">
      <c r="A2267" t="s">
        <v>4069</v>
      </c>
      <c r="B2267" s="14">
        <v>37910</v>
      </c>
      <c r="C2267" t="s">
        <v>37</v>
      </c>
      <c r="D2267" t="s">
        <v>38</v>
      </c>
      <c r="E2267" t="s">
        <v>4070</v>
      </c>
      <c r="F2267" s="25">
        <f>YEAR(B2267)</f>
        <v>2003</v>
      </c>
      <c r="G2267" s="25">
        <f>IF(DATE(MAX(F:F),MONTH(B2267),DAY(B2267))&lt;=MAX(B:B), 1, 0)</f>
        <v>0</v>
      </c>
    </row>
    <row r="2268" spans="1:7" x14ac:dyDescent="0.2">
      <c r="A2268" t="s">
        <v>4071</v>
      </c>
      <c r="B2268" s="14">
        <v>37910</v>
      </c>
      <c r="C2268" t="s">
        <v>37</v>
      </c>
      <c r="D2268" t="s">
        <v>1866</v>
      </c>
      <c r="E2268" t="s">
        <v>1866</v>
      </c>
      <c r="F2268" s="25">
        <f>YEAR(B2268)</f>
        <v>2003</v>
      </c>
      <c r="G2268" s="25">
        <f>IF(DATE(MAX(F:F),MONTH(B2268),DAY(B2268))&lt;=MAX(B:B), 1, 0)</f>
        <v>0</v>
      </c>
    </row>
    <row r="2269" spans="1:7" x14ac:dyDescent="0.2">
      <c r="A2269" t="s">
        <v>4072</v>
      </c>
      <c r="B2269" s="14">
        <v>37904</v>
      </c>
      <c r="C2269" t="s">
        <v>684</v>
      </c>
      <c r="D2269" t="s">
        <v>44</v>
      </c>
      <c r="E2269" t="s">
        <v>44</v>
      </c>
      <c r="F2269" s="25">
        <f>YEAR(B2269)</f>
        <v>2003</v>
      </c>
      <c r="G2269" s="25">
        <f>IF(DATE(MAX(F:F),MONTH(B2269),DAY(B2269))&lt;=MAX(B:B), 1, 0)</f>
        <v>0</v>
      </c>
    </row>
    <row r="2270" spans="1:7" x14ac:dyDescent="0.2">
      <c r="A2270" t="s">
        <v>4073</v>
      </c>
      <c r="B2270" s="14">
        <v>37901</v>
      </c>
      <c r="C2270" t="s">
        <v>62</v>
      </c>
      <c r="D2270" t="s">
        <v>44</v>
      </c>
      <c r="E2270" t="s">
        <v>4074</v>
      </c>
      <c r="F2270" s="25">
        <f>YEAR(B2270)</f>
        <v>2003</v>
      </c>
      <c r="G2270" s="25">
        <f>IF(DATE(MAX(F:F),MONTH(B2270),DAY(B2270))&lt;=MAX(B:B), 1, 0)</f>
        <v>0</v>
      </c>
    </row>
    <row r="2271" spans="1:7" x14ac:dyDescent="0.2">
      <c r="A2271" t="s">
        <v>4075</v>
      </c>
      <c r="B2271" s="14">
        <v>37896</v>
      </c>
      <c r="C2271" t="s">
        <v>57</v>
      </c>
      <c r="D2271" t="s">
        <v>57</v>
      </c>
      <c r="E2271" t="s">
        <v>4076</v>
      </c>
      <c r="F2271" s="25">
        <f>YEAR(B2271)</f>
        <v>2003</v>
      </c>
      <c r="G2271" s="25">
        <f>IF(DATE(MAX(F:F),MONTH(B2271),DAY(B2271))&lt;=MAX(B:B), 1, 0)</f>
        <v>0</v>
      </c>
    </row>
    <row r="2272" spans="1:7" x14ac:dyDescent="0.2">
      <c r="A2272" t="s">
        <v>4077</v>
      </c>
      <c r="B2272" s="14">
        <v>37895</v>
      </c>
      <c r="C2272" t="s">
        <v>83</v>
      </c>
      <c r="D2272" t="s">
        <v>44</v>
      </c>
      <c r="E2272" t="s">
        <v>4078</v>
      </c>
      <c r="F2272" s="25">
        <f>YEAR(B2272)</f>
        <v>2003</v>
      </c>
      <c r="G2272" s="25">
        <f>IF(DATE(MAX(F:F),MONTH(B2272),DAY(B2272))&lt;=MAX(B:B), 1, 0)</f>
        <v>0</v>
      </c>
    </row>
    <row r="2273" spans="1:7" x14ac:dyDescent="0.2">
      <c r="A2273" t="s">
        <v>4079</v>
      </c>
      <c r="B2273" s="14">
        <v>37890</v>
      </c>
      <c r="C2273" t="s">
        <v>47</v>
      </c>
      <c r="D2273" t="s">
        <v>38</v>
      </c>
      <c r="E2273" t="s">
        <v>4080</v>
      </c>
      <c r="F2273" s="25">
        <f>YEAR(B2273)</f>
        <v>2003</v>
      </c>
      <c r="G2273" s="25">
        <f>IF(DATE(MAX(F:F),MONTH(B2273),DAY(B2273))&lt;=MAX(B:B), 1, 0)</f>
        <v>0</v>
      </c>
    </row>
    <row r="2274" spans="1:7" x14ac:dyDescent="0.2">
      <c r="A2274" t="s">
        <v>4081</v>
      </c>
      <c r="B2274" s="14">
        <v>37890</v>
      </c>
      <c r="C2274" t="s">
        <v>123</v>
      </c>
      <c r="D2274" t="s">
        <v>38</v>
      </c>
      <c r="E2274" t="s">
        <v>2971</v>
      </c>
      <c r="F2274" s="25">
        <f>YEAR(B2274)</f>
        <v>2003</v>
      </c>
      <c r="G2274" s="25">
        <f>IF(DATE(MAX(F:F),MONTH(B2274),DAY(B2274))&lt;=MAX(B:B), 1, 0)</f>
        <v>0</v>
      </c>
    </row>
    <row r="2275" spans="1:7" x14ac:dyDescent="0.2">
      <c r="A2275" t="s">
        <v>1288</v>
      </c>
      <c r="B2275" s="14">
        <v>37887</v>
      </c>
      <c r="C2275" t="s">
        <v>47</v>
      </c>
      <c r="D2275" t="s">
        <v>44</v>
      </c>
      <c r="E2275" t="s">
        <v>1289</v>
      </c>
      <c r="F2275" s="25">
        <f>YEAR(B2275)</f>
        <v>2003</v>
      </c>
      <c r="G2275" s="25">
        <f>IF(DATE(MAX(F:F),MONTH(B2275),DAY(B2275))&lt;=MAX(B:B), 1, 0)</f>
        <v>0</v>
      </c>
    </row>
    <row r="2276" spans="1:7" x14ac:dyDescent="0.2">
      <c r="A2276" t="s">
        <v>4082</v>
      </c>
      <c r="B2276" s="14">
        <v>37880</v>
      </c>
      <c r="C2276" t="s">
        <v>308</v>
      </c>
      <c r="D2276" t="s">
        <v>44</v>
      </c>
      <c r="E2276" t="s">
        <v>4083</v>
      </c>
      <c r="F2276" s="25">
        <f>YEAR(B2276)</f>
        <v>2003</v>
      </c>
      <c r="G2276" s="25">
        <f>IF(DATE(MAX(F:F),MONTH(B2276),DAY(B2276))&lt;=MAX(B:B), 1, 0)</f>
        <v>0</v>
      </c>
    </row>
    <row r="2277" spans="1:7" x14ac:dyDescent="0.2">
      <c r="A2277" t="s">
        <v>4084</v>
      </c>
      <c r="B2277" s="14">
        <v>37880</v>
      </c>
      <c r="C2277" t="s">
        <v>261</v>
      </c>
      <c r="D2277" t="s">
        <v>44</v>
      </c>
      <c r="E2277" t="s">
        <v>4085</v>
      </c>
      <c r="F2277" s="25">
        <f>YEAR(B2277)</f>
        <v>2003</v>
      </c>
      <c r="G2277" s="25">
        <f>IF(DATE(MAX(F:F),MONTH(B2277),DAY(B2277))&lt;=MAX(B:B), 1, 0)</f>
        <v>0</v>
      </c>
    </row>
    <row r="2278" spans="1:7" x14ac:dyDescent="0.2">
      <c r="A2278" t="s">
        <v>4086</v>
      </c>
      <c r="B2278" s="14">
        <v>37879</v>
      </c>
      <c r="C2278" t="s">
        <v>50</v>
      </c>
      <c r="D2278" t="s">
        <v>38</v>
      </c>
      <c r="E2278" t="s">
        <v>4087</v>
      </c>
      <c r="F2278" s="25">
        <f>YEAR(B2278)</f>
        <v>2003</v>
      </c>
      <c r="G2278" s="25">
        <f>IF(DATE(MAX(F:F),MONTH(B2278),DAY(B2278))&lt;=MAX(B:B), 1, 0)</f>
        <v>0</v>
      </c>
    </row>
    <row r="2279" spans="1:7" x14ac:dyDescent="0.2">
      <c r="A2279" t="s">
        <v>4088</v>
      </c>
      <c r="B2279" s="14">
        <v>37873</v>
      </c>
      <c r="C2279" t="s">
        <v>57</v>
      </c>
      <c r="D2279" t="s">
        <v>1866</v>
      </c>
      <c r="E2279" t="s">
        <v>790</v>
      </c>
      <c r="F2279" s="25">
        <f>YEAR(B2279)</f>
        <v>2003</v>
      </c>
      <c r="G2279" s="25">
        <f>IF(DATE(MAX(F:F),MONTH(B2279),DAY(B2279))&lt;=MAX(B:B), 1, 0)</f>
        <v>0</v>
      </c>
    </row>
    <row r="2280" spans="1:7" x14ac:dyDescent="0.2">
      <c r="A2280" t="s">
        <v>4089</v>
      </c>
      <c r="B2280" s="14">
        <v>37869</v>
      </c>
      <c r="C2280" t="s">
        <v>57</v>
      </c>
      <c r="D2280" t="s">
        <v>57</v>
      </c>
      <c r="E2280" t="s">
        <v>4090</v>
      </c>
      <c r="F2280" s="25">
        <f>YEAR(B2280)</f>
        <v>2003</v>
      </c>
      <c r="G2280" s="25">
        <f>IF(DATE(MAX(F:F),MONTH(B2280),DAY(B2280))&lt;=MAX(B:B), 1, 0)</f>
        <v>0</v>
      </c>
    </row>
    <row r="2281" spans="1:7" x14ac:dyDescent="0.2">
      <c r="A2281" t="s">
        <v>4091</v>
      </c>
      <c r="B2281" s="14">
        <v>37869</v>
      </c>
      <c r="C2281" t="s">
        <v>184</v>
      </c>
      <c r="D2281" t="s">
        <v>44</v>
      </c>
      <c r="E2281" t="s">
        <v>4092</v>
      </c>
      <c r="F2281" s="25">
        <f>YEAR(B2281)</f>
        <v>2003</v>
      </c>
      <c r="G2281" s="25">
        <f>IF(DATE(MAX(F:F),MONTH(B2281),DAY(B2281))&lt;=MAX(B:B), 1, 0)</f>
        <v>0</v>
      </c>
    </row>
    <row r="2282" spans="1:7" x14ac:dyDescent="0.2">
      <c r="A2282" t="s">
        <v>4093</v>
      </c>
      <c r="B2282" s="14">
        <v>37869</v>
      </c>
      <c r="C2282" t="s">
        <v>57</v>
      </c>
      <c r="D2282" t="s">
        <v>2107</v>
      </c>
      <c r="E2282" t="s">
        <v>4094</v>
      </c>
      <c r="F2282" s="25">
        <f>YEAR(B2282)</f>
        <v>2003</v>
      </c>
      <c r="G2282" s="25">
        <f>IF(DATE(MAX(F:F),MONTH(B2282),DAY(B2282))&lt;=MAX(B:B), 1, 0)</f>
        <v>0</v>
      </c>
    </row>
    <row r="2283" spans="1:7" x14ac:dyDescent="0.2">
      <c r="A2283" t="s">
        <v>4095</v>
      </c>
      <c r="B2283" s="14">
        <v>37869</v>
      </c>
      <c r="C2283" t="s">
        <v>57</v>
      </c>
      <c r="D2283" t="s">
        <v>819</v>
      </c>
      <c r="E2283" t="s">
        <v>819</v>
      </c>
      <c r="F2283" s="25">
        <f>YEAR(B2283)</f>
        <v>2003</v>
      </c>
      <c r="G2283" s="25">
        <f>IF(DATE(MAX(F:F),MONTH(B2283),DAY(B2283))&lt;=MAX(B:B), 1, 0)</f>
        <v>0</v>
      </c>
    </row>
    <row r="2284" spans="1:7" x14ac:dyDescent="0.2">
      <c r="A2284" t="s">
        <v>4096</v>
      </c>
      <c r="B2284" s="14">
        <v>37868</v>
      </c>
      <c r="C2284" t="s">
        <v>50</v>
      </c>
      <c r="D2284" t="s">
        <v>1263</v>
      </c>
      <c r="E2284" t="s">
        <v>4097</v>
      </c>
      <c r="F2284" s="25">
        <f>YEAR(B2284)</f>
        <v>2003</v>
      </c>
      <c r="G2284" s="25">
        <f>IF(DATE(MAX(F:F),MONTH(B2284),DAY(B2284))&lt;=MAX(B:B), 1, 0)</f>
        <v>0</v>
      </c>
    </row>
    <row r="2285" spans="1:7" x14ac:dyDescent="0.2">
      <c r="A2285" t="s">
        <v>4098</v>
      </c>
      <c r="B2285" s="14">
        <v>37862</v>
      </c>
      <c r="C2285" t="s">
        <v>37</v>
      </c>
      <c r="D2285" t="s">
        <v>38</v>
      </c>
      <c r="E2285" t="s">
        <v>4099</v>
      </c>
      <c r="F2285" s="25">
        <f>YEAR(B2285)</f>
        <v>2003</v>
      </c>
      <c r="G2285" s="25">
        <f>IF(DATE(MAX(F:F),MONTH(B2285),DAY(B2285))&lt;=MAX(B:B), 1, 0)</f>
        <v>0</v>
      </c>
    </row>
    <row r="2286" spans="1:7" x14ac:dyDescent="0.2">
      <c r="A2286" t="s">
        <v>4100</v>
      </c>
      <c r="B2286" s="14">
        <v>37862</v>
      </c>
      <c r="C2286" t="s">
        <v>37</v>
      </c>
      <c r="D2286" t="s">
        <v>44</v>
      </c>
      <c r="E2286" t="s">
        <v>4101</v>
      </c>
      <c r="F2286" s="25">
        <f>YEAR(B2286)</f>
        <v>2003</v>
      </c>
      <c r="G2286" s="25">
        <f>IF(DATE(MAX(F:F),MONTH(B2286),DAY(B2286))&lt;=MAX(B:B), 1, 0)</f>
        <v>0</v>
      </c>
    </row>
    <row r="2287" spans="1:7" x14ac:dyDescent="0.2">
      <c r="A2287" t="s">
        <v>4102</v>
      </c>
      <c r="B2287" s="14">
        <v>37861</v>
      </c>
      <c r="C2287" t="s">
        <v>37</v>
      </c>
      <c r="D2287" t="s">
        <v>38</v>
      </c>
      <c r="E2287" t="s">
        <v>4103</v>
      </c>
      <c r="F2287" s="25">
        <f>YEAR(B2287)</f>
        <v>2003</v>
      </c>
      <c r="G2287" s="25">
        <f>IF(DATE(MAX(F:F),MONTH(B2287),DAY(B2287))&lt;=MAX(B:B), 1, 0)</f>
        <v>0</v>
      </c>
    </row>
    <row r="2288" spans="1:7" x14ac:dyDescent="0.2">
      <c r="A2288" t="s">
        <v>4104</v>
      </c>
      <c r="B2288" s="14">
        <v>37860</v>
      </c>
      <c r="C2288" t="s">
        <v>80</v>
      </c>
      <c r="D2288" t="s">
        <v>44</v>
      </c>
      <c r="E2288" t="s">
        <v>4105</v>
      </c>
      <c r="F2288" s="25">
        <f>YEAR(B2288)</f>
        <v>2003</v>
      </c>
      <c r="G2288" s="25">
        <f>IF(DATE(MAX(F:F),MONTH(B2288),DAY(B2288))&lt;=MAX(B:B), 1, 0)</f>
        <v>0</v>
      </c>
    </row>
    <row r="2289" spans="1:7" x14ac:dyDescent="0.2">
      <c r="A2289" t="s">
        <v>4106</v>
      </c>
      <c r="B2289" s="14">
        <v>37859</v>
      </c>
      <c r="C2289" t="s">
        <v>37</v>
      </c>
      <c r="D2289" t="s">
        <v>44</v>
      </c>
      <c r="E2289" t="s">
        <v>4107</v>
      </c>
      <c r="F2289" s="25">
        <f>YEAR(B2289)</f>
        <v>2003</v>
      </c>
      <c r="G2289" s="25">
        <f>IF(DATE(MAX(F:F),MONTH(B2289),DAY(B2289))&lt;=MAX(B:B), 1, 0)</f>
        <v>0</v>
      </c>
    </row>
    <row r="2290" spans="1:7" x14ac:dyDescent="0.2">
      <c r="A2290" t="s">
        <v>3484</v>
      </c>
      <c r="B2290" s="14">
        <v>37853</v>
      </c>
      <c r="C2290" t="s">
        <v>300</v>
      </c>
      <c r="D2290" t="s">
        <v>38</v>
      </c>
      <c r="E2290" t="s">
        <v>3485</v>
      </c>
      <c r="F2290" s="25">
        <f>YEAR(B2290)</f>
        <v>2003</v>
      </c>
      <c r="G2290" s="25">
        <f>IF(DATE(MAX(F:F),MONTH(B2290),DAY(B2290))&lt;=MAX(B:B), 1, 0)</f>
        <v>0</v>
      </c>
    </row>
    <row r="2291" spans="1:7" x14ac:dyDescent="0.2">
      <c r="A2291" t="s">
        <v>4108</v>
      </c>
      <c r="B2291" s="14">
        <v>37852</v>
      </c>
      <c r="C2291" t="s">
        <v>47</v>
      </c>
      <c r="D2291" t="s">
        <v>44</v>
      </c>
      <c r="E2291" t="s">
        <v>3343</v>
      </c>
      <c r="F2291" s="25">
        <f>YEAR(B2291)</f>
        <v>2003</v>
      </c>
      <c r="G2291" s="25">
        <f>IF(DATE(MAX(F:F),MONTH(B2291),DAY(B2291))&lt;=MAX(B:B), 1, 0)</f>
        <v>0</v>
      </c>
    </row>
    <row r="2292" spans="1:7" x14ac:dyDescent="0.2">
      <c r="A2292" t="s">
        <v>4109</v>
      </c>
      <c r="B2292" s="14">
        <v>37844</v>
      </c>
      <c r="C2292" t="s">
        <v>37</v>
      </c>
      <c r="D2292" t="s">
        <v>38</v>
      </c>
      <c r="E2292" t="s">
        <v>4067</v>
      </c>
      <c r="F2292" s="25">
        <f>YEAR(B2292)</f>
        <v>2003</v>
      </c>
      <c r="G2292" s="25">
        <f>IF(DATE(MAX(F:F),MONTH(B2292),DAY(B2292))&lt;=MAX(B:B), 1, 0)</f>
        <v>0</v>
      </c>
    </row>
    <row r="2293" spans="1:7" x14ac:dyDescent="0.2">
      <c r="A2293" t="s">
        <v>4110</v>
      </c>
      <c r="B2293" s="14">
        <v>37841</v>
      </c>
      <c r="C2293" t="s">
        <v>111</v>
      </c>
      <c r="D2293" t="s">
        <v>44</v>
      </c>
      <c r="E2293" t="s">
        <v>4111</v>
      </c>
      <c r="F2293" s="25">
        <f>YEAR(B2293)</f>
        <v>2003</v>
      </c>
      <c r="G2293" s="25">
        <f>IF(DATE(MAX(F:F),MONTH(B2293),DAY(B2293))&lt;=MAX(B:B), 1, 0)</f>
        <v>0</v>
      </c>
    </row>
    <row r="2294" spans="1:7" x14ac:dyDescent="0.2">
      <c r="A2294" t="s">
        <v>4112</v>
      </c>
      <c r="B2294" s="14">
        <v>37841</v>
      </c>
      <c r="C2294" t="s">
        <v>521</v>
      </c>
      <c r="D2294" t="s">
        <v>38</v>
      </c>
      <c r="E2294" t="s">
        <v>4113</v>
      </c>
      <c r="F2294" s="25">
        <f>YEAR(B2294)</f>
        <v>2003</v>
      </c>
      <c r="G2294" s="25">
        <f>IF(DATE(MAX(F:F),MONTH(B2294),DAY(B2294))&lt;=MAX(B:B), 1, 0)</f>
        <v>0</v>
      </c>
    </row>
    <row r="2295" spans="1:7" x14ac:dyDescent="0.2">
      <c r="A2295" t="s">
        <v>4114</v>
      </c>
      <c r="B2295" s="14">
        <v>37841</v>
      </c>
      <c r="C2295" t="s">
        <v>229</v>
      </c>
      <c r="D2295" t="s">
        <v>819</v>
      </c>
      <c r="E2295" t="s">
        <v>819</v>
      </c>
      <c r="F2295" s="25">
        <f>YEAR(B2295)</f>
        <v>2003</v>
      </c>
      <c r="G2295" s="25">
        <f>IF(DATE(MAX(F:F),MONTH(B2295),DAY(B2295))&lt;=MAX(B:B), 1, 0)</f>
        <v>0</v>
      </c>
    </row>
    <row r="2296" spans="1:7" x14ac:dyDescent="0.2">
      <c r="A2296" t="s">
        <v>4115</v>
      </c>
      <c r="B2296" s="14">
        <v>37840</v>
      </c>
      <c r="C2296" t="s">
        <v>116</v>
      </c>
      <c r="D2296" t="s">
        <v>38</v>
      </c>
      <c r="E2296" t="s">
        <v>4116</v>
      </c>
      <c r="F2296" s="25">
        <f>YEAR(B2296)</f>
        <v>2003</v>
      </c>
      <c r="G2296" s="25">
        <f>IF(DATE(MAX(F:F),MONTH(B2296),DAY(B2296))&lt;=MAX(B:B), 1, 0)</f>
        <v>0</v>
      </c>
    </row>
    <row r="2297" spans="1:7" x14ac:dyDescent="0.2">
      <c r="A2297" t="s">
        <v>4117</v>
      </c>
      <c r="B2297" s="14">
        <v>37840</v>
      </c>
      <c r="C2297" t="s">
        <v>62</v>
      </c>
      <c r="D2297" t="s">
        <v>44</v>
      </c>
      <c r="E2297" t="s">
        <v>4118</v>
      </c>
      <c r="F2297" s="25">
        <f>YEAR(B2297)</f>
        <v>2003</v>
      </c>
      <c r="G2297" s="25">
        <f>IF(DATE(MAX(F:F),MONTH(B2297),DAY(B2297))&lt;=MAX(B:B), 1, 0)</f>
        <v>0</v>
      </c>
    </row>
    <row r="2298" spans="1:7" x14ac:dyDescent="0.2">
      <c r="A2298" t="s">
        <v>4119</v>
      </c>
      <c r="B2298" s="14">
        <v>37833</v>
      </c>
      <c r="C2298" t="s">
        <v>216</v>
      </c>
      <c r="D2298" t="s">
        <v>44</v>
      </c>
      <c r="E2298" t="s">
        <v>4120</v>
      </c>
      <c r="F2298" s="25">
        <f>YEAR(B2298)</f>
        <v>2003</v>
      </c>
      <c r="G2298" s="25">
        <f>IF(DATE(MAX(F:F),MONTH(B2298),DAY(B2298))&lt;=MAX(B:B), 1, 0)</f>
        <v>0</v>
      </c>
    </row>
    <row r="2299" spans="1:7" x14ac:dyDescent="0.2">
      <c r="A2299" t="s">
        <v>4121</v>
      </c>
      <c r="B2299" s="14">
        <v>37832</v>
      </c>
      <c r="C2299" t="s">
        <v>261</v>
      </c>
      <c r="D2299" t="s">
        <v>38</v>
      </c>
      <c r="E2299" t="s">
        <v>4122</v>
      </c>
      <c r="F2299" s="25">
        <f>YEAR(B2299)</f>
        <v>2003</v>
      </c>
      <c r="G2299" s="25">
        <f>IF(DATE(MAX(F:F),MONTH(B2299),DAY(B2299))&lt;=MAX(B:B), 1, 0)</f>
        <v>0</v>
      </c>
    </row>
    <row r="2300" spans="1:7" x14ac:dyDescent="0.2">
      <c r="A2300" t="s">
        <v>4123</v>
      </c>
      <c r="B2300" s="14">
        <v>37832</v>
      </c>
      <c r="C2300" t="s">
        <v>37</v>
      </c>
      <c r="D2300" t="s">
        <v>44</v>
      </c>
      <c r="E2300" t="s">
        <v>4124</v>
      </c>
      <c r="F2300" s="25">
        <f>YEAR(B2300)</f>
        <v>2003</v>
      </c>
      <c r="G2300" s="25">
        <f>IF(DATE(MAX(F:F),MONTH(B2300),DAY(B2300))&lt;=MAX(B:B), 1, 0)</f>
        <v>0</v>
      </c>
    </row>
    <row r="2301" spans="1:7" x14ac:dyDescent="0.2">
      <c r="A2301" t="s">
        <v>3108</v>
      </c>
      <c r="B2301" s="14">
        <v>37832</v>
      </c>
      <c r="C2301" t="s">
        <v>83</v>
      </c>
      <c r="D2301" t="s">
        <v>44</v>
      </c>
      <c r="E2301" t="s">
        <v>3109</v>
      </c>
      <c r="F2301" s="25">
        <f>YEAR(B2301)</f>
        <v>2003</v>
      </c>
      <c r="G2301" s="25">
        <f>IF(DATE(MAX(F:F),MONTH(B2301),DAY(B2301))&lt;=MAX(B:B), 1, 0)</f>
        <v>0</v>
      </c>
    </row>
    <row r="2302" spans="1:7" x14ac:dyDescent="0.2">
      <c r="A2302" t="s">
        <v>4125</v>
      </c>
      <c r="B2302" s="14">
        <v>37832</v>
      </c>
      <c r="C2302" t="s">
        <v>111</v>
      </c>
      <c r="D2302" t="s">
        <v>38</v>
      </c>
      <c r="E2302" t="s">
        <v>4126</v>
      </c>
      <c r="F2302" s="25">
        <f>YEAR(B2302)</f>
        <v>2003</v>
      </c>
      <c r="G2302" s="25">
        <f>IF(DATE(MAX(F:F),MONTH(B2302),DAY(B2302))&lt;=MAX(B:B), 1, 0)</f>
        <v>0</v>
      </c>
    </row>
    <row r="2303" spans="1:7" x14ac:dyDescent="0.2">
      <c r="A2303" t="s">
        <v>4127</v>
      </c>
      <c r="B2303" s="14">
        <v>37831</v>
      </c>
      <c r="C2303" t="s">
        <v>43</v>
      </c>
      <c r="D2303" t="s">
        <v>819</v>
      </c>
      <c r="E2303" t="s">
        <v>819</v>
      </c>
      <c r="F2303" s="25">
        <f>YEAR(B2303)</f>
        <v>2003</v>
      </c>
      <c r="G2303" s="25">
        <f>IF(DATE(MAX(F:F),MONTH(B2303),DAY(B2303))&lt;=MAX(B:B), 1, 0)</f>
        <v>0</v>
      </c>
    </row>
    <row r="2304" spans="1:7" x14ac:dyDescent="0.2">
      <c r="A2304" t="s">
        <v>4128</v>
      </c>
      <c r="B2304" s="14">
        <v>37827</v>
      </c>
      <c r="C2304" t="s">
        <v>184</v>
      </c>
      <c r="D2304" t="s">
        <v>38</v>
      </c>
      <c r="E2304" t="s">
        <v>4129</v>
      </c>
      <c r="F2304" s="25">
        <f>YEAR(B2304)</f>
        <v>2003</v>
      </c>
      <c r="G2304" s="25">
        <f>IF(DATE(MAX(F:F),MONTH(B2304),DAY(B2304))&lt;=MAX(B:B), 1, 0)</f>
        <v>0</v>
      </c>
    </row>
    <row r="2305" spans="1:7" x14ac:dyDescent="0.2">
      <c r="A2305" t="s">
        <v>4130</v>
      </c>
      <c r="B2305" s="14">
        <v>37826</v>
      </c>
      <c r="C2305" t="s">
        <v>111</v>
      </c>
      <c r="D2305" t="s">
        <v>44</v>
      </c>
      <c r="E2305" t="s">
        <v>4131</v>
      </c>
      <c r="F2305" s="25">
        <f>YEAR(B2305)</f>
        <v>2003</v>
      </c>
      <c r="G2305" s="25">
        <f>IF(DATE(MAX(F:F),MONTH(B2305),DAY(B2305))&lt;=MAX(B:B), 1, 0)</f>
        <v>0</v>
      </c>
    </row>
    <row r="2306" spans="1:7" x14ac:dyDescent="0.2">
      <c r="A2306" t="s">
        <v>4132</v>
      </c>
      <c r="B2306" s="14">
        <v>37826</v>
      </c>
      <c r="C2306" t="s">
        <v>184</v>
      </c>
      <c r="D2306" t="s">
        <v>44</v>
      </c>
      <c r="E2306" t="s">
        <v>4133</v>
      </c>
      <c r="F2306" s="25">
        <f>YEAR(B2306)</f>
        <v>2003</v>
      </c>
      <c r="G2306" s="25">
        <f>IF(DATE(MAX(F:F),MONTH(B2306),DAY(B2306))&lt;=MAX(B:B), 1, 0)</f>
        <v>0</v>
      </c>
    </row>
    <row r="2307" spans="1:7" x14ac:dyDescent="0.2">
      <c r="A2307" t="s">
        <v>4134</v>
      </c>
      <c r="B2307" s="14">
        <v>37826</v>
      </c>
      <c r="C2307" t="s">
        <v>653</v>
      </c>
      <c r="D2307" t="s">
        <v>38</v>
      </c>
      <c r="E2307" t="s">
        <v>4135</v>
      </c>
      <c r="F2307" s="25">
        <f>YEAR(B2307)</f>
        <v>2003</v>
      </c>
      <c r="G2307" s="25">
        <f>IF(DATE(MAX(F:F),MONTH(B2307),DAY(B2307))&lt;=MAX(B:B), 1, 0)</f>
        <v>0</v>
      </c>
    </row>
    <row r="2308" spans="1:7" x14ac:dyDescent="0.2">
      <c r="A2308" t="s">
        <v>4136</v>
      </c>
      <c r="B2308" s="14">
        <v>37825</v>
      </c>
      <c r="C2308" t="s">
        <v>224</v>
      </c>
      <c r="D2308" t="s">
        <v>44</v>
      </c>
      <c r="E2308" t="s">
        <v>4137</v>
      </c>
      <c r="F2308" s="25">
        <f>YEAR(B2308)</f>
        <v>2003</v>
      </c>
      <c r="G2308" s="25">
        <f>IF(DATE(MAX(F:F),MONTH(B2308),DAY(B2308))&lt;=MAX(B:B), 1, 0)</f>
        <v>0</v>
      </c>
    </row>
    <row r="2309" spans="1:7" x14ac:dyDescent="0.2">
      <c r="A2309" t="s">
        <v>4138</v>
      </c>
      <c r="B2309" s="14">
        <v>37820</v>
      </c>
      <c r="C2309" t="s">
        <v>106</v>
      </c>
      <c r="D2309" t="s">
        <v>38</v>
      </c>
      <c r="E2309" t="s">
        <v>4139</v>
      </c>
      <c r="F2309" s="25">
        <f>YEAR(B2309)</f>
        <v>2003</v>
      </c>
      <c r="G2309" s="25">
        <f>IF(DATE(MAX(F:F),MONTH(B2309),DAY(B2309))&lt;=MAX(B:B), 1, 0)</f>
        <v>0</v>
      </c>
    </row>
    <row r="2310" spans="1:7" x14ac:dyDescent="0.2">
      <c r="A2310" t="s">
        <v>4140</v>
      </c>
      <c r="B2310" s="14">
        <v>37820</v>
      </c>
      <c r="C2310" t="s">
        <v>37</v>
      </c>
      <c r="D2310" t="s">
        <v>38</v>
      </c>
      <c r="E2310" t="s">
        <v>2084</v>
      </c>
      <c r="F2310" s="25">
        <f>YEAR(B2310)</f>
        <v>2003</v>
      </c>
      <c r="G2310" s="25">
        <f>IF(DATE(MAX(F:F),MONTH(B2310),DAY(B2310))&lt;=MAX(B:B), 1, 0)</f>
        <v>0</v>
      </c>
    </row>
    <row r="2311" spans="1:7" x14ac:dyDescent="0.2">
      <c r="A2311" t="s">
        <v>4141</v>
      </c>
      <c r="B2311" s="14">
        <v>37820</v>
      </c>
      <c r="C2311" t="s">
        <v>37</v>
      </c>
      <c r="D2311" t="s">
        <v>38</v>
      </c>
      <c r="E2311" t="s">
        <v>3837</v>
      </c>
      <c r="F2311" s="25">
        <f>YEAR(B2311)</f>
        <v>2003</v>
      </c>
      <c r="G2311" s="25">
        <f>IF(DATE(MAX(F:F),MONTH(B2311),DAY(B2311))&lt;=MAX(B:B), 1, 0)</f>
        <v>0</v>
      </c>
    </row>
    <row r="2312" spans="1:7" x14ac:dyDescent="0.2">
      <c r="A2312" t="s">
        <v>4142</v>
      </c>
      <c r="B2312" s="14">
        <v>37819</v>
      </c>
      <c r="C2312" t="s">
        <v>308</v>
      </c>
      <c r="D2312" t="s">
        <v>44</v>
      </c>
      <c r="E2312" t="s">
        <v>4143</v>
      </c>
      <c r="F2312" s="25">
        <f>YEAR(B2312)</f>
        <v>2003</v>
      </c>
      <c r="G2312" s="25">
        <f>IF(DATE(MAX(F:F),MONTH(B2312),DAY(B2312))&lt;=MAX(B:B), 1, 0)</f>
        <v>0</v>
      </c>
    </row>
    <row r="2313" spans="1:7" x14ac:dyDescent="0.2">
      <c r="A2313" t="s">
        <v>4144</v>
      </c>
      <c r="B2313" s="14">
        <v>37809</v>
      </c>
      <c r="C2313" t="s">
        <v>111</v>
      </c>
      <c r="D2313" t="s">
        <v>44</v>
      </c>
      <c r="E2313" t="s">
        <v>4145</v>
      </c>
      <c r="F2313" s="25">
        <f>YEAR(B2313)</f>
        <v>2003</v>
      </c>
      <c r="G2313" s="25">
        <f>IF(DATE(MAX(F:F),MONTH(B2313),DAY(B2313))&lt;=MAX(B:B), 1, 0)</f>
        <v>0</v>
      </c>
    </row>
    <row r="2314" spans="1:7" x14ac:dyDescent="0.2">
      <c r="A2314" t="s">
        <v>4146</v>
      </c>
      <c r="B2314" s="14">
        <v>37805</v>
      </c>
      <c r="C2314" t="s">
        <v>47</v>
      </c>
      <c r="D2314" t="s">
        <v>44</v>
      </c>
      <c r="E2314" t="s">
        <v>4147</v>
      </c>
      <c r="F2314" s="25">
        <f>YEAR(B2314)</f>
        <v>2003</v>
      </c>
      <c r="G2314" s="25">
        <f>IF(DATE(MAX(F:F),MONTH(B2314),DAY(B2314))&lt;=MAX(B:B), 1, 0)</f>
        <v>0</v>
      </c>
    </row>
    <row r="2315" spans="1:7" x14ac:dyDescent="0.2">
      <c r="A2315" t="s">
        <v>154</v>
      </c>
      <c r="B2315" s="14">
        <v>37805</v>
      </c>
      <c r="C2315" t="s">
        <v>37</v>
      </c>
      <c r="D2315" t="s">
        <v>44</v>
      </c>
      <c r="E2315" t="s">
        <v>155</v>
      </c>
      <c r="F2315" s="25">
        <f>YEAR(B2315)</f>
        <v>2003</v>
      </c>
      <c r="G2315" s="25">
        <f>IF(DATE(MAX(F:F),MONTH(B2315),DAY(B2315))&lt;=MAX(B:B), 1, 0)</f>
        <v>0</v>
      </c>
    </row>
    <row r="2316" spans="1:7" x14ac:dyDescent="0.2">
      <c r="A2316" t="s">
        <v>4148</v>
      </c>
      <c r="B2316" s="14">
        <v>37804</v>
      </c>
      <c r="C2316" t="s">
        <v>62</v>
      </c>
      <c r="D2316" t="s">
        <v>1263</v>
      </c>
      <c r="E2316" t="s">
        <v>4149</v>
      </c>
      <c r="F2316" s="25">
        <f>YEAR(B2316)</f>
        <v>2003</v>
      </c>
      <c r="G2316" s="25">
        <f>IF(DATE(MAX(F:F),MONTH(B2316),DAY(B2316))&lt;=MAX(B:B), 1, 0)</f>
        <v>0</v>
      </c>
    </row>
    <row r="2317" spans="1:7" x14ac:dyDescent="0.2">
      <c r="A2317" t="s">
        <v>4150</v>
      </c>
      <c r="B2317" s="14">
        <v>37799</v>
      </c>
      <c r="C2317" t="s">
        <v>62</v>
      </c>
      <c r="D2317" t="s">
        <v>38</v>
      </c>
      <c r="E2317" t="s">
        <v>4151</v>
      </c>
      <c r="F2317" s="25">
        <f>YEAR(B2317)</f>
        <v>2003</v>
      </c>
      <c r="G2317" s="25">
        <f>IF(DATE(MAX(F:F),MONTH(B2317),DAY(B2317))&lt;=MAX(B:B), 1, 0)</f>
        <v>0</v>
      </c>
    </row>
    <row r="2318" spans="1:7" x14ac:dyDescent="0.2">
      <c r="A2318" t="s">
        <v>4152</v>
      </c>
      <c r="B2318" s="14">
        <v>37797</v>
      </c>
      <c r="C2318" t="s">
        <v>111</v>
      </c>
      <c r="D2318" t="s">
        <v>44</v>
      </c>
      <c r="E2318" t="s">
        <v>4153</v>
      </c>
      <c r="F2318" s="25">
        <f>YEAR(B2318)</f>
        <v>2003</v>
      </c>
      <c r="G2318" s="25">
        <f>IF(DATE(MAX(F:F),MONTH(B2318),DAY(B2318))&lt;=MAX(B:B), 1, 0)</f>
        <v>0</v>
      </c>
    </row>
    <row r="2319" spans="1:7" x14ac:dyDescent="0.2">
      <c r="A2319" t="s">
        <v>4154</v>
      </c>
      <c r="B2319" s="14">
        <v>37797</v>
      </c>
      <c r="C2319" t="s">
        <v>232</v>
      </c>
      <c r="D2319" t="s">
        <v>44</v>
      </c>
      <c r="E2319" t="s">
        <v>4155</v>
      </c>
      <c r="F2319" s="25">
        <f>YEAR(B2319)</f>
        <v>2003</v>
      </c>
      <c r="G2319" s="25">
        <f>IF(DATE(MAX(F:F),MONTH(B2319),DAY(B2319))&lt;=MAX(B:B), 1, 0)</f>
        <v>0</v>
      </c>
    </row>
    <row r="2320" spans="1:7" x14ac:dyDescent="0.2">
      <c r="A2320" t="s">
        <v>4156</v>
      </c>
      <c r="B2320" s="14">
        <v>37796</v>
      </c>
      <c r="C2320" t="s">
        <v>1518</v>
      </c>
      <c r="D2320" t="s">
        <v>38</v>
      </c>
      <c r="E2320" t="s">
        <v>4157</v>
      </c>
      <c r="F2320" s="25">
        <f>YEAR(B2320)</f>
        <v>2003</v>
      </c>
      <c r="G2320" s="25">
        <f>IF(DATE(MAX(F:F),MONTH(B2320),DAY(B2320))&lt;=MAX(B:B), 1, 0)</f>
        <v>0</v>
      </c>
    </row>
    <row r="2321" spans="1:7" x14ac:dyDescent="0.2">
      <c r="A2321" t="s">
        <v>4158</v>
      </c>
      <c r="B2321" s="14">
        <v>37790</v>
      </c>
      <c r="C2321" t="s">
        <v>338</v>
      </c>
      <c r="D2321" t="s">
        <v>38</v>
      </c>
      <c r="E2321" t="s">
        <v>4159</v>
      </c>
      <c r="F2321" s="25">
        <f>YEAR(B2321)</f>
        <v>2003</v>
      </c>
      <c r="G2321" s="25">
        <f>IF(DATE(MAX(F:F),MONTH(B2321),DAY(B2321))&lt;=MAX(B:B), 1, 0)</f>
        <v>0</v>
      </c>
    </row>
    <row r="2322" spans="1:7" x14ac:dyDescent="0.2">
      <c r="A2322" t="s">
        <v>4160</v>
      </c>
      <c r="B2322" s="14">
        <v>37789</v>
      </c>
      <c r="C2322" t="s">
        <v>123</v>
      </c>
      <c r="D2322" t="s">
        <v>38</v>
      </c>
      <c r="E2322" t="s">
        <v>38</v>
      </c>
      <c r="F2322" s="25">
        <f>YEAR(B2322)</f>
        <v>2003</v>
      </c>
      <c r="G2322" s="25">
        <f>IF(DATE(MAX(F:F),MONTH(B2322),DAY(B2322))&lt;=MAX(B:B), 1, 0)</f>
        <v>0</v>
      </c>
    </row>
    <row r="2323" spans="1:7" x14ac:dyDescent="0.2">
      <c r="A2323" t="s">
        <v>4161</v>
      </c>
      <c r="B2323" s="14">
        <v>37788</v>
      </c>
      <c r="C2323" t="s">
        <v>1518</v>
      </c>
      <c r="D2323" t="s">
        <v>44</v>
      </c>
      <c r="E2323" t="s">
        <v>4162</v>
      </c>
      <c r="F2323" s="25">
        <f>YEAR(B2323)</f>
        <v>2003</v>
      </c>
      <c r="G2323" s="25">
        <f>IF(DATE(MAX(F:F),MONTH(B2323),DAY(B2323))&lt;=MAX(B:B), 1, 0)</f>
        <v>0</v>
      </c>
    </row>
    <row r="2324" spans="1:7" x14ac:dyDescent="0.2">
      <c r="A2324" t="s">
        <v>4163</v>
      </c>
      <c r="B2324" s="14">
        <v>37788</v>
      </c>
      <c r="C2324" t="s">
        <v>62</v>
      </c>
      <c r="D2324" t="s">
        <v>301</v>
      </c>
      <c r="E2324" t="s">
        <v>4164</v>
      </c>
      <c r="F2324" s="25">
        <f>YEAR(B2324)</f>
        <v>2003</v>
      </c>
      <c r="G2324" s="25">
        <f>IF(DATE(MAX(F:F),MONTH(B2324),DAY(B2324))&lt;=MAX(B:B), 1, 0)</f>
        <v>0</v>
      </c>
    </row>
    <row r="2325" spans="1:7" x14ac:dyDescent="0.2">
      <c r="A2325" t="s">
        <v>4165</v>
      </c>
      <c r="B2325" s="14">
        <v>37785</v>
      </c>
      <c r="C2325" t="s">
        <v>67</v>
      </c>
      <c r="D2325" t="s">
        <v>38</v>
      </c>
      <c r="E2325" t="s">
        <v>4166</v>
      </c>
      <c r="F2325" s="25">
        <f>YEAR(B2325)</f>
        <v>2003</v>
      </c>
      <c r="G2325" s="25">
        <f>IF(DATE(MAX(F:F),MONTH(B2325),DAY(B2325))&lt;=MAX(B:B), 1, 0)</f>
        <v>0</v>
      </c>
    </row>
    <row r="2326" spans="1:7" x14ac:dyDescent="0.2">
      <c r="A2326" t="s">
        <v>3328</v>
      </c>
      <c r="B2326" s="14">
        <v>37785</v>
      </c>
      <c r="C2326" t="s">
        <v>669</v>
      </c>
      <c r="D2326" t="s">
        <v>38</v>
      </c>
      <c r="E2326" t="s">
        <v>3329</v>
      </c>
      <c r="F2326" s="25">
        <f>YEAR(B2326)</f>
        <v>2003</v>
      </c>
      <c r="G2326" s="25">
        <f>IF(DATE(MAX(F:F),MONTH(B2326),DAY(B2326))&lt;=MAX(B:B), 1, 0)</f>
        <v>0</v>
      </c>
    </row>
    <row r="2327" spans="1:7" x14ac:dyDescent="0.2">
      <c r="A2327" t="s">
        <v>4167</v>
      </c>
      <c r="B2327" s="14">
        <v>37785</v>
      </c>
      <c r="C2327" t="s">
        <v>2150</v>
      </c>
      <c r="D2327" t="s">
        <v>44</v>
      </c>
      <c r="E2327" t="s">
        <v>4168</v>
      </c>
      <c r="F2327" s="25">
        <f>YEAR(B2327)</f>
        <v>2003</v>
      </c>
      <c r="G2327" s="25">
        <f>IF(DATE(MAX(F:F),MONTH(B2327),DAY(B2327))&lt;=MAX(B:B), 1, 0)</f>
        <v>0</v>
      </c>
    </row>
    <row r="2328" spans="1:7" x14ac:dyDescent="0.2">
      <c r="A2328" t="s">
        <v>1110</v>
      </c>
      <c r="B2328" s="14">
        <v>37784</v>
      </c>
      <c r="C2328" t="s">
        <v>37</v>
      </c>
      <c r="D2328" t="s">
        <v>38</v>
      </c>
      <c r="E2328" t="s">
        <v>1111</v>
      </c>
      <c r="F2328" s="25">
        <f>YEAR(B2328)</f>
        <v>2003</v>
      </c>
      <c r="G2328" s="25">
        <f>IF(DATE(MAX(F:F),MONTH(B2328),DAY(B2328))&lt;=MAX(B:B), 1, 0)</f>
        <v>0</v>
      </c>
    </row>
    <row r="2329" spans="1:7" x14ac:dyDescent="0.2">
      <c r="A2329" t="s">
        <v>4169</v>
      </c>
      <c r="B2329" s="14">
        <v>37784</v>
      </c>
      <c r="C2329" t="s">
        <v>37</v>
      </c>
      <c r="D2329" t="s">
        <v>2107</v>
      </c>
      <c r="E2329" t="s">
        <v>2107</v>
      </c>
      <c r="F2329" s="25">
        <f>YEAR(B2329)</f>
        <v>2003</v>
      </c>
      <c r="G2329" s="25">
        <f>IF(DATE(MAX(F:F),MONTH(B2329),DAY(B2329))&lt;=MAX(B:B), 1, 0)</f>
        <v>0</v>
      </c>
    </row>
    <row r="2330" spans="1:7" x14ac:dyDescent="0.2">
      <c r="A2330" t="s">
        <v>4170</v>
      </c>
      <c r="B2330" s="14">
        <v>37784</v>
      </c>
      <c r="C2330" t="s">
        <v>37</v>
      </c>
      <c r="D2330" t="s">
        <v>44</v>
      </c>
      <c r="E2330" t="s">
        <v>4171</v>
      </c>
      <c r="F2330" s="25">
        <f>YEAR(B2330)</f>
        <v>2003</v>
      </c>
      <c r="G2330" s="25">
        <f>IF(DATE(MAX(F:F),MONTH(B2330),DAY(B2330))&lt;=MAX(B:B), 1, 0)</f>
        <v>0</v>
      </c>
    </row>
    <row r="2331" spans="1:7" x14ac:dyDescent="0.2">
      <c r="A2331" t="s">
        <v>2574</v>
      </c>
      <c r="B2331" s="14">
        <v>37781</v>
      </c>
      <c r="C2331" t="s">
        <v>37</v>
      </c>
      <c r="D2331" t="s">
        <v>38</v>
      </c>
      <c r="E2331" t="s">
        <v>2575</v>
      </c>
      <c r="F2331" s="25">
        <f>YEAR(B2331)</f>
        <v>2003</v>
      </c>
      <c r="G2331" s="25">
        <f>IF(DATE(MAX(F:F),MONTH(B2331),DAY(B2331))&lt;=MAX(B:B), 1, 0)</f>
        <v>0</v>
      </c>
    </row>
    <row r="2332" spans="1:7" x14ac:dyDescent="0.2">
      <c r="A2332" t="s">
        <v>4172</v>
      </c>
      <c r="B2332" s="14">
        <v>37777</v>
      </c>
      <c r="C2332" t="s">
        <v>37</v>
      </c>
      <c r="D2332" t="s">
        <v>44</v>
      </c>
      <c r="E2332" t="s">
        <v>4173</v>
      </c>
      <c r="F2332" s="25">
        <f>YEAR(B2332)</f>
        <v>2003</v>
      </c>
      <c r="G2332" s="25">
        <f>IF(DATE(MAX(F:F),MONTH(B2332),DAY(B2332))&lt;=MAX(B:B), 1, 0)</f>
        <v>0</v>
      </c>
    </row>
    <row r="2333" spans="1:7" x14ac:dyDescent="0.2">
      <c r="A2333" t="s">
        <v>4174</v>
      </c>
      <c r="B2333" s="14">
        <v>37776</v>
      </c>
      <c r="C2333" t="s">
        <v>37</v>
      </c>
      <c r="D2333" t="s">
        <v>38</v>
      </c>
      <c r="E2333" t="s">
        <v>3481</v>
      </c>
      <c r="F2333" s="25">
        <f>YEAR(B2333)</f>
        <v>2003</v>
      </c>
      <c r="G2333" s="25">
        <f>IF(DATE(MAX(F:F),MONTH(B2333),DAY(B2333))&lt;=MAX(B:B), 1, 0)</f>
        <v>0</v>
      </c>
    </row>
    <row r="2334" spans="1:7" x14ac:dyDescent="0.2">
      <c r="A2334" t="s">
        <v>4175</v>
      </c>
      <c r="B2334" s="14">
        <v>37774</v>
      </c>
      <c r="C2334" t="s">
        <v>37</v>
      </c>
      <c r="D2334" t="s">
        <v>44</v>
      </c>
      <c r="E2334" t="s">
        <v>4176</v>
      </c>
      <c r="F2334" s="25">
        <f>YEAR(B2334)</f>
        <v>2003</v>
      </c>
      <c r="G2334" s="25">
        <f>IF(DATE(MAX(F:F),MONTH(B2334),DAY(B2334))&lt;=MAX(B:B), 1, 0)</f>
        <v>0</v>
      </c>
    </row>
    <row r="2335" spans="1:7" x14ac:dyDescent="0.2">
      <c r="A2335" t="s">
        <v>3116</v>
      </c>
      <c r="B2335" s="14">
        <v>37774</v>
      </c>
      <c r="C2335" t="s">
        <v>653</v>
      </c>
      <c r="D2335" t="s">
        <v>44</v>
      </c>
      <c r="E2335" t="s">
        <v>3117</v>
      </c>
      <c r="F2335" s="25">
        <f>YEAR(B2335)</f>
        <v>2003</v>
      </c>
      <c r="G2335" s="25">
        <f>IF(DATE(MAX(F:F),MONTH(B2335),DAY(B2335))&lt;=MAX(B:B), 1, 0)</f>
        <v>0</v>
      </c>
    </row>
    <row r="2336" spans="1:7" x14ac:dyDescent="0.2">
      <c r="A2336" t="s">
        <v>4177</v>
      </c>
      <c r="B2336" s="14">
        <v>37771</v>
      </c>
      <c r="C2336" t="s">
        <v>687</v>
      </c>
      <c r="D2336" t="s">
        <v>44</v>
      </c>
      <c r="E2336" t="s">
        <v>4178</v>
      </c>
      <c r="F2336" s="25">
        <f>YEAR(B2336)</f>
        <v>2003</v>
      </c>
      <c r="G2336" s="25">
        <f>IF(DATE(MAX(F:F),MONTH(B2336),DAY(B2336))&lt;=MAX(B:B), 1, 0)</f>
        <v>0</v>
      </c>
    </row>
    <row r="2337" spans="1:7" x14ac:dyDescent="0.2">
      <c r="A2337" t="s">
        <v>4179</v>
      </c>
      <c r="B2337" s="14">
        <v>37771</v>
      </c>
      <c r="C2337" t="s">
        <v>660</v>
      </c>
      <c r="D2337" t="s">
        <v>1263</v>
      </c>
      <c r="E2337" t="s">
        <v>1788</v>
      </c>
      <c r="F2337" s="25">
        <f>YEAR(B2337)</f>
        <v>2003</v>
      </c>
      <c r="G2337" s="25">
        <f>IF(DATE(MAX(F:F),MONTH(B2337),DAY(B2337))&lt;=MAX(B:B), 1, 0)</f>
        <v>0</v>
      </c>
    </row>
    <row r="2338" spans="1:7" x14ac:dyDescent="0.2">
      <c r="A2338" t="s">
        <v>4180</v>
      </c>
      <c r="B2338" s="14">
        <v>37771</v>
      </c>
      <c r="C2338" t="s">
        <v>261</v>
      </c>
      <c r="D2338" t="s">
        <v>44</v>
      </c>
      <c r="E2338" t="s">
        <v>4181</v>
      </c>
      <c r="F2338" s="25">
        <f>YEAR(B2338)</f>
        <v>2003</v>
      </c>
      <c r="G2338" s="25">
        <f>IF(DATE(MAX(F:F),MONTH(B2338),DAY(B2338))&lt;=MAX(B:B), 1, 0)</f>
        <v>0</v>
      </c>
    </row>
    <row r="2339" spans="1:7" x14ac:dyDescent="0.2">
      <c r="A2339" t="s">
        <v>4182</v>
      </c>
      <c r="B2339" s="14">
        <v>37769</v>
      </c>
      <c r="C2339" t="s">
        <v>111</v>
      </c>
      <c r="D2339" t="s">
        <v>38</v>
      </c>
      <c r="E2339" t="s">
        <v>4183</v>
      </c>
      <c r="F2339" s="25">
        <f>YEAR(B2339)</f>
        <v>2003</v>
      </c>
      <c r="G2339" s="25">
        <f>IF(DATE(MAX(F:F),MONTH(B2339),DAY(B2339))&lt;=MAX(B:B), 1, 0)</f>
        <v>0</v>
      </c>
    </row>
    <row r="2340" spans="1:7" x14ac:dyDescent="0.2">
      <c r="A2340" t="s">
        <v>3480</v>
      </c>
      <c r="B2340" s="14">
        <v>37769</v>
      </c>
      <c r="C2340" t="s">
        <v>653</v>
      </c>
      <c r="D2340" t="s">
        <v>38</v>
      </c>
      <c r="E2340" t="s">
        <v>3481</v>
      </c>
      <c r="F2340" s="25">
        <f>YEAR(B2340)</f>
        <v>2003</v>
      </c>
      <c r="G2340" s="25">
        <f>IF(DATE(MAX(F:F),MONTH(B2340),DAY(B2340))&lt;=MAX(B:B), 1, 0)</f>
        <v>0</v>
      </c>
    </row>
    <row r="2341" spans="1:7" x14ac:dyDescent="0.2">
      <c r="A2341" t="s">
        <v>4184</v>
      </c>
      <c r="B2341" s="14">
        <v>37768</v>
      </c>
      <c r="C2341" t="s">
        <v>47</v>
      </c>
      <c r="D2341" t="s">
        <v>44</v>
      </c>
      <c r="E2341" t="s">
        <v>4185</v>
      </c>
      <c r="F2341" s="25">
        <f>YEAR(B2341)</f>
        <v>2003</v>
      </c>
      <c r="G2341" s="25">
        <f>IF(DATE(MAX(F:F),MONTH(B2341),DAY(B2341))&lt;=MAX(B:B), 1, 0)</f>
        <v>0</v>
      </c>
    </row>
    <row r="2342" spans="1:7" x14ac:dyDescent="0.2">
      <c r="A2342" t="s">
        <v>4186</v>
      </c>
      <c r="B2342" s="14">
        <v>37764</v>
      </c>
      <c r="C2342" t="s">
        <v>37</v>
      </c>
      <c r="D2342" t="s">
        <v>38</v>
      </c>
      <c r="E2342" t="s">
        <v>4187</v>
      </c>
      <c r="F2342" s="25">
        <f>YEAR(B2342)</f>
        <v>2003</v>
      </c>
      <c r="G2342" s="25">
        <f>IF(DATE(MAX(F:F),MONTH(B2342),DAY(B2342))&lt;=MAX(B:B), 1, 0)</f>
        <v>0</v>
      </c>
    </row>
    <row r="2343" spans="1:7" x14ac:dyDescent="0.2">
      <c r="A2343" t="s">
        <v>4188</v>
      </c>
      <c r="B2343" s="14">
        <v>37763</v>
      </c>
      <c r="C2343" t="s">
        <v>261</v>
      </c>
      <c r="D2343" t="s">
        <v>44</v>
      </c>
      <c r="E2343" t="s">
        <v>4189</v>
      </c>
      <c r="F2343" s="25">
        <f>YEAR(B2343)</f>
        <v>2003</v>
      </c>
      <c r="G2343" s="25">
        <f>IF(DATE(MAX(F:F),MONTH(B2343),DAY(B2343))&lt;=MAX(B:B), 1, 0)</f>
        <v>0</v>
      </c>
    </row>
    <row r="2344" spans="1:7" x14ac:dyDescent="0.2">
      <c r="A2344" t="s">
        <v>4190</v>
      </c>
      <c r="B2344" s="14">
        <v>37762</v>
      </c>
      <c r="C2344" t="s">
        <v>47</v>
      </c>
      <c r="D2344" t="s">
        <v>44</v>
      </c>
      <c r="E2344" t="s">
        <v>4191</v>
      </c>
      <c r="F2344" s="25">
        <f>YEAR(B2344)</f>
        <v>2003</v>
      </c>
      <c r="G2344" s="25">
        <f>IF(DATE(MAX(F:F),MONTH(B2344),DAY(B2344))&lt;=MAX(B:B), 1, 0)</f>
        <v>0</v>
      </c>
    </row>
    <row r="2345" spans="1:7" x14ac:dyDescent="0.2">
      <c r="A2345" t="s">
        <v>4192</v>
      </c>
      <c r="B2345" s="14">
        <v>37760</v>
      </c>
      <c r="C2345" t="s">
        <v>83</v>
      </c>
      <c r="D2345" t="s">
        <v>44</v>
      </c>
      <c r="E2345" t="s">
        <v>1890</v>
      </c>
      <c r="F2345" s="25">
        <f>YEAR(B2345)</f>
        <v>2003</v>
      </c>
      <c r="G2345" s="25">
        <f>IF(DATE(MAX(F:F),MONTH(B2345),DAY(B2345))&lt;=MAX(B:B), 1, 0)</f>
        <v>0</v>
      </c>
    </row>
    <row r="2346" spans="1:7" x14ac:dyDescent="0.2">
      <c r="A2346" t="s">
        <v>4193</v>
      </c>
      <c r="B2346" s="14">
        <v>37760</v>
      </c>
      <c r="C2346" t="s">
        <v>37</v>
      </c>
      <c r="D2346" t="s">
        <v>44</v>
      </c>
      <c r="E2346" t="s">
        <v>4194</v>
      </c>
      <c r="F2346" s="25">
        <f>YEAR(B2346)</f>
        <v>2003</v>
      </c>
      <c r="G2346" s="25">
        <f>IF(DATE(MAX(F:F),MONTH(B2346),DAY(B2346))&lt;=MAX(B:B), 1, 0)</f>
        <v>0</v>
      </c>
    </row>
    <row r="2347" spans="1:7" x14ac:dyDescent="0.2">
      <c r="A2347" t="s">
        <v>4195</v>
      </c>
      <c r="B2347" s="14">
        <v>37756</v>
      </c>
      <c r="C2347" t="s">
        <v>47</v>
      </c>
      <c r="D2347" t="s">
        <v>44</v>
      </c>
      <c r="E2347" t="s">
        <v>4196</v>
      </c>
      <c r="F2347" s="25">
        <f>YEAR(B2347)</f>
        <v>2003</v>
      </c>
      <c r="G2347" s="25">
        <f>IF(DATE(MAX(F:F),MONTH(B2347),DAY(B2347))&lt;=MAX(B:B), 1, 0)</f>
        <v>0</v>
      </c>
    </row>
    <row r="2348" spans="1:7" x14ac:dyDescent="0.2">
      <c r="A2348" t="s">
        <v>4197</v>
      </c>
      <c r="B2348" s="14">
        <v>37756</v>
      </c>
      <c r="C2348" t="s">
        <v>37</v>
      </c>
      <c r="D2348" t="s">
        <v>44</v>
      </c>
      <c r="E2348" t="s">
        <v>4198</v>
      </c>
      <c r="F2348" s="25">
        <f>YEAR(B2348)</f>
        <v>2003</v>
      </c>
      <c r="G2348" s="25">
        <f>IF(DATE(MAX(F:F),MONTH(B2348),DAY(B2348))&lt;=MAX(B:B), 1, 0)</f>
        <v>0</v>
      </c>
    </row>
    <row r="2349" spans="1:7" x14ac:dyDescent="0.2">
      <c r="A2349" t="s">
        <v>4199</v>
      </c>
      <c r="B2349" s="14">
        <v>37755</v>
      </c>
      <c r="C2349" t="s">
        <v>47</v>
      </c>
      <c r="D2349" t="s">
        <v>44</v>
      </c>
      <c r="E2349" t="s">
        <v>4131</v>
      </c>
      <c r="F2349" s="25">
        <f>YEAR(B2349)</f>
        <v>2003</v>
      </c>
      <c r="G2349" s="25">
        <f>IF(DATE(MAX(F:F),MONTH(B2349),DAY(B2349))&lt;=MAX(B:B), 1, 0)</f>
        <v>0</v>
      </c>
    </row>
    <row r="2350" spans="1:7" x14ac:dyDescent="0.2">
      <c r="A2350" t="s">
        <v>4200</v>
      </c>
      <c r="B2350" s="14">
        <v>37755</v>
      </c>
      <c r="C2350" t="s">
        <v>132</v>
      </c>
      <c r="D2350" t="s">
        <v>44</v>
      </c>
      <c r="E2350" t="s">
        <v>4201</v>
      </c>
      <c r="F2350" s="25">
        <f>YEAR(B2350)</f>
        <v>2003</v>
      </c>
      <c r="G2350" s="25">
        <f>IF(DATE(MAX(F:F),MONTH(B2350),DAY(B2350))&lt;=MAX(B:B), 1, 0)</f>
        <v>0</v>
      </c>
    </row>
    <row r="2351" spans="1:7" x14ac:dyDescent="0.2">
      <c r="A2351" t="s">
        <v>4202</v>
      </c>
      <c r="B2351" s="14">
        <v>37754</v>
      </c>
      <c r="C2351" t="s">
        <v>47</v>
      </c>
      <c r="D2351" t="s">
        <v>44</v>
      </c>
      <c r="E2351" t="s">
        <v>3712</v>
      </c>
      <c r="F2351" s="25">
        <f>YEAR(B2351)</f>
        <v>2003</v>
      </c>
      <c r="G2351" s="25">
        <f>IF(DATE(MAX(F:F),MONTH(B2351),DAY(B2351))&lt;=MAX(B:B), 1, 0)</f>
        <v>0</v>
      </c>
    </row>
    <row r="2352" spans="1:7" x14ac:dyDescent="0.2">
      <c r="A2352" t="s">
        <v>4203</v>
      </c>
      <c r="B2352" s="14">
        <v>37754</v>
      </c>
      <c r="C2352" t="s">
        <v>123</v>
      </c>
      <c r="D2352" t="s">
        <v>38</v>
      </c>
      <c r="E2352" t="s">
        <v>4204</v>
      </c>
      <c r="F2352" s="25">
        <f>YEAR(B2352)</f>
        <v>2003</v>
      </c>
      <c r="G2352" s="25">
        <f>IF(DATE(MAX(F:F),MONTH(B2352),DAY(B2352))&lt;=MAX(B:B), 1, 0)</f>
        <v>0</v>
      </c>
    </row>
    <row r="2353" spans="1:7" x14ac:dyDescent="0.2">
      <c r="A2353" t="s">
        <v>4205</v>
      </c>
      <c r="B2353" s="14">
        <v>37750</v>
      </c>
      <c r="C2353" t="s">
        <v>669</v>
      </c>
      <c r="D2353" t="s">
        <v>819</v>
      </c>
      <c r="E2353" t="s">
        <v>4206</v>
      </c>
      <c r="F2353" s="25">
        <f>YEAR(B2353)</f>
        <v>2003</v>
      </c>
      <c r="G2353" s="25">
        <f>IF(DATE(MAX(F:F),MONTH(B2353),DAY(B2353))&lt;=MAX(B:B), 1, 0)</f>
        <v>0</v>
      </c>
    </row>
    <row r="2354" spans="1:7" x14ac:dyDescent="0.2">
      <c r="A2354" t="s">
        <v>4207</v>
      </c>
      <c r="B2354" s="14">
        <v>37750</v>
      </c>
      <c r="C2354" t="s">
        <v>83</v>
      </c>
      <c r="D2354" t="s">
        <v>44</v>
      </c>
      <c r="E2354" t="s">
        <v>4208</v>
      </c>
      <c r="F2354" s="25">
        <f>YEAR(B2354)</f>
        <v>2003</v>
      </c>
      <c r="G2354" s="25">
        <f>IF(DATE(MAX(F:F),MONTH(B2354),DAY(B2354))&lt;=MAX(B:B), 1, 0)</f>
        <v>0</v>
      </c>
    </row>
    <row r="2355" spans="1:7" x14ac:dyDescent="0.2">
      <c r="A2355" t="s">
        <v>4209</v>
      </c>
      <c r="B2355" s="14">
        <v>37749</v>
      </c>
      <c r="C2355" t="s">
        <v>198</v>
      </c>
      <c r="D2355" t="s">
        <v>38</v>
      </c>
      <c r="E2355" t="s">
        <v>4210</v>
      </c>
      <c r="F2355" s="25">
        <f>YEAR(B2355)</f>
        <v>2003</v>
      </c>
      <c r="G2355" s="25">
        <f>IF(DATE(MAX(F:F),MONTH(B2355),DAY(B2355))&lt;=MAX(B:B), 1, 0)</f>
        <v>0</v>
      </c>
    </row>
    <row r="2356" spans="1:7" x14ac:dyDescent="0.2">
      <c r="A2356" t="s">
        <v>4211</v>
      </c>
      <c r="B2356" s="14">
        <v>37747</v>
      </c>
      <c r="C2356" t="s">
        <v>83</v>
      </c>
      <c r="D2356" t="s">
        <v>38</v>
      </c>
      <c r="E2356" t="s">
        <v>4212</v>
      </c>
      <c r="F2356" s="25">
        <f>YEAR(B2356)</f>
        <v>2003</v>
      </c>
      <c r="G2356" s="25">
        <f>IF(DATE(MAX(F:F),MONTH(B2356),DAY(B2356))&lt;=MAX(B:B), 1, 0)</f>
        <v>1</v>
      </c>
    </row>
    <row r="2357" spans="1:7" x14ac:dyDescent="0.2">
      <c r="A2357" t="s">
        <v>4213</v>
      </c>
      <c r="B2357" s="14">
        <v>37743</v>
      </c>
      <c r="C2357" t="s">
        <v>37</v>
      </c>
      <c r="D2357" t="s">
        <v>44</v>
      </c>
      <c r="E2357" t="s">
        <v>4214</v>
      </c>
      <c r="F2357" s="25">
        <f>YEAR(B2357)</f>
        <v>2003</v>
      </c>
      <c r="G2357" s="25">
        <f>IF(DATE(MAX(F:F),MONTH(B2357),DAY(B2357))&lt;=MAX(B:B), 1, 0)</f>
        <v>1</v>
      </c>
    </row>
    <row r="2358" spans="1:7" x14ac:dyDescent="0.2">
      <c r="A2358" t="s">
        <v>4215</v>
      </c>
      <c r="B2358" s="14">
        <v>37742</v>
      </c>
      <c r="C2358" t="s">
        <v>241</v>
      </c>
      <c r="D2358" t="s">
        <v>1263</v>
      </c>
      <c r="E2358" t="s">
        <v>4216</v>
      </c>
      <c r="F2358" s="25">
        <f>YEAR(B2358)</f>
        <v>2003</v>
      </c>
      <c r="G2358" s="25">
        <f>IF(DATE(MAX(F:F),MONTH(B2358),DAY(B2358))&lt;=MAX(B:B), 1, 0)</f>
        <v>1</v>
      </c>
    </row>
    <row r="2359" spans="1:7" x14ac:dyDescent="0.2">
      <c r="A2359" t="s">
        <v>4217</v>
      </c>
      <c r="B2359" s="14">
        <v>37740</v>
      </c>
      <c r="C2359" t="s">
        <v>37</v>
      </c>
      <c r="D2359" t="s">
        <v>1765</v>
      </c>
      <c r="E2359" t="s">
        <v>4218</v>
      </c>
      <c r="F2359" s="25">
        <f>YEAR(B2359)</f>
        <v>2003</v>
      </c>
      <c r="G2359" s="25">
        <f>IF(DATE(MAX(F:F),MONTH(B2359),DAY(B2359))&lt;=MAX(B:B), 1, 0)</f>
        <v>1</v>
      </c>
    </row>
    <row r="2360" spans="1:7" x14ac:dyDescent="0.2">
      <c r="A2360" t="s">
        <v>4219</v>
      </c>
      <c r="B2360" s="14">
        <v>37736</v>
      </c>
      <c r="C2360" t="s">
        <v>37</v>
      </c>
      <c r="D2360" t="s">
        <v>44</v>
      </c>
      <c r="E2360" t="s">
        <v>4220</v>
      </c>
      <c r="F2360" s="25">
        <f>YEAR(B2360)</f>
        <v>2003</v>
      </c>
      <c r="G2360" s="25">
        <f>IF(DATE(MAX(F:F),MONTH(B2360),DAY(B2360))&lt;=MAX(B:B), 1, 0)</f>
        <v>1</v>
      </c>
    </row>
    <row r="2361" spans="1:7" x14ac:dyDescent="0.2">
      <c r="A2361" t="s">
        <v>4221</v>
      </c>
      <c r="B2361" s="14">
        <v>37728</v>
      </c>
      <c r="C2361" t="s">
        <v>1588</v>
      </c>
      <c r="D2361" t="s">
        <v>38</v>
      </c>
      <c r="E2361" t="s">
        <v>4222</v>
      </c>
      <c r="F2361" s="25">
        <f>YEAR(B2361)</f>
        <v>2003</v>
      </c>
      <c r="G2361" s="25">
        <f>IF(DATE(MAX(F:F),MONTH(B2361),DAY(B2361))&lt;=MAX(B:B), 1, 0)</f>
        <v>1</v>
      </c>
    </row>
    <row r="2362" spans="1:7" x14ac:dyDescent="0.2">
      <c r="A2362" t="s">
        <v>4223</v>
      </c>
      <c r="B2362" s="14">
        <v>37727</v>
      </c>
      <c r="C2362" t="s">
        <v>57</v>
      </c>
      <c r="D2362" t="s">
        <v>44</v>
      </c>
      <c r="E2362" t="s">
        <v>4224</v>
      </c>
      <c r="F2362" s="25">
        <f>YEAR(B2362)</f>
        <v>2003</v>
      </c>
      <c r="G2362" s="25">
        <f>IF(DATE(MAX(F:F),MONTH(B2362),DAY(B2362))&lt;=MAX(B:B), 1, 0)</f>
        <v>1</v>
      </c>
    </row>
    <row r="2363" spans="1:7" x14ac:dyDescent="0.2">
      <c r="A2363" t="s">
        <v>4225</v>
      </c>
      <c r="B2363" s="14">
        <v>37725</v>
      </c>
      <c r="C2363" t="s">
        <v>111</v>
      </c>
      <c r="D2363" t="s">
        <v>44</v>
      </c>
      <c r="E2363" t="s">
        <v>4226</v>
      </c>
      <c r="F2363" s="25">
        <f>YEAR(B2363)</f>
        <v>2003</v>
      </c>
      <c r="G2363" s="25">
        <f>IF(DATE(MAX(F:F),MONTH(B2363),DAY(B2363))&lt;=MAX(B:B), 1, 0)</f>
        <v>1</v>
      </c>
    </row>
    <row r="2364" spans="1:7" x14ac:dyDescent="0.2">
      <c r="A2364" t="s">
        <v>4227</v>
      </c>
      <c r="B2364" s="14">
        <v>37721</v>
      </c>
      <c r="C2364" t="s">
        <v>111</v>
      </c>
      <c r="D2364" t="s">
        <v>44</v>
      </c>
      <c r="E2364" t="s">
        <v>4228</v>
      </c>
      <c r="F2364" s="25">
        <f>YEAR(B2364)</f>
        <v>2003</v>
      </c>
      <c r="G2364" s="25">
        <f>IF(DATE(MAX(F:F),MONTH(B2364),DAY(B2364))&lt;=MAX(B:B), 1, 0)</f>
        <v>1</v>
      </c>
    </row>
    <row r="2365" spans="1:7" x14ac:dyDescent="0.2">
      <c r="A2365" t="s">
        <v>2598</v>
      </c>
      <c r="B2365" s="14">
        <v>37721</v>
      </c>
      <c r="C2365" t="s">
        <v>37</v>
      </c>
      <c r="D2365" t="s">
        <v>38</v>
      </c>
      <c r="E2365" t="s">
        <v>2599</v>
      </c>
      <c r="F2365" s="25">
        <f>YEAR(B2365)</f>
        <v>2003</v>
      </c>
      <c r="G2365" s="25">
        <f>IF(DATE(MAX(F:F),MONTH(B2365),DAY(B2365))&lt;=MAX(B:B), 1, 0)</f>
        <v>1</v>
      </c>
    </row>
    <row r="2366" spans="1:7" x14ac:dyDescent="0.2">
      <c r="A2366" t="s">
        <v>4229</v>
      </c>
      <c r="B2366" s="14">
        <v>37721</v>
      </c>
      <c r="C2366" t="s">
        <v>229</v>
      </c>
      <c r="D2366" t="s">
        <v>44</v>
      </c>
      <c r="E2366" t="s">
        <v>4230</v>
      </c>
      <c r="F2366" s="25">
        <f>YEAR(B2366)</f>
        <v>2003</v>
      </c>
      <c r="G2366" s="25">
        <f>IF(DATE(MAX(F:F),MONTH(B2366),DAY(B2366))&lt;=MAX(B:B), 1, 0)</f>
        <v>1</v>
      </c>
    </row>
    <row r="2367" spans="1:7" x14ac:dyDescent="0.2">
      <c r="A2367" t="s">
        <v>4231</v>
      </c>
      <c r="B2367" s="14">
        <v>37721</v>
      </c>
      <c r="C2367" t="s">
        <v>1120</v>
      </c>
      <c r="D2367" t="s">
        <v>38</v>
      </c>
      <c r="E2367" t="s">
        <v>3436</v>
      </c>
      <c r="F2367" s="25">
        <f>YEAR(B2367)</f>
        <v>2003</v>
      </c>
      <c r="G2367" s="25">
        <f>IF(DATE(MAX(F:F),MONTH(B2367),DAY(B2367))&lt;=MAX(B:B), 1, 0)</f>
        <v>1</v>
      </c>
    </row>
    <row r="2368" spans="1:7" x14ac:dyDescent="0.2">
      <c r="A2368" t="s">
        <v>4232</v>
      </c>
      <c r="B2368" s="14">
        <v>37720</v>
      </c>
      <c r="C2368" t="s">
        <v>37</v>
      </c>
      <c r="D2368" t="s">
        <v>44</v>
      </c>
      <c r="E2368" t="s">
        <v>4233</v>
      </c>
      <c r="F2368" s="25">
        <f>YEAR(B2368)</f>
        <v>2003</v>
      </c>
      <c r="G2368" s="25">
        <f>IF(DATE(MAX(F:F),MONTH(B2368),DAY(B2368))&lt;=MAX(B:B), 1, 0)</f>
        <v>1</v>
      </c>
    </row>
    <row r="2369" spans="1:7" x14ac:dyDescent="0.2">
      <c r="A2369" t="s">
        <v>4234</v>
      </c>
      <c r="B2369" s="14">
        <v>37720</v>
      </c>
      <c r="C2369" t="s">
        <v>37</v>
      </c>
      <c r="D2369" t="s">
        <v>38</v>
      </c>
      <c r="E2369" t="s">
        <v>4235</v>
      </c>
      <c r="F2369" s="25">
        <f>YEAR(B2369)</f>
        <v>2003</v>
      </c>
      <c r="G2369" s="25">
        <f>IF(DATE(MAX(F:F),MONTH(B2369),DAY(B2369))&lt;=MAX(B:B), 1, 0)</f>
        <v>1</v>
      </c>
    </row>
    <row r="2370" spans="1:7" x14ac:dyDescent="0.2">
      <c r="A2370" t="s">
        <v>4236</v>
      </c>
      <c r="B2370" s="14">
        <v>37719</v>
      </c>
      <c r="C2370" t="s">
        <v>1305</v>
      </c>
      <c r="D2370" t="s">
        <v>44</v>
      </c>
      <c r="E2370" t="s">
        <v>4237</v>
      </c>
      <c r="F2370" s="25">
        <f>YEAR(B2370)</f>
        <v>2003</v>
      </c>
      <c r="G2370" s="25">
        <f>IF(DATE(MAX(F:F),MONTH(B2370),DAY(B2370))&lt;=MAX(B:B), 1, 0)</f>
        <v>1</v>
      </c>
    </row>
    <row r="2371" spans="1:7" x14ac:dyDescent="0.2">
      <c r="A2371" t="s">
        <v>4238</v>
      </c>
      <c r="B2371" s="14">
        <v>37719</v>
      </c>
      <c r="C2371" t="s">
        <v>67</v>
      </c>
      <c r="D2371" t="s">
        <v>38</v>
      </c>
      <c r="E2371" t="s">
        <v>4239</v>
      </c>
      <c r="F2371" s="25">
        <f>YEAR(B2371)</f>
        <v>2003</v>
      </c>
      <c r="G2371" s="25">
        <f>IF(DATE(MAX(F:F),MONTH(B2371),DAY(B2371))&lt;=MAX(B:B), 1, 0)</f>
        <v>1</v>
      </c>
    </row>
    <row r="2372" spans="1:7" x14ac:dyDescent="0.2">
      <c r="A2372" t="s">
        <v>4240</v>
      </c>
      <c r="B2372" s="14">
        <v>37719</v>
      </c>
      <c r="C2372" t="s">
        <v>116</v>
      </c>
      <c r="D2372" t="s">
        <v>38</v>
      </c>
      <c r="E2372" t="s">
        <v>4241</v>
      </c>
      <c r="F2372" s="25">
        <f>YEAR(B2372)</f>
        <v>2003</v>
      </c>
      <c r="G2372" s="25">
        <f>IF(DATE(MAX(F:F),MONTH(B2372),DAY(B2372))&lt;=MAX(B:B), 1, 0)</f>
        <v>1</v>
      </c>
    </row>
    <row r="2373" spans="1:7" x14ac:dyDescent="0.2">
      <c r="A2373" t="s">
        <v>4242</v>
      </c>
      <c r="B2373" s="14">
        <v>37718</v>
      </c>
      <c r="C2373" t="s">
        <v>50</v>
      </c>
      <c r="D2373" t="s">
        <v>38</v>
      </c>
      <c r="E2373" t="s">
        <v>4243</v>
      </c>
      <c r="F2373" s="25">
        <f>YEAR(B2373)</f>
        <v>2003</v>
      </c>
      <c r="G2373" s="25">
        <f>IF(DATE(MAX(F:F),MONTH(B2373),DAY(B2373))&lt;=MAX(B:B), 1, 0)</f>
        <v>1</v>
      </c>
    </row>
    <row r="2374" spans="1:7" x14ac:dyDescent="0.2">
      <c r="A2374" t="s">
        <v>4244</v>
      </c>
      <c r="B2374" s="14">
        <v>37718</v>
      </c>
      <c r="C2374" t="s">
        <v>229</v>
      </c>
      <c r="D2374" t="s">
        <v>44</v>
      </c>
      <c r="E2374" t="s">
        <v>4245</v>
      </c>
      <c r="F2374" s="25">
        <f>YEAR(B2374)</f>
        <v>2003</v>
      </c>
      <c r="G2374" s="25">
        <f>IF(DATE(MAX(F:F),MONTH(B2374),DAY(B2374))&lt;=MAX(B:B), 1, 0)</f>
        <v>1</v>
      </c>
    </row>
    <row r="2375" spans="1:7" x14ac:dyDescent="0.2">
      <c r="A2375" t="s">
        <v>4246</v>
      </c>
      <c r="B2375" s="14">
        <v>37715</v>
      </c>
      <c r="C2375" t="s">
        <v>111</v>
      </c>
      <c r="D2375" t="s">
        <v>44</v>
      </c>
      <c r="E2375" t="s">
        <v>4002</v>
      </c>
      <c r="F2375" s="25">
        <f>YEAR(B2375)</f>
        <v>2003</v>
      </c>
      <c r="G2375" s="25">
        <f>IF(DATE(MAX(F:F),MONTH(B2375),DAY(B2375))&lt;=MAX(B:B), 1, 0)</f>
        <v>1</v>
      </c>
    </row>
    <row r="2376" spans="1:7" x14ac:dyDescent="0.2">
      <c r="A2376" t="s">
        <v>4247</v>
      </c>
      <c r="B2376" s="14">
        <v>37714</v>
      </c>
      <c r="C2376" t="s">
        <v>839</v>
      </c>
      <c r="D2376" t="s">
        <v>44</v>
      </c>
      <c r="E2376" t="s">
        <v>4248</v>
      </c>
      <c r="F2376" s="25">
        <f>YEAR(B2376)</f>
        <v>2003</v>
      </c>
      <c r="G2376" s="25">
        <f>IF(DATE(MAX(F:F),MONTH(B2376),DAY(B2376))&lt;=MAX(B:B), 1, 0)</f>
        <v>1</v>
      </c>
    </row>
    <row r="2377" spans="1:7" x14ac:dyDescent="0.2">
      <c r="A2377" t="s">
        <v>4249</v>
      </c>
      <c r="B2377" s="14">
        <v>37714</v>
      </c>
      <c r="C2377" t="s">
        <v>37</v>
      </c>
      <c r="D2377" t="s">
        <v>44</v>
      </c>
      <c r="E2377" t="s">
        <v>4250</v>
      </c>
      <c r="F2377" s="25">
        <f>YEAR(B2377)</f>
        <v>2003</v>
      </c>
      <c r="G2377" s="25">
        <f>IF(DATE(MAX(F:F),MONTH(B2377),DAY(B2377))&lt;=MAX(B:B), 1, 0)</f>
        <v>1</v>
      </c>
    </row>
    <row r="2378" spans="1:7" x14ac:dyDescent="0.2">
      <c r="A2378" t="s">
        <v>4251</v>
      </c>
      <c r="B2378" s="14">
        <v>37714</v>
      </c>
      <c r="C2378" t="s">
        <v>37</v>
      </c>
      <c r="D2378" t="s">
        <v>44</v>
      </c>
      <c r="E2378" t="s">
        <v>4252</v>
      </c>
      <c r="F2378" s="25">
        <f>YEAR(B2378)</f>
        <v>2003</v>
      </c>
      <c r="G2378" s="25">
        <f>IF(DATE(MAX(F:F),MONTH(B2378),DAY(B2378))&lt;=MAX(B:B), 1, 0)</f>
        <v>1</v>
      </c>
    </row>
    <row r="2379" spans="1:7" x14ac:dyDescent="0.2">
      <c r="A2379" t="s">
        <v>4253</v>
      </c>
      <c r="B2379" s="14">
        <v>37707</v>
      </c>
      <c r="C2379" t="s">
        <v>74</v>
      </c>
      <c r="D2379" t="s">
        <v>44</v>
      </c>
      <c r="E2379" t="s">
        <v>4254</v>
      </c>
      <c r="F2379" s="25">
        <f>YEAR(B2379)</f>
        <v>2003</v>
      </c>
      <c r="G2379" s="25">
        <f>IF(DATE(MAX(F:F),MONTH(B2379),DAY(B2379))&lt;=MAX(B:B), 1, 0)</f>
        <v>1</v>
      </c>
    </row>
    <row r="2380" spans="1:7" x14ac:dyDescent="0.2">
      <c r="A2380" t="s">
        <v>4255</v>
      </c>
      <c r="B2380" s="14">
        <v>37705</v>
      </c>
      <c r="C2380" t="s">
        <v>308</v>
      </c>
      <c r="D2380" t="s">
        <v>44</v>
      </c>
      <c r="E2380" t="s">
        <v>4256</v>
      </c>
      <c r="F2380" s="25">
        <f>YEAR(B2380)</f>
        <v>2003</v>
      </c>
      <c r="G2380" s="25">
        <f>IF(DATE(MAX(F:F),MONTH(B2380),DAY(B2380))&lt;=MAX(B:B), 1, 0)</f>
        <v>1</v>
      </c>
    </row>
    <row r="2381" spans="1:7" x14ac:dyDescent="0.2">
      <c r="A2381" t="s">
        <v>4257</v>
      </c>
      <c r="B2381" s="14">
        <v>37705</v>
      </c>
      <c r="C2381" t="s">
        <v>660</v>
      </c>
      <c r="D2381" t="s">
        <v>44</v>
      </c>
      <c r="E2381" t="s">
        <v>2577</v>
      </c>
      <c r="F2381" s="25">
        <f>YEAR(B2381)</f>
        <v>2003</v>
      </c>
      <c r="G2381" s="25">
        <f>IF(DATE(MAX(F:F),MONTH(B2381),DAY(B2381))&lt;=MAX(B:B), 1, 0)</f>
        <v>1</v>
      </c>
    </row>
    <row r="2382" spans="1:7" x14ac:dyDescent="0.2">
      <c r="A2382" t="s">
        <v>4258</v>
      </c>
      <c r="B2382" s="14">
        <v>37705</v>
      </c>
      <c r="C2382" t="s">
        <v>83</v>
      </c>
      <c r="D2382" t="s">
        <v>38</v>
      </c>
      <c r="E2382" t="s">
        <v>4259</v>
      </c>
      <c r="F2382" s="25">
        <f>YEAR(B2382)</f>
        <v>2003</v>
      </c>
      <c r="G2382" s="25">
        <f>IF(DATE(MAX(F:F),MONTH(B2382),DAY(B2382))&lt;=MAX(B:B), 1, 0)</f>
        <v>1</v>
      </c>
    </row>
    <row r="2383" spans="1:7" x14ac:dyDescent="0.2">
      <c r="A2383" t="s">
        <v>4260</v>
      </c>
      <c r="B2383" s="14">
        <v>37704</v>
      </c>
      <c r="C2383" t="s">
        <v>232</v>
      </c>
      <c r="D2383" t="s">
        <v>44</v>
      </c>
      <c r="E2383" t="s">
        <v>4261</v>
      </c>
      <c r="F2383" s="25">
        <f>YEAR(B2383)</f>
        <v>2003</v>
      </c>
      <c r="G2383" s="25">
        <f>IF(DATE(MAX(F:F),MONTH(B2383),DAY(B2383))&lt;=MAX(B:B), 1, 0)</f>
        <v>1</v>
      </c>
    </row>
    <row r="2384" spans="1:7" x14ac:dyDescent="0.2">
      <c r="A2384" t="s">
        <v>3496</v>
      </c>
      <c r="B2384" s="14">
        <v>37704</v>
      </c>
      <c r="C2384" t="s">
        <v>167</v>
      </c>
      <c r="D2384" t="s">
        <v>38</v>
      </c>
      <c r="E2384" t="s">
        <v>3497</v>
      </c>
      <c r="F2384" s="25">
        <f>YEAR(B2384)</f>
        <v>2003</v>
      </c>
      <c r="G2384" s="25">
        <f>IF(DATE(MAX(F:F),MONTH(B2384),DAY(B2384))&lt;=MAX(B:B), 1, 0)</f>
        <v>1</v>
      </c>
    </row>
    <row r="2385" spans="1:7" x14ac:dyDescent="0.2">
      <c r="A2385" t="s">
        <v>4262</v>
      </c>
      <c r="B2385" s="14">
        <v>37698</v>
      </c>
      <c r="C2385" t="s">
        <v>300</v>
      </c>
      <c r="D2385" t="s">
        <v>44</v>
      </c>
      <c r="E2385" t="s">
        <v>4263</v>
      </c>
      <c r="F2385" s="25">
        <f>YEAR(B2385)</f>
        <v>2003</v>
      </c>
      <c r="G2385" s="25">
        <f>IF(DATE(MAX(F:F),MONTH(B2385),DAY(B2385))&lt;=MAX(B:B), 1, 0)</f>
        <v>1</v>
      </c>
    </row>
    <row r="2386" spans="1:7" x14ac:dyDescent="0.2">
      <c r="A2386" t="s">
        <v>4264</v>
      </c>
      <c r="B2386" s="14">
        <v>37697</v>
      </c>
      <c r="C2386" t="s">
        <v>111</v>
      </c>
      <c r="D2386" t="s">
        <v>44</v>
      </c>
      <c r="E2386" t="s">
        <v>4265</v>
      </c>
      <c r="F2386" s="25">
        <f>YEAR(B2386)</f>
        <v>2003</v>
      </c>
      <c r="G2386" s="25">
        <f>IF(DATE(MAX(F:F),MONTH(B2386),DAY(B2386))&lt;=MAX(B:B), 1, 0)</f>
        <v>1</v>
      </c>
    </row>
    <row r="2387" spans="1:7" x14ac:dyDescent="0.2">
      <c r="A2387" t="s">
        <v>4266</v>
      </c>
      <c r="B2387" s="14">
        <v>37694</v>
      </c>
      <c r="C2387" t="s">
        <v>241</v>
      </c>
      <c r="D2387" t="s">
        <v>44</v>
      </c>
      <c r="E2387" t="s">
        <v>4267</v>
      </c>
      <c r="F2387" s="25">
        <f>YEAR(B2387)</f>
        <v>2003</v>
      </c>
      <c r="G2387" s="25">
        <f>IF(DATE(MAX(F:F),MONTH(B2387),DAY(B2387))&lt;=MAX(B:B), 1, 0)</f>
        <v>1</v>
      </c>
    </row>
    <row r="2388" spans="1:7" x14ac:dyDescent="0.2">
      <c r="A2388" t="s">
        <v>3338</v>
      </c>
      <c r="B2388" s="14">
        <v>37693</v>
      </c>
      <c r="C2388" t="s">
        <v>62</v>
      </c>
      <c r="D2388" t="s">
        <v>44</v>
      </c>
      <c r="E2388" t="s">
        <v>3339</v>
      </c>
      <c r="F2388" s="25">
        <f>YEAR(B2388)</f>
        <v>2003</v>
      </c>
      <c r="G2388" s="25">
        <f>IF(DATE(MAX(F:F),MONTH(B2388),DAY(B2388))&lt;=MAX(B:B), 1, 0)</f>
        <v>1</v>
      </c>
    </row>
    <row r="2389" spans="1:7" x14ac:dyDescent="0.2">
      <c r="A2389" t="s">
        <v>4268</v>
      </c>
      <c r="B2389" s="14">
        <v>37693</v>
      </c>
      <c r="C2389" t="s">
        <v>37</v>
      </c>
      <c r="D2389" t="s">
        <v>44</v>
      </c>
      <c r="E2389" t="s">
        <v>4269</v>
      </c>
      <c r="F2389" s="25">
        <f>YEAR(B2389)</f>
        <v>2003</v>
      </c>
      <c r="G2389" s="25">
        <f>IF(DATE(MAX(F:F),MONTH(B2389),DAY(B2389))&lt;=MAX(B:B), 1, 0)</f>
        <v>1</v>
      </c>
    </row>
    <row r="2390" spans="1:7" x14ac:dyDescent="0.2">
      <c r="A2390" t="s">
        <v>4270</v>
      </c>
      <c r="B2390" s="14">
        <v>37692</v>
      </c>
      <c r="C2390" t="s">
        <v>198</v>
      </c>
      <c r="D2390" t="s">
        <v>38</v>
      </c>
      <c r="E2390" t="s">
        <v>4271</v>
      </c>
      <c r="F2390" s="25">
        <f>YEAR(B2390)</f>
        <v>2003</v>
      </c>
      <c r="G2390" s="25">
        <f>IF(DATE(MAX(F:F),MONTH(B2390),DAY(B2390))&lt;=MAX(B:B), 1, 0)</f>
        <v>1</v>
      </c>
    </row>
    <row r="2391" spans="1:7" x14ac:dyDescent="0.2">
      <c r="A2391" t="s">
        <v>4272</v>
      </c>
      <c r="B2391" s="14">
        <v>37687</v>
      </c>
      <c r="C2391" t="s">
        <v>37</v>
      </c>
      <c r="D2391" t="s">
        <v>44</v>
      </c>
      <c r="E2391" t="s">
        <v>4273</v>
      </c>
      <c r="F2391" s="25">
        <f>YEAR(B2391)</f>
        <v>2003</v>
      </c>
      <c r="G2391" s="25">
        <f>IF(DATE(MAX(F:F),MONTH(B2391),DAY(B2391))&lt;=MAX(B:B), 1, 0)</f>
        <v>1</v>
      </c>
    </row>
    <row r="2392" spans="1:7" x14ac:dyDescent="0.2">
      <c r="A2392" t="s">
        <v>4274</v>
      </c>
      <c r="B2392" s="14">
        <v>37687</v>
      </c>
      <c r="C2392" t="s">
        <v>43</v>
      </c>
      <c r="D2392" t="s">
        <v>44</v>
      </c>
      <c r="E2392" t="s">
        <v>1670</v>
      </c>
      <c r="F2392" s="25">
        <f>YEAR(B2392)</f>
        <v>2003</v>
      </c>
      <c r="G2392" s="25">
        <f>IF(DATE(MAX(F:F),MONTH(B2392),DAY(B2392))&lt;=MAX(B:B), 1, 0)</f>
        <v>1</v>
      </c>
    </row>
    <row r="2393" spans="1:7" x14ac:dyDescent="0.2">
      <c r="A2393" t="s">
        <v>4275</v>
      </c>
      <c r="B2393" s="14">
        <v>37687</v>
      </c>
      <c r="C2393" t="s">
        <v>2492</v>
      </c>
      <c r="D2393" t="s">
        <v>38</v>
      </c>
      <c r="E2393" t="s">
        <v>4276</v>
      </c>
      <c r="F2393" s="25">
        <f>YEAR(B2393)</f>
        <v>2003</v>
      </c>
      <c r="G2393" s="25">
        <f>IF(DATE(MAX(F:F),MONTH(B2393),DAY(B2393))&lt;=MAX(B:B), 1, 0)</f>
        <v>1</v>
      </c>
    </row>
    <row r="2394" spans="1:7" x14ac:dyDescent="0.2">
      <c r="A2394" t="s">
        <v>4277</v>
      </c>
      <c r="B2394" s="14">
        <v>37686</v>
      </c>
      <c r="C2394" t="s">
        <v>37</v>
      </c>
      <c r="D2394" t="s">
        <v>38</v>
      </c>
      <c r="E2394" t="s">
        <v>38</v>
      </c>
      <c r="F2394" s="25">
        <f>YEAR(B2394)</f>
        <v>2003</v>
      </c>
      <c r="G2394" s="25">
        <f>IF(DATE(MAX(F:F),MONTH(B2394),DAY(B2394))&lt;=MAX(B:B), 1, 0)</f>
        <v>1</v>
      </c>
    </row>
    <row r="2395" spans="1:7" x14ac:dyDescent="0.2">
      <c r="A2395" t="s">
        <v>4278</v>
      </c>
      <c r="B2395" s="14">
        <v>37686</v>
      </c>
      <c r="C2395" t="s">
        <v>660</v>
      </c>
      <c r="D2395" t="s">
        <v>44</v>
      </c>
      <c r="E2395" t="s">
        <v>4279</v>
      </c>
      <c r="F2395" s="25">
        <f>YEAR(B2395)</f>
        <v>2003</v>
      </c>
      <c r="G2395" s="25">
        <f>IF(DATE(MAX(F:F),MONTH(B2395),DAY(B2395))&lt;=MAX(B:B), 1, 0)</f>
        <v>1</v>
      </c>
    </row>
    <row r="2396" spans="1:7" x14ac:dyDescent="0.2">
      <c r="A2396" t="s">
        <v>4280</v>
      </c>
      <c r="B2396" s="14">
        <v>37686</v>
      </c>
      <c r="C2396" t="s">
        <v>111</v>
      </c>
      <c r="D2396" t="s">
        <v>38</v>
      </c>
      <c r="E2396" t="s">
        <v>4281</v>
      </c>
      <c r="F2396" s="25">
        <f>YEAR(B2396)</f>
        <v>2003</v>
      </c>
      <c r="G2396" s="25">
        <f>IF(DATE(MAX(F:F),MONTH(B2396),DAY(B2396))&lt;=MAX(B:B), 1, 0)</f>
        <v>1</v>
      </c>
    </row>
    <row r="2397" spans="1:7" x14ac:dyDescent="0.2">
      <c r="A2397" t="s">
        <v>4282</v>
      </c>
      <c r="B2397" s="14">
        <v>37684</v>
      </c>
      <c r="C2397" t="s">
        <v>37</v>
      </c>
      <c r="D2397" t="s">
        <v>44</v>
      </c>
      <c r="E2397" t="s">
        <v>4173</v>
      </c>
      <c r="F2397" s="25">
        <f>YEAR(B2397)</f>
        <v>2003</v>
      </c>
      <c r="G2397" s="25">
        <f>IF(DATE(MAX(F:F),MONTH(B2397),DAY(B2397))&lt;=MAX(B:B), 1, 0)</f>
        <v>1</v>
      </c>
    </row>
    <row r="2398" spans="1:7" x14ac:dyDescent="0.2">
      <c r="A2398" t="s">
        <v>4283</v>
      </c>
      <c r="B2398" s="14">
        <v>37684</v>
      </c>
      <c r="C2398" t="s">
        <v>47</v>
      </c>
      <c r="D2398" t="s">
        <v>38</v>
      </c>
      <c r="E2398" t="s">
        <v>4284</v>
      </c>
      <c r="F2398" s="25">
        <f>YEAR(B2398)</f>
        <v>2003</v>
      </c>
      <c r="G2398" s="25">
        <f>IF(DATE(MAX(F:F),MONTH(B2398),DAY(B2398))&lt;=MAX(B:B), 1, 0)</f>
        <v>1</v>
      </c>
    </row>
    <row r="2399" spans="1:7" x14ac:dyDescent="0.2">
      <c r="A2399" t="s">
        <v>4285</v>
      </c>
      <c r="B2399" s="14">
        <v>37683</v>
      </c>
      <c r="C2399" t="s">
        <v>308</v>
      </c>
      <c r="D2399" t="s">
        <v>44</v>
      </c>
      <c r="E2399" t="s">
        <v>878</v>
      </c>
      <c r="F2399" s="25">
        <f>YEAR(B2399)</f>
        <v>2003</v>
      </c>
      <c r="G2399" s="25">
        <f>IF(DATE(MAX(F:F),MONTH(B2399),DAY(B2399))&lt;=MAX(B:B), 1, 0)</f>
        <v>1</v>
      </c>
    </row>
    <row r="2400" spans="1:7" x14ac:dyDescent="0.2">
      <c r="A2400" t="s">
        <v>4286</v>
      </c>
      <c r="B2400" s="14">
        <v>37680</v>
      </c>
      <c r="C2400" t="s">
        <v>37</v>
      </c>
      <c r="D2400" t="s">
        <v>44</v>
      </c>
      <c r="E2400" t="s">
        <v>4287</v>
      </c>
      <c r="F2400" s="25">
        <f>YEAR(B2400)</f>
        <v>2003</v>
      </c>
      <c r="G2400" s="25">
        <f>IF(DATE(MAX(F:F),MONTH(B2400),DAY(B2400))&lt;=MAX(B:B), 1, 0)</f>
        <v>1</v>
      </c>
    </row>
    <row r="2401" spans="1:7" x14ac:dyDescent="0.2">
      <c r="A2401" t="s">
        <v>4288</v>
      </c>
      <c r="B2401" s="14">
        <v>37679</v>
      </c>
      <c r="C2401" t="s">
        <v>106</v>
      </c>
      <c r="D2401" t="s">
        <v>44</v>
      </c>
      <c r="E2401" t="s">
        <v>4289</v>
      </c>
      <c r="F2401" s="25">
        <f>YEAR(B2401)</f>
        <v>2003</v>
      </c>
      <c r="G2401" s="25">
        <f>IF(DATE(MAX(F:F),MONTH(B2401),DAY(B2401))&lt;=MAX(B:B), 1, 0)</f>
        <v>1</v>
      </c>
    </row>
    <row r="2402" spans="1:7" x14ac:dyDescent="0.2">
      <c r="A2402" t="s">
        <v>2010</v>
      </c>
      <c r="B2402" s="14">
        <v>37678</v>
      </c>
      <c r="C2402" t="s">
        <v>216</v>
      </c>
      <c r="D2402" t="s">
        <v>44</v>
      </c>
      <c r="E2402" t="s">
        <v>2011</v>
      </c>
      <c r="F2402" s="25">
        <f>YEAR(B2402)</f>
        <v>2003</v>
      </c>
      <c r="G2402" s="25">
        <f>IF(DATE(MAX(F:F),MONTH(B2402),DAY(B2402))&lt;=MAX(B:B), 1, 0)</f>
        <v>1</v>
      </c>
    </row>
    <row r="2403" spans="1:7" x14ac:dyDescent="0.2">
      <c r="A2403" t="s">
        <v>4290</v>
      </c>
      <c r="B2403" s="14">
        <v>37677</v>
      </c>
      <c r="C2403" t="s">
        <v>57</v>
      </c>
      <c r="D2403" t="s">
        <v>38</v>
      </c>
      <c r="E2403" t="s">
        <v>4291</v>
      </c>
      <c r="F2403" s="25">
        <f>YEAR(B2403)</f>
        <v>2003</v>
      </c>
      <c r="G2403" s="25">
        <f>IF(DATE(MAX(F:F),MONTH(B2403),DAY(B2403))&lt;=MAX(B:B), 1, 0)</f>
        <v>1</v>
      </c>
    </row>
    <row r="2404" spans="1:7" x14ac:dyDescent="0.2">
      <c r="A2404" t="s">
        <v>4292</v>
      </c>
      <c r="B2404" s="14">
        <v>37676</v>
      </c>
      <c r="C2404" t="s">
        <v>687</v>
      </c>
      <c r="D2404" t="s">
        <v>44</v>
      </c>
      <c r="E2404" t="s">
        <v>4293</v>
      </c>
      <c r="F2404" s="25">
        <f>YEAR(B2404)</f>
        <v>2003</v>
      </c>
      <c r="G2404" s="25">
        <f>IF(DATE(MAX(F:F),MONTH(B2404),DAY(B2404))&lt;=MAX(B:B), 1, 0)</f>
        <v>1</v>
      </c>
    </row>
    <row r="2405" spans="1:7" x14ac:dyDescent="0.2">
      <c r="A2405" t="s">
        <v>4294</v>
      </c>
      <c r="B2405" s="14">
        <v>37673</v>
      </c>
      <c r="C2405" t="s">
        <v>37</v>
      </c>
      <c r="D2405" t="s">
        <v>38</v>
      </c>
      <c r="E2405" t="s">
        <v>4295</v>
      </c>
      <c r="F2405" s="25">
        <f>YEAR(B2405)</f>
        <v>2003</v>
      </c>
      <c r="G2405" s="25">
        <f>IF(DATE(MAX(F:F),MONTH(B2405),DAY(B2405))&lt;=MAX(B:B), 1, 0)</f>
        <v>1</v>
      </c>
    </row>
    <row r="2406" spans="1:7" x14ac:dyDescent="0.2">
      <c r="A2406" t="s">
        <v>4296</v>
      </c>
      <c r="B2406" s="14">
        <v>37672</v>
      </c>
      <c r="C2406" t="s">
        <v>839</v>
      </c>
      <c r="D2406" t="s">
        <v>38</v>
      </c>
      <c r="E2406" t="s">
        <v>4297</v>
      </c>
      <c r="F2406" s="25">
        <f>YEAR(B2406)</f>
        <v>2003</v>
      </c>
      <c r="G2406" s="25">
        <f>IF(DATE(MAX(F:F),MONTH(B2406),DAY(B2406))&lt;=MAX(B:B), 1, 0)</f>
        <v>1</v>
      </c>
    </row>
    <row r="2407" spans="1:7" x14ac:dyDescent="0.2">
      <c r="A2407" t="s">
        <v>1129</v>
      </c>
      <c r="B2407" s="14">
        <v>37672</v>
      </c>
      <c r="C2407" t="s">
        <v>37</v>
      </c>
      <c r="D2407" t="s">
        <v>38</v>
      </c>
      <c r="E2407" t="s">
        <v>1130</v>
      </c>
      <c r="F2407" s="25">
        <f>YEAR(B2407)</f>
        <v>2003</v>
      </c>
      <c r="G2407" s="25">
        <f>IF(DATE(MAX(F:F),MONTH(B2407),DAY(B2407))&lt;=MAX(B:B), 1, 0)</f>
        <v>1</v>
      </c>
    </row>
    <row r="2408" spans="1:7" x14ac:dyDescent="0.2">
      <c r="A2408" t="s">
        <v>4010</v>
      </c>
      <c r="B2408" s="14">
        <v>37671</v>
      </c>
      <c r="C2408" t="s">
        <v>184</v>
      </c>
      <c r="D2408" t="s">
        <v>44</v>
      </c>
      <c r="E2408" t="s">
        <v>4011</v>
      </c>
      <c r="F2408" s="25">
        <f>YEAR(B2408)</f>
        <v>2003</v>
      </c>
      <c r="G2408" s="25">
        <f>IF(DATE(MAX(F:F),MONTH(B2408),DAY(B2408))&lt;=MAX(B:B), 1, 0)</f>
        <v>1</v>
      </c>
    </row>
    <row r="2409" spans="1:7" x14ac:dyDescent="0.2">
      <c r="A2409" t="s">
        <v>4298</v>
      </c>
      <c r="B2409" s="14">
        <v>37666</v>
      </c>
      <c r="C2409" t="s">
        <v>1117</v>
      </c>
      <c r="D2409" t="s">
        <v>38</v>
      </c>
      <c r="E2409" t="s">
        <v>4299</v>
      </c>
      <c r="F2409" s="25">
        <f>YEAR(B2409)</f>
        <v>2003</v>
      </c>
      <c r="G2409" s="25">
        <f>IF(DATE(MAX(F:F),MONTH(B2409),DAY(B2409))&lt;=MAX(B:B), 1, 0)</f>
        <v>1</v>
      </c>
    </row>
    <row r="2410" spans="1:7" x14ac:dyDescent="0.2">
      <c r="A2410" t="s">
        <v>4300</v>
      </c>
      <c r="B2410" s="14">
        <v>37666</v>
      </c>
      <c r="C2410" t="s">
        <v>37</v>
      </c>
      <c r="D2410" t="s">
        <v>2019</v>
      </c>
      <c r="E2410" t="s">
        <v>2019</v>
      </c>
      <c r="F2410" s="25">
        <f>YEAR(B2410)</f>
        <v>2003</v>
      </c>
      <c r="G2410" s="25">
        <f>IF(DATE(MAX(F:F),MONTH(B2410),DAY(B2410))&lt;=MAX(B:B), 1, 0)</f>
        <v>1</v>
      </c>
    </row>
    <row r="2411" spans="1:7" x14ac:dyDescent="0.2">
      <c r="A2411" t="s">
        <v>4301</v>
      </c>
      <c r="B2411" s="14">
        <v>37665</v>
      </c>
      <c r="C2411" t="s">
        <v>111</v>
      </c>
      <c r="D2411" t="s">
        <v>44</v>
      </c>
      <c r="E2411" t="s">
        <v>4302</v>
      </c>
      <c r="F2411" s="25">
        <f>YEAR(B2411)</f>
        <v>2003</v>
      </c>
      <c r="G2411" s="25">
        <f>IF(DATE(MAX(F:F),MONTH(B2411),DAY(B2411))&lt;=MAX(B:B), 1, 0)</f>
        <v>1</v>
      </c>
    </row>
    <row r="2412" spans="1:7" x14ac:dyDescent="0.2">
      <c r="A2412" t="s">
        <v>4303</v>
      </c>
      <c r="B2412" s="14">
        <v>37665</v>
      </c>
      <c r="C2412" t="s">
        <v>47</v>
      </c>
      <c r="D2412" t="s">
        <v>44</v>
      </c>
      <c r="E2412" t="s">
        <v>4304</v>
      </c>
      <c r="F2412" s="25">
        <f>YEAR(B2412)</f>
        <v>2003</v>
      </c>
      <c r="G2412" s="25">
        <f>IF(DATE(MAX(F:F),MONTH(B2412),DAY(B2412))&lt;=MAX(B:B), 1, 0)</f>
        <v>1</v>
      </c>
    </row>
    <row r="2413" spans="1:7" x14ac:dyDescent="0.2">
      <c r="A2413" t="s">
        <v>4305</v>
      </c>
      <c r="B2413" s="14">
        <v>37664</v>
      </c>
      <c r="C2413" t="s">
        <v>198</v>
      </c>
      <c r="D2413" t="s">
        <v>38</v>
      </c>
      <c r="E2413" t="s">
        <v>4306</v>
      </c>
      <c r="F2413" s="25">
        <f>YEAR(B2413)</f>
        <v>2003</v>
      </c>
      <c r="G2413" s="25">
        <f>IF(DATE(MAX(F:F),MONTH(B2413),DAY(B2413))&lt;=MAX(B:B), 1, 0)</f>
        <v>1</v>
      </c>
    </row>
    <row r="2414" spans="1:7" x14ac:dyDescent="0.2">
      <c r="A2414" t="s">
        <v>4307</v>
      </c>
      <c r="B2414" s="14">
        <v>37663</v>
      </c>
      <c r="C2414" t="s">
        <v>116</v>
      </c>
      <c r="D2414" t="s">
        <v>38</v>
      </c>
      <c r="E2414" t="s">
        <v>3322</v>
      </c>
      <c r="F2414" s="25">
        <f>YEAR(B2414)</f>
        <v>2003</v>
      </c>
      <c r="G2414" s="25">
        <f>IF(DATE(MAX(F:F),MONTH(B2414),DAY(B2414))&lt;=MAX(B:B), 1, 0)</f>
        <v>1</v>
      </c>
    </row>
    <row r="2415" spans="1:7" x14ac:dyDescent="0.2">
      <c r="A2415" t="s">
        <v>4308</v>
      </c>
      <c r="B2415" s="14">
        <v>37663</v>
      </c>
      <c r="C2415" t="s">
        <v>62</v>
      </c>
      <c r="D2415" t="s">
        <v>44</v>
      </c>
      <c r="E2415" t="s">
        <v>4309</v>
      </c>
      <c r="F2415" s="25">
        <f>YEAR(B2415)</f>
        <v>2003</v>
      </c>
      <c r="G2415" s="25">
        <f>IF(DATE(MAX(F:F),MONTH(B2415),DAY(B2415))&lt;=MAX(B:B), 1, 0)</f>
        <v>1</v>
      </c>
    </row>
    <row r="2416" spans="1:7" x14ac:dyDescent="0.2">
      <c r="A2416" t="s">
        <v>4310</v>
      </c>
      <c r="B2416" s="14">
        <v>37659</v>
      </c>
      <c r="C2416" t="s">
        <v>111</v>
      </c>
      <c r="D2416" t="s">
        <v>44</v>
      </c>
      <c r="E2416" t="s">
        <v>4173</v>
      </c>
      <c r="F2416" s="25">
        <f>YEAR(B2416)</f>
        <v>2003</v>
      </c>
      <c r="G2416" s="25">
        <f>IF(DATE(MAX(F:F),MONTH(B2416),DAY(B2416))&lt;=MAX(B:B), 1, 0)</f>
        <v>1</v>
      </c>
    </row>
    <row r="2417" spans="1:7" x14ac:dyDescent="0.2">
      <c r="A2417" t="s">
        <v>4311</v>
      </c>
      <c r="B2417" s="14">
        <v>37659</v>
      </c>
      <c r="C2417" t="s">
        <v>261</v>
      </c>
      <c r="D2417" t="s">
        <v>44</v>
      </c>
      <c r="E2417" t="s">
        <v>4312</v>
      </c>
      <c r="F2417" s="25">
        <f>YEAR(B2417)</f>
        <v>2003</v>
      </c>
      <c r="G2417" s="25">
        <f>IF(DATE(MAX(F:F),MONTH(B2417),DAY(B2417))&lt;=MAX(B:B), 1, 0)</f>
        <v>1</v>
      </c>
    </row>
    <row r="2418" spans="1:7" x14ac:dyDescent="0.2">
      <c r="A2418" t="s">
        <v>4313</v>
      </c>
      <c r="B2418" s="14">
        <v>37657</v>
      </c>
      <c r="C2418" t="s">
        <v>116</v>
      </c>
      <c r="D2418" t="s">
        <v>44</v>
      </c>
      <c r="E2418" t="s">
        <v>4314</v>
      </c>
      <c r="F2418" s="25">
        <f>YEAR(B2418)</f>
        <v>2003</v>
      </c>
      <c r="G2418" s="25">
        <f>IF(DATE(MAX(F:F),MONTH(B2418),DAY(B2418))&lt;=MAX(B:B), 1, 0)</f>
        <v>1</v>
      </c>
    </row>
    <row r="2419" spans="1:7" x14ac:dyDescent="0.2">
      <c r="A2419" t="s">
        <v>4315</v>
      </c>
      <c r="B2419" s="14">
        <v>37657</v>
      </c>
      <c r="C2419" t="s">
        <v>37</v>
      </c>
      <c r="D2419" t="s">
        <v>44</v>
      </c>
      <c r="E2419" t="s">
        <v>4316</v>
      </c>
      <c r="F2419" s="25">
        <f>YEAR(B2419)</f>
        <v>2003</v>
      </c>
      <c r="G2419" s="25">
        <f>IF(DATE(MAX(F:F),MONTH(B2419),DAY(B2419))&lt;=MAX(B:B), 1, 0)</f>
        <v>1</v>
      </c>
    </row>
    <row r="2420" spans="1:7" x14ac:dyDescent="0.2">
      <c r="A2420" t="s">
        <v>4317</v>
      </c>
      <c r="B2420" s="14">
        <v>37657</v>
      </c>
      <c r="C2420" t="s">
        <v>50</v>
      </c>
      <c r="D2420" t="s">
        <v>38</v>
      </c>
      <c r="E2420" t="s">
        <v>4318</v>
      </c>
      <c r="F2420" s="25">
        <f>YEAR(B2420)</f>
        <v>2003</v>
      </c>
      <c r="G2420" s="25">
        <f>IF(DATE(MAX(F:F),MONTH(B2420),DAY(B2420))&lt;=MAX(B:B), 1, 0)</f>
        <v>1</v>
      </c>
    </row>
    <row r="2421" spans="1:7" x14ac:dyDescent="0.2">
      <c r="A2421" t="s">
        <v>4319</v>
      </c>
      <c r="B2421" s="14">
        <v>37656</v>
      </c>
      <c r="C2421" t="s">
        <v>116</v>
      </c>
      <c r="D2421" t="s">
        <v>38</v>
      </c>
      <c r="E2421" t="s">
        <v>3179</v>
      </c>
      <c r="F2421" s="25">
        <f>YEAR(B2421)</f>
        <v>2003</v>
      </c>
      <c r="G2421" s="25">
        <f>IF(DATE(MAX(F:F),MONTH(B2421),DAY(B2421))&lt;=MAX(B:B), 1, 0)</f>
        <v>1</v>
      </c>
    </row>
    <row r="2422" spans="1:7" x14ac:dyDescent="0.2">
      <c r="A2422" t="s">
        <v>4320</v>
      </c>
      <c r="B2422" s="14">
        <v>37656</v>
      </c>
      <c r="C2422" t="s">
        <v>111</v>
      </c>
      <c r="D2422" t="s">
        <v>819</v>
      </c>
      <c r="E2422" t="s">
        <v>1301</v>
      </c>
      <c r="F2422" s="25">
        <f>YEAR(B2422)</f>
        <v>2003</v>
      </c>
      <c r="G2422" s="25">
        <f>IF(DATE(MAX(F:F),MONTH(B2422),DAY(B2422))&lt;=MAX(B:B), 1, 0)</f>
        <v>1</v>
      </c>
    </row>
    <row r="2423" spans="1:7" x14ac:dyDescent="0.2">
      <c r="A2423" t="s">
        <v>4321</v>
      </c>
      <c r="B2423" s="14">
        <v>37650</v>
      </c>
      <c r="C2423" t="s">
        <v>300</v>
      </c>
      <c r="D2423" t="s">
        <v>44</v>
      </c>
      <c r="E2423" t="s">
        <v>4322</v>
      </c>
      <c r="F2423" s="25">
        <f>YEAR(B2423)</f>
        <v>2003</v>
      </c>
      <c r="G2423" s="25">
        <f>IF(DATE(MAX(F:F),MONTH(B2423),DAY(B2423))&lt;=MAX(B:B), 1, 0)</f>
        <v>1</v>
      </c>
    </row>
    <row r="2424" spans="1:7" x14ac:dyDescent="0.2">
      <c r="A2424" t="s">
        <v>4323</v>
      </c>
      <c r="B2424" s="14">
        <v>37649</v>
      </c>
      <c r="C2424" t="s">
        <v>77</v>
      </c>
      <c r="D2424" t="s">
        <v>44</v>
      </c>
      <c r="E2424" t="s">
        <v>4324</v>
      </c>
      <c r="F2424" s="25">
        <f>YEAR(B2424)</f>
        <v>2003</v>
      </c>
      <c r="G2424" s="25">
        <f>IF(DATE(MAX(F:F),MONTH(B2424),DAY(B2424))&lt;=MAX(B:B), 1, 0)</f>
        <v>1</v>
      </c>
    </row>
    <row r="2425" spans="1:7" x14ac:dyDescent="0.2">
      <c r="A2425" t="s">
        <v>4325</v>
      </c>
      <c r="B2425" s="14">
        <v>37649</v>
      </c>
      <c r="C2425" t="s">
        <v>37</v>
      </c>
      <c r="D2425" t="s">
        <v>44</v>
      </c>
      <c r="E2425" t="s">
        <v>4326</v>
      </c>
      <c r="F2425" s="25">
        <f>YEAR(B2425)</f>
        <v>2003</v>
      </c>
      <c r="G2425" s="25">
        <f>IF(DATE(MAX(F:F),MONTH(B2425),DAY(B2425))&lt;=MAX(B:B), 1, 0)</f>
        <v>1</v>
      </c>
    </row>
    <row r="2426" spans="1:7" x14ac:dyDescent="0.2">
      <c r="A2426" t="s">
        <v>4327</v>
      </c>
      <c r="B2426" s="14">
        <v>37648</v>
      </c>
      <c r="C2426" t="s">
        <v>521</v>
      </c>
      <c r="D2426" t="s">
        <v>44</v>
      </c>
      <c r="E2426" t="s">
        <v>4328</v>
      </c>
      <c r="F2426" s="25">
        <f>YEAR(B2426)</f>
        <v>2003</v>
      </c>
      <c r="G2426" s="25">
        <f>IF(DATE(MAX(F:F),MONTH(B2426),DAY(B2426))&lt;=MAX(B:B), 1, 0)</f>
        <v>1</v>
      </c>
    </row>
    <row r="2427" spans="1:7" x14ac:dyDescent="0.2">
      <c r="A2427" t="s">
        <v>4329</v>
      </c>
      <c r="B2427" s="14">
        <v>37648</v>
      </c>
      <c r="C2427" t="s">
        <v>37</v>
      </c>
      <c r="D2427" t="s">
        <v>44</v>
      </c>
      <c r="E2427" t="s">
        <v>4330</v>
      </c>
      <c r="F2427" s="25">
        <f>YEAR(B2427)</f>
        <v>2003</v>
      </c>
      <c r="G2427" s="25">
        <f>IF(DATE(MAX(F:F),MONTH(B2427),DAY(B2427))&lt;=MAX(B:B), 1, 0)</f>
        <v>1</v>
      </c>
    </row>
    <row r="2428" spans="1:7" x14ac:dyDescent="0.2">
      <c r="A2428" t="s">
        <v>4331</v>
      </c>
      <c r="B2428" s="14">
        <v>37645</v>
      </c>
      <c r="C2428" t="s">
        <v>37</v>
      </c>
      <c r="D2428" t="s">
        <v>38</v>
      </c>
      <c r="E2428" t="s">
        <v>4332</v>
      </c>
      <c r="F2428" s="25">
        <f>YEAR(B2428)</f>
        <v>2003</v>
      </c>
      <c r="G2428" s="25">
        <f>IF(DATE(MAX(F:F),MONTH(B2428),DAY(B2428))&lt;=MAX(B:B), 1, 0)</f>
        <v>1</v>
      </c>
    </row>
    <row r="2429" spans="1:7" x14ac:dyDescent="0.2">
      <c r="A2429" t="s">
        <v>4333</v>
      </c>
      <c r="B2429" s="14">
        <v>37645</v>
      </c>
      <c r="C2429" t="s">
        <v>47</v>
      </c>
      <c r="D2429" t="s">
        <v>44</v>
      </c>
      <c r="E2429" t="s">
        <v>4334</v>
      </c>
      <c r="F2429" s="25">
        <f>YEAR(B2429)</f>
        <v>2003</v>
      </c>
      <c r="G2429" s="25">
        <f>IF(DATE(MAX(F:F),MONTH(B2429),DAY(B2429))&lt;=MAX(B:B), 1, 0)</f>
        <v>1</v>
      </c>
    </row>
    <row r="2430" spans="1:7" x14ac:dyDescent="0.2">
      <c r="A2430" t="s">
        <v>4335</v>
      </c>
      <c r="B2430" s="14">
        <v>37642</v>
      </c>
      <c r="C2430" t="s">
        <v>111</v>
      </c>
      <c r="D2430" t="s">
        <v>44</v>
      </c>
      <c r="E2430" t="s">
        <v>4336</v>
      </c>
      <c r="F2430" s="25">
        <f>YEAR(B2430)</f>
        <v>2003</v>
      </c>
      <c r="G2430" s="25">
        <f>IF(DATE(MAX(F:F),MONTH(B2430),DAY(B2430))&lt;=MAX(B:B), 1, 0)</f>
        <v>1</v>
      </c>
    </row>
    <row r="2431" spans="1:7" x14ac:dyDescent="0.2">
      <c r="A2431" t="s">
        <v>3790</v>
      </c>
      <c r="B2431" s="14">
        <v>37642</v>
      </c>
      <c r="C2431" t="s">
        <v>111</v>
      </c>
      <c r="D2431" t="s">
        <v>44</v>
      </c>
      <c r="E2431" t="s">
        <v>538</v>
      </c>
      <c r="F2431" s="25">
        <f>YEAR(B2431)</f>
        <v>2003</v>
      </c>
      <c r="G2431" s="25">
        <f>IF(DATE(MAX(F:F),MONTH(B2431),DAY(B2431))&lt;=MAX(B:B), 1, 0)</f>
        <v>1</v>
      </c>
    </row>
    <row r="2432" spans="1:7" x14ac:dyDescent="0.2">
      <c r="A2432" t="s">
        <v>4337</v>
      </c>
      <c r="B2432" s="14">
        <v>37638</v>
      </c>
      <c r="C2432" t="s">
        <v>660</v>
      </c>
      <c r="D2432" t="s">
        <v>44</v>
      </c>
      <c r="E2432" t="s">
        <v>4338</v>
      </c>
      <c r="F2432" s="25">
        <f>YEAR(B2432)</f>
        <v>2003</v>
      </c>
      <c r="G2432" s="25">
        <f>IF(DATE(MAX(F:F),MONTH(B2432),DAY(B2432))&lt;=MAX(B:B), 1, 0)</f>
        <v>1</v>
      </c>
    </row>
    <row r="2433" spans="1:7" x14ac:dyDescent="0.2">
      <c r="A2433" t="s">
        <v>4339</v>
      </c>
      <c r="B2433" s="14">
        <v>37637</v>
      </c>
      <c r="C2433" t="s">
        <v>132</v>
      </c>
      <c r="D2433" t="s">
        <v>44</v>
      </c>
      <c r="E2433" t="s">
        <v>4340</v>
      </c>
      <c r="F2433" s="25">
        <f>YEAR(B2433)</f>
        <v>2003</v>
      </c>
      <c r="G2433" s="25">
        <f>IF(DATE(MAX(F:F),MONTH(B2433),DAY(B2433))&lt;=MAX(B:B), 1, 0)</f>
        <v>1</v>
      </c>
    </row>
    <row r="2434" spans="1:7" x14ac:dyDescent="0.2">
      <c r="A2434" t="s">
        <v>4341</v>
      </c>
      <c r="B2434" s="14">
        <v>37635</v>
      </c>
      <c r="C2434" t="s">
        <v>1117</v>
      </c>
      <c r="D2434" t="s">
        <v>38</v>
      </c>
      <c r="E2434" t="s">
        <v>4342</v>
      </c>
      <c r="F2434" s="25">
        <f>YEAR(B2434)</f>
        <v>2003</v>
      </c>
      <c r="G2434" s="25">
        <f>IF(DATE(MAX(F:F),MONTH(B2434),DAY(B2434))&lt;=MAX(B:B), 1, 0)</f>
        <v>1</v>
      </c>
    </row>
    <row r="2435" spans="1:7" x14ac:dyDescent="0.2">
      <c r="A2435" t="s">
        <v>4343</v>
      </c>
      <c r="B2435" s="14">
        <v>37634</v>
      </c>
      <c r="C2435" t="s">
        <v>116</v>
      </c>
      <c r="D2435" t="s">
        <v>38</v>
      </c>
      <c r="E2435" t="s">
        <v>4344</v>
      </c>
      <c r="F2435" s="25">
        <f>YEAR(B2435)</f>
        <v>2003</v>
      </c>
      <c r="G2435" s="25">
        <f>IF(DATE(MAX(F:F),MONTH(B2435),DAY(B2435))&lt;=MAX(B:B), 1, 0)</f>
        <v>1</v>
      </c>
    </row>
    <row r="2436" spans="1:7" x14ac:dyDescent="0.2">
      <c r="A2436" t="s">
        <v>4345</v>
      </c>
      <c r="B2436" s="14">
        <v>37634</v>
      </c>
      <c r="C2436" t="s">
        <v>37</v>
      </c>
      <c r="D2436" t="s">
        <v>819</v>
      </c>
      <c r="E2436" t="s">
        <v>819</v>
      </c>
      <c r="F2436" s="25">
        <f>YEAR(B2436)</f>
        <v>2003</v>
      </c>
      <c r="G2436" s="25">
        <f>IF(DATE(MAX(F:F),MONTH(B2436),DAY(B2436))&lt;=MAX(B:B), 1, 0)</f>
        <v>1</v>
      </c>
    </row>
    <row r="2437" spans="1:7" x14ac:dyDescent="0.2">
      <c r="A2437" t="s">
        <v>4346</v>
      </c>
      <c r="B2437" s="14">
        <v>37631</v>
      </c>
      <c r="C2437" t="s">
        <v>116</v>
      </c>
      <c r="D2437" t="s">
        <v>44</v>
      </c>
      <c r="E2437" t="s">
        <v>4347</v>
      </c>
      <c r="F2437" s="25">
        <f>YEAR(B2437)</f>
        <v>2003</v>
      </c>
      <c r="G2437" s="25">
        <f>IF(DATE(MAX(F:F),MONTH(B2437),DAY(B2437))&lt;=MAX(B:B), 1, 0)</f>
        <v>1</v>
      </c>
    </row>
    <row r="2438" spans="1:7" x14ac:dyDescent="0.2">
      <c r="A2438" t="s">
        <v>4348</v>
      </c>
      <c r="B2438" s="14">
        <v>37624</v>
      </c>
      <c r="C2438" t="s">
        <v>211</v>
      </c>
      <c r="D2438" t="s">
        <v>38</v>
      </c>
      <c r="E2438" t="s">
        <v>4349</v>
      </c>
      <c r="F2438" s="25">
        <f>YEAR(B2438)</f>
        <v>2003</v>
      </c>
      <c r="G2438" s="25">
        <f>IF(DATE(MAX(F:F),MONTH(B2438),DAY(B2438))&lt;=MAX(B:B), 1, 0)</f>
        <v>1</v>
      </c>
    </row>
    <row r="2439" spans="1:7" x14ac:dyDescent="0.2">
      <c r="A2439" t="s">
        <v>4350</v>
      </c>
      <c r="B2439" s="14">
        <v>37623</v>
      </c>
      <c r="C2439" t="s">
        <v>37</v>
      </c>
      <c r="D2439" t="s">
        <v>819</v>
      </c>
      <c r="E2439" t="s">
        <v>819</v>
      </c>
      <c r="F2439" s="25">
        <f>YEAR(B2439)</f>
        <v>2003</v>
      </c>
      <c r="G2439" s="25">
        <f>IF(DATE(MAX(F:F),MONTH(B2439),DAY(B2439))&lt;=MAX(B:B), 1, 0)</f>
        <v>1</v>
      </c>
    </row>
    <row r="2440" spans="1:7" x14ac:dyDescent="0.2">
      <c r="A2440" t="s">
        <v>4351</v>
      </c>
      <c r="B2440" s="14">
        <v>37621</v>
      </c>
      <c r="C2440" t="s">
        <v>62</v>
      </c>
      <c r="D2440" t="s">
        <v>1765</v>
      </c>
      <c r="E2440" t="s">
        <v>4352</v>
      </c>
      <c r="F2440" s="25">
        <f>YEAR(B2440)</f>
        <v>2002</v>
      </c>
      <c r="G2440" s="25">
        <f>IF(DATE(MAX(F:F),MONTH(B2440),DAY(B2440))&lt;=MAX(B:B), 1, 0)</f>
        <v>0</v>
      </c>
    </row>
    <row r="2441" spans="1:7" x14ac:dyDescent="0.2">
      <c r="A2441" t="s">
        <v>4353</v>
      </c>
      <c r="B2441" s="14">
        <v>37616</v>
      </c>
      <c r="C2441" t="s">
        <v>300</v>
      </c>
      <c r="D2441" t="s">
        <v>38</v>
      </c>
      <c r="E2441" t="s">
        <v>4354</v>
      </c>
      <c r="F2441" s="25">
        <f>YEAR(B2441)</f>
        <v>2002</v>
      </c>
      <c r="G2441" s="25">
        <f>IF(DATE(MAX(F:F),MONTH(B2441),DAY(B2441))&lt;=MAX(B:B), 1, 0)</f>
        <v>0</v>
      </c>
    </row>
    <row r="2442" spans="1:7" x14ac:dyDescent="0.2">
      <c r="A2442" t="s">
        <v>4355</v>
      </c>
      <c r="B2442" s="14">
        <v>37614</v>
      </c>
      <c r="C2442" t="s">
        <v>123</v>
      </c>
      <c r="D2442" t="s">
        <v>38</v>
      </c>
      <c r="E2442" t="s">
        <v>2141</v>
      </c>
      <c r="F2442" s="25">
        <f>YEAR(B2442)</f>
        <v>2002</v>
      </c>
      <c r="G2442" s="25">
        <f>IF(DATE(MAX(F:F),MONTH(B2442),DAY(B2442))&lt;=MAX(B:B), 1, 0)</f>
        <v>0</v>
      </c>
    </row>
    <row r="2443" spans="1:7" x14ac:dyDescent="0.2">
      <c r="A2443" t="s">
        <v>4356</v>
      </c>
      <c r="B2443" s="14">
        <v>37613</v>
      </c>
      <c r="C2443" t="s">
        <v>37</v>
      </c>
      <c r="D2443" t="s">
        <v>2107</v>
      </c>
      <c r="E2443" t="s">
        <v>4357</v>
      </c>
      <c r="F2443" s="25">
        <f>YEAR(B2443)</f>
        <v>2002</v>
      </c>
      <c r="G2443" s="25">
        <f>IF(DATE(MAX(F:F),MONTH(B2443),DAY(B2443))&lt;=MAX(B:B), 1, 0)</f>
        <v>0</v>
      </c>
    </row>
    <row r="2444" spans="1:7" x14ac:dyDescent="0.2">
      <c r="A2444" t="s">
        <v>4358</v>
      </c>
      <c r="B2444" s="14">
        <v>37613</v>
      </c>
      <c r="C2444" t="s">
        <v>216</v>
      </c>
      <c r="D2444" t="s">
        <v>44</v>
      </c>
      <c r="E2444" t="s">
        <v>4359</v>
      </c>
      <c r="F2444" s="25">
        <f>YEAR(B2444)</f>
        <v>2002</v>
      </c>
      <c r="G2444" s="25">
        <f>IF(DATE(MAX(F:F),MONTH(B2444),DAY(B2444))&lt;=MAX(B:B), 1, 0)</f>
        <v>0</v>
      </c>
    </row>
    <row r="2445" spans="1:7" x14ac:dyDescent="0.2">
      <c r="A2445" t="s">
        <v>4360</v>
      </c>
      <c r="B2445" s="14">
        <v>37610</v>
      </c>
      <c r="C2445" t="s">
        <v>50</v>
      </c>
      <c r="D2445" t="s">
        <v>44</v>
      </c>
      <c r="E2445" t="s">
        <v>4361</v>
      </c>
      <c r="F2445" s="25">
        <f>YEAR(B2445)</f>
        <v>2002</v>
      </c>
      <c r="G2445" s="25">
        <f>IF(DATE(MAX(F:F),MONTH(B2445),DAY(B2445))&lt;=MAX(B:B), 1, 0)</f>
        <v>0</v>
      </c>
    </row>
    <row r="2446" spans="1:7" x14ac:dyDescent="0.2">
      <c r="A2446" t="s">
        <v>4362</v>
      </c>
      <c r="B2446" s="14">
        <v>37607</v>
      </c>
      <c r="C2446" t="s">
        <v>83</v>
      </c>
      <c r="D2446" t="s">
        <v>819</v>
      </c>
      <c r="E2446" t="s">
        <v>819</v>
      </c>
      <c r="F2446" s="25">
        <f>YEAR(B2446)</f>
        <v>2002</v>
      </c>
      <c r="G2446" s="25">
        <f>IF(DATE(MAX(F:F),MONTH(B2446),DAY(B2446))&lt;=MAX(B:B), 1, 0)</f>
        <v>0</v>
      </c>
    </row>
    <row r="2447" spans="1:7" x14ac:dyDescent="0.2">
      <c r="A2447" t="s">
        <v>4363</v>
      </c>
      <c r="B2447" s="14">
        <v>37607</v>
      </c>
      <c r="C2447" t="s">
        <v>37</v>
      </c>
      <c r="D2447" t="s">
        <v>44</v>
      </c>
      <c r="E2447" t="s">
        <v>4364</v>
      </c>
      <c r="F2447" s="25">
        <f>YEAR(B2447)</f>
        <v>2002</v>
      </c>
      <c r="G2447" s="25">
        <f>IF(DATE(MAX(F:F),MONTH(B2447),DAY(B2447))&lt;=MAX(B:B), 1, 0)</f>
        <v>0</v>
      </c>
    </row>
    <row r="2448" spans="1:7" x14ac:dyDescent="0.2">
      <c r="A2448" t="s">
        <v>4365</v>
      </c>
      <c r="B2448" s="14">
        <v>37603</v>
      </c>
      <c r="C2448" t="s">
        <v>50</v>
      </c>
      <c r="D2448" t="s">
        <v>2107</v>
      </c>
      <c r="E2448" t="s">
        <v>4366</v>
      </c>
      <c r="F2448" s="25">
        <f>YEAR(B2448)</f>
        <v>2002</v>
      </c>
      <c r="G2448" s="25">
        <f>IF(DATE(MAX(F:F),MONTH(B2448),DAY(B2448))&lt;=MAX(B:B), 1, 0)</f>
        <v>0</v>
      </c>
    </row>
    <row r="2449" spans="1:7" x14ac:dyDescent="0.2">
      <c r="A2449" t="s">
        <v>4367</v>
      </c>
      <c r="B2449" s="14">
        <v>37603</v>
      </c>
      <c r="C2449" t="s">
        <v>37</v>
      </c>
      <c r="D2449" t="s">
        <v>819</v>
      </c>
      <c r="E2449" t="s">
        <v>819</v>
      </c>
      <c r="F2449" s="25">
        <f>YEAR(B2449)</f>
        <v>2002</v>
      </c>
      <c r="G2449" s="25">
        <f>IF(DATE(MAX(F:F),MONTH(B2449),DAY(B2449))&lt;=MAX(B:B), 1, 0)</f>
        <v>0</v>
      </c>
    </row>
    <row r="2450" spans="1:7" x14ac:dyDescent="0.2">
      <c r="A2450" t="s">
        <v>4368</v>
      </c>
      <c r="B2450" s="14">
        <v>37603</v>
      </c>
      <c r="C2450" t="s">
        <v>47</v>
      </c>
      <c r="D2450" t="s">
        <v>44</v>
      </c>
      <c r="E2450" t="s">
        <v>4369</v>
      </c>
      <c r="F2450" s="25">
        <f>YEAR(B2450)</f>
        <v>2002</v>
      </c>
      <c r="G2450" s="25">
        <f>IF(DATE(MAX(F:F),MONTH(B2450),DAY(B2450))&lt;=MAX(B:B), 1, 0)</f>
        <v>0</v>
      </c>
    </row>
    <row r="2451" spans="1:7" x14ac:dyDescent="0.2">
      <c r="A2451" t="s">
        <v>4370</v>
      </c>
      <c r="B2451" s="14">
        <v>37602</v>
      </c>
      <c r="C2451" t="s">
        <v>37</v>
      </c>
      <c r="D2451" t="s">
        <v>44</v>
      </c>
      <c r="E2451" t="s">
        <v>4371</v>
      </c>
      <c r="F2451" s="25">
        <f>YEAR(B2451)</f>
        <v>2002</v>
      </c>
      <c r="G2451" s="25">
        <f>IF(DATE(MAX(F:F),MONTH(B2451),DAY(B2451))&lt;=MAX(B:B), 1, 0)</f>
        <v>0</v>
      </c>
    </row>
    <row r="2452" spans="1:7" x14ac:dyDescent="0.2">
      <c r="A2452" t="s">
        <v>4372</v>
      </c>
      <c r="B2452" s="14">
        <v>37600</v>
      </c>
      <c r="C2452" t="s">
        <v>37</v>
      </c>
      <c r="D2452" t="s">
        <v>44</v>
      </c>
      <c r="E2452" t="s">
        <v>4373</v>
      </c>
      <c r="F2452" s="25">
        <f>YEAR(B2452)</f>
        <v>2002</v>
      </c>
      <c r="G2452" s="25">
        <f>IF(DATE(MAX(F:F),MONTH(B2452),DAY(B2452))&lt;=MAX(B:B), 1, 0)</f>
        <v>0</v>
      </c>
    </row>
    <row r="2453" spans="1:7" x14ac:dyDescent="0.2">
      <c r="A2453" t="s">
        <v>4374</v>
      </c>
      <c r="B2453" s="14">
        <v>37600</v>
      </c>
      <c r="C2453" t="s">
        <v>123</v>
      </c>
      <c r="D2453" t="s">
        <v>44</v>
      </c>
      <c r="E2453" t="s">
        <v>4375</v>
      </c>
      <c r="F2453" s="25">
        <f>YEAR(B2453)</f>
        <v>2002</v>
      </c>
      <c r="G2453" s="25">
        <f>IF(DATE(MAX(F:F),MONTH(B2453),DAY(B2453))&lt;=MAX(B:B), 1, 0)</f>
        <v>0</v>
      </c>
    </row>
    <row r="2454" spans="1:7" x14ac:dyDescent="0.2">
      <c r="A2454" t="s">
        <v>4376</v>
      </c>
      <c r="B2454" s="14">
        <v>37600</v>
      </c>
      <c r="C2454" t="s">
        <v>50</v>
      </c>
      <c r="D2454" t="s">
        <v>44</v>
      </c>
      <c r="E2454" t="s">
        <v>4377</v>
      </c>
      <c r="F2454" s="25">
        <f>YEAR(B2454)</f>
        <v>2002</v>
      </c>
      <c r="G2454" s="25">
        <f>IF(DATE(MAX(F:F),MONTH(B2454),DAY(B2454))&lt;=MAX(B:B), 1, 0)</f>
        <v>0</v>
      </c>
    </row>
    <row r="2455" spans="1:7" x14ac:dyDescent="0.2">
      <c r="A2455" t="s">
        <v>4378</v>
      </c>
      <c r="B2455" s="14">
        <v>37596</v>
      </c>
      <c r="C2455" t="s">
        <v>521</v>
      </c>
      <c r="D2455" t="s">
        <v>38</v>
      </c>
      <c r="E2455" t="s">
        <v>4379</v>
      </c>
      <c r="F2455" s="25">
        <f>YEAR(B2455)</f>
        <v>2002</v>
      </c>
      <c r="G2455" s="25">
        <f>IF(DATE(MAX(F:F),MONTH(B2455),DAY(B2455))&lt;=MAX(B:B), 1, 0)</f>
        <v>0</v>
      </c>
    </row>
    <row r="2456" spans="1:7" x14ac:dyDescent="0.2">
      <c r="A2456" t="s">
        <v>4380</v>
      </c>
      <c r="B2456" s="14">
        <v>37596</v>
      </c>
      <c r="C2456" t="s">
        <v>37</v>
      </c>
      <c r="D2456" t="s">
        <v>44</v>
      </c>
      <c r="E2456" t="s">
        <v>4381</v>
      </c>
      <c r="F2456" s="25">
        <f>YEAR(B2456)</f>
        <v>2002</v>
      </c>
      <c r="G2456" s="25">
        <f>IF(DATE(MAX(F:F),MONTH(B2456),DAY(B2456))&lt;=MAX(B:B), 1, 0)</f>
        <v>0</v>
      </c>
    </row>
    <row r="2457" spans="1:7" x14ac:dyDescent="0.2">
      <c r="A2457" t="s">
        <v>2819</v>
      </c>
      <c r="B2457" s="14">
        <v>37595</v>
      </c>
      <c r="C2457" t="s">
        <v>80</v>
      </c>
      <c r="D2457" t="s">
        <v>44</v>
      </c>
      <c r="E2457" t="s">
        <v>4382</v>
      </c>
      <c r="F2457" s="25">
        <f>YEAR(B2457)</f>
        <v>2002</v>
      </c>
      <c r="G2457" s="25">
        <f>IF(DATE(MAX(F:F),MONTH(B2457),DAY(B2457))&lt;=MAX(B:B), 1, 0)</f>
        <v>0</v>
      </c>
    </row>
    <row r="2458" spans="1:7" x14ac:dyDescent="0.2">
      <c r="A2458" t="s">
        <v>4383</v>
      </c>
      <c r="B2458" s="14">
        <v>37594</v>
      </c>
      <c r="C2458" t="s">
        <v>106</v>
      </c>
      <c r="D2458" t="s">
        <v>38</v>
      </c>
      <c r="E2458" t="s">
        <v>1311</v>
      </c>
      <c r="F2458" s="25">
        <f>YEAR(B2458)</f>
        <v>2002</v>
      </c>
      <c r="G2458" s="25">
        <f>IF(DATE(MAX(F:F),MONTH(B2458),DAY(B2458))&lt;=MAX(B:B), 1, 0)</f>
        <v>0</v>
      </c>
    </row>
    <row r="2459" spans="1:7" x14ac:dyDescent="0.2">
      <c r="A2459" t="s">
        <v>3293</v>
      </c>
      <c r="B2459" s="14">
        <v>37594</v>
      </c>
      <c r="C2459" t="s">
        <v>216</v>
      </c>
      <c r="D2459" t="s">
        <v>44</v>
      </c>
      <c r="E2459" t="s">
        <v>3294</v>
      </c>
      <c r="F2459" s="25">
        <f>YEAR(B2459)</f>
        <v>2002</v>
      </c>
      <c r="G2459" s="25">
        <f>IF(DATE(MAX(F:F),MONTH(B2459),DAY(B2459))&lt;=MAX(B:B), 1, 0)</f>
        <v>0</v>
      </c>
    </row>
    <row r="2460" spans="1:7" x14ac:dyDescent="0.2">
      <c r="A2460" t="s">
        <v>4384</v>
      </c>
      <c r="B2460" s="14">
        <v>37587</v>
      </c>
      <c r="C2460" t="s">
        <v>77</v>
      </c>
      <c r="D2460" t="s">
        <v>44</v>
      </c>
      <c r="E2460" t="s">
        <v>4385</v>
      </c>
      <c r="F2460" s="25">
        <f>YEAR(B2460)</f>
        <v>2002</v>
      </c>
      <c r="G2460" s="25">
        <f>IF(DATE(MAX(F:F),MONTH(B2460),DAY(B2460))&lt;=MAX(B:B), 1, 0)</f>
        <v>0</v>
      </c>
    </row>
    <row r="2461" spans="1:7" x14ac:dyDescent="0.2">
      <c r="A2461" t="s">
        <v>4386</v>
      </c>
      <c r="B2461" s="14">
        <v>37586</v>
      </c>
      <c r="C2461" t="s">
        <v>74</v>
      </c>
      <c r="D2461" t="s">
        <v>2019</v>
      </c>
      <c r="E2461" t="s">
        <v>2019</v>
      </c>
      <c r="F2461" s="25">
        <f>YEAR(B2461)</f>
        <v>2002</v>
      </c>
      <c r="G2461" s="25">
        <f>IF(DATE(MAX(F:F),MONTH(B2461),DAY(B2461))&lt;=MAX(B:B), 1, 0)</f>
        <v>0</v>
      </c>
    </row>
    <row r="2462" spans="1:7" x14ac:dyDescent="0.2">
      <c r="A2462" t="s">
        <v>4387</v>
      </c>
      <c r="B2462" s="14">
        <v>37582</v>
      </c>
      <c r="C2462" t="s">
        <v>653</v>
      </c>
      <c r="D2462" t="s">
        <v>44</v>
      </c>
      <c r="E2462" t="s">
        <v>4388</v>
      </c>
      <c r="F2462" s="25">
        <f>YEAR(B2462)</f>
        <v>2002</v>
      </c>
      <c r="G2462" s="25">
        <f>IF(DATE(MAX(F:F),MONTH(B2462),DAY(B2462))&lt;=MAX(B:B), 1, 0)</f>
        <v>0</v>
      </c>
    </row>
    <row r="2463" spans="1:7" x14ac:dyDescent="0.2">
      <c r="A2463" t="s">
        <v>4389</v>
      </c>
      <c r="B2463" s="14">
        <v>37580</v>
      </c>
      <c r="C2463" t="s">
        <v>684</v>
      </c>
      <c r="D2463" t="s">
        <v>44</v>
      </c>
      <c r="E2463" t="s">
        <v>4390</v>
      </c>
      <c r="F2463" s="25">
        <f>YEAR(B2463)</f>
        <v>2002</v>
      </c>
      <c r="G2463" s="25">
        <f>IF(DATE(MAX(F:F),MONTH(B2463),DAY(B2463))&lt;=MAX(B:B), 1, 0)</f>
        <v>0</v>
      </c>
    </row>
    <row r="2464" spans="1:7" x14ac:dyDescent="0.2">
      <c r="A2464" t="s">
        <v>4391</v>
      </c>
      <c r="B2464" s="14">
        <v>37578</v>
      </c>
      <c r="C2464" t="s">
        <v>198</v>
      </c>
      <c r="D2464" t="s">
        <v>1263</v>
      </c>
      <c r="E2464" t="s">
        <v>4392</v>
      </c>
      <c r="F2464" s="25">
        <f>YEAR(B2464)</f>
        <v>2002</v>
      </c>
      <c r="G2464" s="25">
        <f>IF(DATE(MAX(F:F),MONTH(B2464),DAY(B2464))&lt;=MAX(B:B), 1, 0)</f>
        <v>0</v>
      </c>
    </row>
    <row r="2465" spans="1:7" x14ac:dyDescent="0.2">
      <c r="A2465" t="s">
        <v>4393</v>
      </c>
      <c r="B2465" s="14">
        <v>37575</v>
      </c>
      <c r="C2465" t="s">
        <v>261</v>
      </c>
      <c r="D2465" t="s">
        <v>44</v>
      </c>
      <c r="E2465" t="s">
        <v>4394</v>
      </c>
      <c r="F2465" s="25">
        <f>YEAR(B2465)</f>
        <v>2002</v>
      </c>
      <c r="G2465" s="25">
        <f>IF(DATE(MAX(F:F),MONTH(B2465),DAY(B2465))&lt;=MAX(B:B), 1, 0)</f>
        <v>0</v>
      </c>
    </row>
    <row r="2466" spans="1:7" x14ac:dyDescent="0.2">
      <c r="A2466" t="s">
        <v>4395</v>
      </c>
      <c r="B2466" s="14">
        <v>37575</v>
      </c>
      <c r="C2466" t="s">
        <v>47</v>
      </c>
      <c r="D2466" t="s">
        <v>819</v>
      </c>
      <c r="E2466" t="s">
        <v>819</v>
      </c>
      <c r="F2466" s="25">
        <f>YEAR(B2466)</f>
        <v>2002</v>
      </c>
      <c r="G2466" s="25">
        <f>IF(DATE(MAX(F:F),MONTH(B2466),DAY(B2466))&lt;=MAX(B:B), 1, 0)</f>
        <v>0</v>
      </c>
    </row>
    <row r="2467" spans="1:7" x14ac:dyDescent="0.2">
      <c r="A2467" t="s">
        <v>4396</v>
      </c>
      <c r="B2467" s="14">
        <v>37574</v>
      </c>
      <c r="C2467" t="s">
        <v>37</v>
      </c>
      <c r="D2467" t="s">
        <v>38</v>
      </c>
      <c r="E2467" t="s">
        <v>4397</v>
      </c>
      <c r="F2467" s="25">
        <f>YEAR(B2467)</f>
        <v>2002</v>
      </c>
      <c r="G2467" s="25">
        <f>IF(DATE(MAX(F:F),MONTH(B2467),DAY(B2467))&lt;=MAX(B:B), 1, 0)</f>
        <v>0</v>
      </c>
    </row>
    <row r="2468" spans="1:7" x14ac:dyDescent="0.2">
      <c r="A2468" t="s">
        <v>4398</v>
      </c>
      <c r="B2468" s="14">
        <v>37573</v>
      </c>
      <c r="C2468" t="s">
        <v>62</v>
      </c>
      <c r="D2468" t="s">
        <v>44</v>
      </c>
      <c r="E2468" t="s">
        <v>4399</v>
      </c>
      <c r="F2468" s="25">
        <f>YEAR(B2468)</f>
        <v>2002</v>
      </c>
      <c r="G2468" s="25">
        <f>IF(DATE(MAX(F:F),MONTH(B2468),DAY(B2468))&lt;=MAX(B:B), 1, 0)</f>
        <v>0</v>
      </c>
    </row>
    <row r="2469" spans="1:7" x14ac:dyDescent="0.2">
      <c r="A2469" t="s">
        <v>4400</v>
      </c>
      <c r="B2469" s="14">
        <v>37567</v>
      </c>
      <c r="C2469" t="s">
        <v>111</v>
      </c>
      <c r="D2469" t="s">
        <v>44</v>
      </c>
      <c r="E2469" t="s">
        <v>4401</v>
      </c>
      <c r="F2469" s="25">
        <f>YEAR(B2469)</f>
        <v>2002</v>
      </c>
      <c r="G2469" s="25">
        <f>IF(DATE(MAX(F:F),MONTH(B2469),DAY(B2469))&lt;=MAX(B:B), 1, 0)</f>
        <v>0</v>
      </c>
    </row>
    <row r="2470" spans="1:7" x14ac:dyDescent="0.2">
      <c r="A2470" t="s">
        <v>3251</v>
      </c>
      <c r="B2470" s="14">
        <v>37567</v>
      </c>
      <c r="C2470" t="s">
        <v>37</v>
      </c>
      <c r="D2470" t="s">
        <v>38</v>
      </c>
      <c r="E2470" t="s">
        <v>2528</v>
      </c>
      <c r="F2470" s="25">
        <f>YEAR(B2470)</f>
        <v>2002</v>
      </c>
      <c r="G2470" s="25">
        <f>IF(DATE(MAX(F:F),MONTH(B2470),DAY(B2470))&lt;=MAX(B:B), 1, 0)</f>
        <v>0</v>
      </c>
    </row>
    <row r="2471" spans="1:7" x14ac:dyDescent="0.2">
      <c r="A2471" t="s">
        <v>4402</v>
      </c>
      <c r="B2471" s="14">
        <v>37566</v>
      </c>
      <c r="C2471" t="s">
        <v>83</v>
      </c>
      <c r="D2471" t="s">
        <v>44</v>
      </c>
      <c r="E2471" t="s">
        <v>96</v>
      </c>
      <c r="F2471" s="25">
        <f>YEAR(B2471)</f>
        <v>2002</v>
      </c>
      <c r="G2471" s="25">
        <f>IF(DATE(MAX(F:F),MONTH(B2471),DAY(B2471))&lt;=MAX(B:B), 1, 0)</f>
        <v>0</v>
      </c>
    </row>
    <row r="2472" spans="1:7" x14ac:dyDescent="0.2">
      <c r="A2472" t="s">
        <v>4403</v>
      </c>
      <c r="B2472" s="14">
        <v>37561</v>
      </c>
      <c r="C2472" t="s">
        <v>83</v>
      </c>
      <c r="D2472" t="s">
        <v>44</v>
      </c>
      <c r="E2472" t="s">
        <v>4404</v>
      </c>
      <c r="F2472" s="25">
        <f>YEAR(B2472)</f>
        <v>2002</v>
      </c>
      <c r="G2472" s="25">
        <f>IF(DATE(MAX(F:F),MONTH(B2472),DAY(B2472))&lt;=MAX(B:B), 1, 0)</f>
        <v>0</v>
      </c>
    </row>
    <row r="2473" spans="1:7" x14ac:dyDescent="0.2">
      <c r="A2473" t="s">
        <v>4405</v>
      </c>
      <c r="B2473" s="14">
        <v>37561</v>
      </c>
      <c r="C2473" t="s">
        <v>521</v>
      </c>
      <c r="D2473" t="s">
        <v>38</v>
      </c>
      <c r="E2473" t="s">
        <v>4406</v>
      </c>
      <c r="F2473" s="25">
        <f>YEAR(B2473)</f>
        <v>2002</v>
      </c>
      <c r="G2473" s="25">
        <f>IF(DATE(MAX(F:F),MONTH(B2473),DAY(B2473))&lt;=MAX(B:B), 1, 0)</f>
        <v>0</v>
      </c>
    </row>
    <row r="2474" spans="1:7" x14ac:dyDescent="0.2">
      <c r="A2474" t="s">
        <v>4407</v>
      </c>
      <c r="B2474" s="14">
        <v>37561</v>
      </c>
      <c r="C2474" t="s">
        <v>83</v>
      </c>
      <c r="D2474" t="s">
        <v>38</v>
      </c>
      <c r="E2474" t="s">
        <v>4408</v>
      </c>
      <c r="F2474" s="25">
        <f>YEAR(B2474)</f>
        <v>2002</v>
      </c>
      <c r="G2474" s="25">
        <f>IF(DATE(MAX(F:F),MONTH(B2474),DAY(B2474))&lt;=MAX(B:B), 1, 0)</f>
        <v>0</v>
      </c>
    </row>
    <row r="2475" spans="1:7" x14ac:dyDescent="0.2">
      <c r="A2475" t="s">
        <v>4409</v>
      </c>
      <c r="B2475" s="14">
        <v>37561</v>
      </c>
      <c r="C2475" t="s">
        <v>300</v>
      </c>
      <c r="D2475" t="s">
        <v>819</v>
      </c>
      <c r="E2475" t="s">
        <v>819</v>
      </c>
      <c r="F2475" s="25">
        <f>YEAR(B2475)</f>
        <v>2002</v>
      </c>
      <c r="G2475" s="25">
        <f>IF(DATE(MAX(F:F),MONTH(B2475),DAY(B2475))&lt;=MAX(B:B), 1, 0)</f>
        <v>0</v>
      </c>
    </row>
    <row r="2476" spans="1:7" x14ac:dyDescent="0.2">
      <c r="A2476" t="s">
        <v>4410</v>
      </c>
      <c r="B2476" s="14">
        <v>37559</v>
      </c>
      <c r="C2476" t="s">
        <v>660</v>
      </c>
      <c r="D2476" t="s">
        <v>38</v>
      </c>
      <c r="E2476" t="s">
        <v>4411</v>
      </c>
      <c r="F2476" s="25">
        <f>YEAR(B2476)</f>
        <v>2002</v>
      </c>
      <c r="G2476" s="25">
        <f>IF(DATE(MAX(F:F),MONTH(B2476),DAY(B2476))&lt;=MAX(B:B), 1, 0)</f>
        <v>0</v>
      </c>
    </row>
    <row r="2477" spans="1:7" x14ac:dyDescent="0.2">
      <c r="A2477" t="s">
        <v>4412</v>
      </c>
      <c r="B2477" s="14">
        <v>37559</v>
      </c>
      <c r="C2477" t="s">
        <v>216</v>
      </c>
      <c r="D2477" t="s">
        <v>44</v>
      </c>
      <c r="E2477" t="s">
        <v>4413</v>
      </c>
      <c r="F2477" s="25">
        <f>YEAR(B2477)</f>
        <v>2002</v>
      </c>
      <c r="G2477" s="25">
        <f>IF(DATE(MAX(F:F),MONTH(B2477),DAY(B2477))&lt;=MAX(B:B), 1, 0)</f>
        <v>0</v>
      </c>
    </row>
    <row r="2478" spans="1:7" x14ac:dyDescent="0.2">
      <c r="A2478" t="s">
        <v>4414</v>
      </c>
      <c r="B2478" s="14">
        <v>37559</v>
      </c>
      <c r="C2478" t="s">
        <v>47</v>
      </c>
      <c r="D2478" t="s">
        <v>44</v>
      </c>
      <c r="E2478" t="s">
        <v>4415</v>
      </c>
      <c r="F2478" s="25">
        <f>YEAR(B2478)</f>
        <v>2002</v>
      </c>
      <c r="G2478" s="25">
        <f>IF(DATE(MAX(F:F),MONTH(B2478),DAY(B2478))&lt;=MAX(B:B), 1, 0)</f>
        <v>0</v>
      </c>
    </row>
    <row r="2479" spans="1:7" x14ac:dyDescent="0.2">
      <c r="A2479" t="s">
        <v>4416</v>
      </c>
      <c r="B2479" s="14">
        <v>37557</v>
      </c>
      <c r="C2479" t="s">
        <v>47</v>
      </c>
      <c r="D2479" t="s">
        <v>38</v>
      </c>
      <c r="E2479" t="s">
        <v>1403</v>
      </c>
      <c r="F2479" s="25">
        <f>YEAR(B2479)</f>
        <v>2002</v>
      </c>
      <c r="G2479" s="25">
        <f>IF(DATE(MAX(F:F),MONTH(B2479),DAY(B2479))&lt;=MAX(B:B), 1, 0)</f>
        <v>0</v>
      </c>
    </row>
    <row r="2480" spans="1:7" x14ac:dyDescent="0.2">
      <c r="A2480" t="s">
        <v>4417</v>
      </c>
      <c r="B2480" s="14">
        <v>37557</v>
      </c>
      <c r="C2480" t="s">
        <v>50</v>
      </c>
      <c r="D2480" t="s">
        <v>38</v>
      </c>
      <c r="E2480" t="s">
        <v>4418</v>
      </c>
      <c r="F2480" s="25">
        <f>YEAR(B2480)</f>
        <v>2002</v>
      </c>
      <c r="G2480" s="25">
        <f>IF(DATE(MAX(F:F),MONTH(B2480),DAY(B2480))&lt;=MAX(B:B), 1, 0)</f>
        <v>0</v>
      </c>
    </row>
    <row r="2481" spans="1:7" x14ac:dyDescent="0.2">
      <c r="A2481" t="s">
        <v>140</v>
      </c>
      <c r="B2481" s="14">
        <v>37554</v>
      </c>
      <c r="C2481" t="s">
        <v>184</v>
      </c>
      <c r="D2481" t="s">
        <v>38</v>
      </c>
      <c r="E2481" t="s">
        <v>141</v>
      </c>
      <c r="F2481" s="25">
        <f>YEAR(B2481)</f>
        <v>2002</v>
      </c>
      <c r="G2481" s="25">
        <f>IF(DATE(MAX(F:F),MONTH(B2481),DAY(B2481))&lt;=MAX(B:B), 1, 0)</f>
        <v>0</v>
      </c>
    </row>
    <row r="2482" spans="1:7" x14ac:dyDescent="0.2">
      <c r="A2482" t="s">
        <v>4419</v>
      </c>
      <c r="B2482" s="14">
        <v>37554</v>
      </c>
      <c r="C2482" t="s">
        <v>37</v>
      </c>
      <c r="D2482" t="s">
        <v>1866</v>
      </c>
      <c r="E2482" t="s">
        <v>4420</v>
      </c>
      <c r="F2482" s="25">
        <f>YEAR(B2482)</f>
        <v>2002</v>
      </c>
      <c r="G2482" s="25">
        <f>IF(DATE(MAX(F:F),MONTH(B2482),DAY(B2482))&lt;=MAX(B:B), 1, 0)</f>
        <v>0</v>
      </c>
    </row>
    <row r="2483" spans="1:7" x14ac:dyDescent="0.2">
      <c r="A2483" t="s">
        <v>4421</v>
      </c>
      <c r="B2483" s="14">
        <v>37553</v>
      </c>
      <c r="C2483" t="s">
        <v>660</v>
      </c>
      <c r="D2483" t="s">
        <v>38</v>
      </c>
      <c r="E2483" t="s">
        <v>4422</v>
      </c>
      <c r="F2483" s="25">
        <f>YEAR(B2483)</f>
        <v>2002</v>
      </c>
      <c r="G2483" s="25">
        <f>IF(DATE(MAX(F:F),MONTH(B2483),DAY(B2483))&lt;=MAX(B:B), 1, 0)</f>
        <v>0</v>
      </c>
    </row>
    <row r="2484" spans="1:7" x14ac:dyDescent="0.2">
      <c r="A2484" t="s">
        <v>4423</v>
      </c>
      <c r="B2484" s="14">
        <v>37552</v>
      </c>
      <c r="C2484" t="s">
        <v>83</v>
      </c>
      <c r="D2484" t="s">
        <v>301</v>
      </c>
      <c r="E2484" t="s">
        <v>4424</v>
      </c>
      <c r="F2484" s="25">
        <f>YEAR(B2484)</f>
        <v>2002</v>
      </c>
      <c r="G2484" s="25">
        <f>IF(DATE(MAX(F:F),MONTH(B2484),DAY(B2484))&lt;=MAX(B:B), 1, 0)</f>
        <v>0</v>
      </c>
    </row>
    <row r="2485" spans="1:7" x14ac:dyDescent="0.2">
      <c r="A2485" t="s">
        <v>4425</v>
      </c>
      <c r="B2485" s="14">
        <v>37550</v>
      </c>
      <c r="C2485" t="s">
        <v>57</v>
      </c>
      <c r="D2485" t="s">
        <v>38</v>
      </c>
      <c r="E2485" t="s">
        <v>4426</v>
      </c>
      <c r="F2485" s="25">
        <f>YEAR(B2485)</f>
        <v>2002</v>
      </c>
      <c r="G2485" s="25">
        <f>IF(DATE(MAX(F:F),MONTH(B2485),DAY(B2485))&lt;=MAX(B:B), 1, 0)</f>
        <v>0</v>
      </c>
    </row>
    <row r="2486" spans="1:7" x14ac:dyDescent="0.2">
      <c r="A2486" t="s">
        <v>4427</v>
      </c>
      <c r="B2486" s="14">
        <v>37547</v>
      </c>
      <c r="C2486" t="s">
        <v>37</v>
      </c>
      <c r="D2486" t="s">
        <v>38</v>
      </c>
      <c r="E2486" t="s">
        <v>4428</v>
      </c>
      <c r="F2486" s="25">
        <f>YEAR(B2486)</f>
        <v>2002</v>
      </c>
      <c r="G2486" s="25">
        <f>IF(DATE(MAX(F:F),MONTH(B2486),DAY(B2486))&lt;=MAX(B:B), 1, 0)</f>
        <v>0</v>
      </c>
    </row>
    <row r="2487" spans="1:7" x14ac:dyDescent="0.2">
      <c r="A2487" t="s">
        <v>4429</v>
      </c>
      <c r="B2487" s="14">
        <v>37547</v>
      </c>
      <c r="C2487" t="s">
        <v>123</v>
      </c>
      <c r="D2487" t="s">
        <v>38</v>
      </c>
      <c r="E2487" t="s">
        <v>2369</v>
      </c>
      <c r="F2487" s="25">
        <f>YEAR(B2487)</f>
        <v>2002</v>
      </c>
      <c r="G2487" s="25">
        <f>IF(DATE(MAX(F:F),MONTH(B2487),DAY(B2487))&lt;=MAX(B:B), 1, 0)</f>
        <v>0</v>
      </c>
    </row>
    <row r="2488" spans="1:7" x14ac:dyDescent="0.2">
      <c r="A2488" t="s">
        <v>4430</v>
      </c>
      <c r="B2488" s="14">
        <v>37546</v>
      </c>
      <c r="C2488" t="s">
        <v>111</v>
      </c>
      <c r="D2488" t="s">
        <v>44</v>
      </c>
      <c r="E2488" t="s">
        <v>4431</v>
      </c>
      <c r="F2488" s="25">
        <f>YEAR(B2488)</f>
        <v>2002</v>
      </c>
      <c r="G2488" s="25">
        <f>IF(DATE(MAX(F:F),MONTH(B2488),DAY(B2488))&lt;=MAX(B:B), 1, 0)</f>
        <v>0</v>
      </c>
    </row>
    <row r="2489" spans="1:7" x14ac:dyDescent="0.2">
      <c r="A2489" t="s">
        <v>4432</v>
      </c>
      <c r="B2489" s="14">
        <v>37545</v>
      </c>
      <c r="C2489" t="s">
        <v>167</v>
      </c>
      <c r="D2489" t="s">
        <v>38</v>
      </c>
      <c r="E2489" t="s">
        <v>4433</v>
      </c>
      <c r="F2489" s="25">
        <f>YEAR(B2489)</f>
        <v>2002</v>
      </c>
      <c r="G2489" s="25">
        <f>IF(DATE(MAX(F:F),MONTH(B2489),DAY(B2489))&lt;=MAX(B:B), 1, 0)</f>
        <v>0</v>
      </c>
    </row>
    <row r="2490" spans="1:7" x14ac:dyDescent="0.2">
      <c r="A2490" t="s">
        <v>4434</v>
      </c>
      <c r="B2490" s="14">
        <v>37545</v>
      </c>
      <c r="C2490" t="s">
        <v>1215</v>
      </c>
      <c r="D2490" t="s">
        <v>44</v>
      </c>
      <c r="E2490" t="s">
        <v>4435</v>
      </c>
      <c r="F2490" s="25">
        <f>YEAR(B2490)</f>
        <v>2002</v>
      </c>
      <c r="G2490" s="25">
        <f>IF(DATE(MAX(F:F),MONTH(B2490),DAY(B2490))&lt;=MAX(B:B), 1, 0)</f>
        <v>0</v>
      </c>
    </row>
    <row r="2491" spans="1:7" x14ac:dyDescent="0.2">
      <c r="A2491" t="s">
        <v>4436</v>
      </c>
      <c r="B2491" s="14">
        <v>37544</v>
      </c>
      <c r="C2491" t="s">
        <v>37</v>
      </c>
      <c r="D2491" t="s">
        <v>44</v>
      </c>
      <c r="E2491" t="s">
        <v>2866</v>
      </c>
      <c r="F2491" s="25">
        <f>YEAR(B2491)</f>
        <v>2002</v>
      </c>
      <c r="G2491" s="25">
        <f>IF(DATE(MAX(F:F),MONTH(B2491),DAY(B2491))&lt;=MAX(B:B), 1, 0)</f>
        <v>0</v>
      </c>
    </row>
    <row r="2492" spans="1:7" x14ac:dyDescent="0.2">
      <c r="A2492" t="s">
        <v>2966</v>
      </c>
      <c r="B2492" s="14">
        <v>37544</v>
      </c>
      <c r="C2492" t="s">
        <v>116</v>
      </c>
      <c r="D2492" t="s">
        <v>38</v>
      </c>
      <c r="E2492" t="s">
        <v>2967</v>
      </c>
      <c r="F2492" s="25">
        <f>YEAR(B2492)</f>
        <v>2002</v>
      </c>
      <c r="G2492" s="25">
        <f>IF(DATE(MAX(F:F),MONTH(B2492),DAY(B2492))&lt;=MAX(B:B), 1, 0)</f>
        <v>0</v>
      </c>
    </row>
    <row r="2493" spans="1:7" x14ac:dyDescent="0.2">
      <c r="A2493" t="s">
        <v>4437</v>
      </c>
      <c r="B2493" s="14">
        <v>37540</v>
      </c>
      <c r="C2493" t="s">
        <v>37</v>
      </c>
      <c r="D2493" t="s">
        <v>44</v>
      </c>
      <c r="E2493" t="s">
        <v>4438</v>
      </c>
      <c r="F2493" s="25">
        <f>YEAR(B2493)</f>
        <v>2002</v>
      </c>
      <c r="G2493" s="25">
        <f>IF(DATE(MAX(F:F),MONTH(B2493),DAY(B2493))&lt;=MAX(B:B), 1, 0)</f>
        <v>0</v>
      </c>
    </row>
    <row r="2494" spans="1:7" x14ac:dyDescent="0.2">
      <c r="A2494" t="s">
        <v>2782</v>
      </c>
      <c r="B2494" s="14">
        <v>37539</v>
      </c>
      <c r="C2494" t="s">
        <v>50</v>
      </c>
      <c r="D2494" t="s">
        <v>38</v>
      </c>
      <c r="E2494" t="s">
        <v>2783</v>
      </c>
      <c r="F2494" s="25">
        <f>YEAR(B2494)</f>
        <v>2002</v>
      </c>
      <c r="G2494" s="25">
        <f>IF(DATE(MAX(F:F),MONTH(B2494),DAY(B2494))&lt;=MAX(B:B), 1, 0)</f>
        <v>0</v>
      </c>
    </row>
    <row r="2495" spans="1:7" x14ac:dyDescent="0.2">
      <c r="A2495" t="s">
        <v>4439</v>
      </c>
      <c r="B2495" s="14">
        <v>37539</v>
      </c>
      <c r="C2495" t="s">
        <v>116</v>
      </c>
      <c r="D2495" t="s">
        <v>819</v>
      </c>
      <c r="E2495" t="s">
        <v>4440</v>
      </c>
      <c r="F2495" s="25">
        <f>YEAR(B2495)</f>
        <v>2002</v>
      </c>
      <c r="G2495" s="25">
        <f>IF(DATE(MAX(F:F),MONTH(B2495),DAY(B2495))&lt;=MAX(B:B), 1, 0)</f>
        <v>0</v>
      </c>
    </row>
    <row r="2496" spans="1:7" x14ac:dyDescent="0.2">
      <c r="A2496" t="s">
        <v>4441</v>
      </c>
      <c r="B2496" s="14">
        <v>37539</v>
      </c>
      <c r="C2496" t="s">
        <v>116</v>
      </c>
      <c r="D2496" t="s">
        <v>38</v>
      </c>
      <c r="E2496" t="s">
        <v>38</v>
      </c>
      <c r="F2496" s="25">
        <f>YEAR(B2496)</f>
        <v>2002</v>
      </c>
      <c r="G2496" s="25">
        <f>IF(DATE(MAX(F:F),MONTH(B2496),DAY(B2496))&lt;=MAX(B:B), 1, 0)</f>
        <v>0</v>
      </c>
    </row>
    <row r="2497" spans="1:7" x14ac:dyDescent="0.2">
      <c r="A2497" t="s">
        <v>4442</v>
      </c>
      <c r="B2497" s="14">
        <v>37537</v>
      </c>
      <c r="C2497" t="s">
        <v>47</v>
      </c>
      <c r="D2497" t="s">
        <v>38</v>
      </c>
      <c r="E2497" t="s">
        <v>4443</v>
      </c>
      <c r="F2497" s="25">
        <f>YEAR(B2497)</f>
        <v>2002</v>
      </c>
      <c r="G2497" s="25">
        <f>IF(DATE(MAX(F:F),MONTH(B2497),DAY(B2497))&lt;=MAX(B:B), 1, 0)</f>
        <v>0</v>
      </c>
    </row>
    <row r="2498" spans="1:7" x14ac:dyDescent="0.2">
      <c r="A2498" t="s">
        <v>4444</v>
      </c>
      <c r="B2498" s="14">
        <v>37536</v>
      </c>
      <c r="C2498" t="s">
        <v>669</v>
      </c>
      <c r="D2498" t="s">
        <v>38</v>
      </c>
      <c r="E2498" t="s">
        <v>4445</v>
      </c>
      <c r="F2498" s="25">
        <f>YEAR(B2498)</f>
        <v>2002</v>
      </c>
      <c r="G2498" s="25">
        <f>IF(DATE(MAX(F:F),MONTH(B2498),DAY(B2498))&lt;=MAX(B:B), 1, 0)</f>
        <v>0</v>
      </c>
    </row>
    <row r="2499" spans="1:7" x14ac:dyDescent="0.2">
      <c r="A2499" t="s">
        <v>4446</v>
      </c>
      <c r="B2499" s="14">
        <v>37536</v>
      </c>
      <c r="C2499" t="s">
        <v>37</v>
      </c>
      <c r="D2499" t="s">
        <v>44</v>
      </c>
      <c r="E2499" t="s">
        <v>3927</v>
      </c>
      <c r="F2499" s="25">
        <f>YEAR(B2499)</f>
        <v>2002</v>
      </c>
      <c r="G2499" s="25">
        <f>IF(DATE(MAX(F:F),MONTH(B2499),DAY(B2499))&lt;=MAX(B:B), 1, 0)</f>
        <v>0</v>
      </c>
    </row>
    <row r="2500" spans="1:7" x14ac:dyDescent="0.2">
      <c r="A2500" t="s">
        <v>4447</v>
      </c>
      <c r="B2500" s="14">
        <v>37533</v>
      </c>
      <c r="C2500" t="s">
        <v>167</v>
      </c>
      <c r="D2500" t="s">
        <v>38</v>
      </c>
      <c r="E2500" t="s">
        <v>4433</v>
      </c>
      <c r="F2500" s="25">
        <f>YEAR(B2500)</f>
        <v>2002</v>
      </c>
      <c r="G2500" s="25">
        <f>IF(DATE(MAX(F:F),MONTH(B2500),DAY(B2500))&lt;=MAX(B:B), 1, 0)</f>
        <v>0</v>
      </c>
    </row>
    <row r="2501" spans="1:7" x14ac:dyDescent="0.2">
      <c r="A2501" t="s">
        <v>4448</v>
      </c>
      <c r="B2501" s="14">
        <v>37533</v>
      </c>
      <c r="C2501" t="s">
        <v>37</v>
      </c>
      <c r="D2501" t="s">
        <v>44</v>
      </c>
      <c r="E2501" t="s">
        <v>4449</v>
      </c>
      <c r="F2501" s="25">
        <f>YEAR(B2501)</f>
        <v>2002</v>
      </c>
      <c r="G2501" s="25">
        <f>IF(DATE(MAX(F:F),MONTH(B2501),DAY(B2501))&lt;=MAX(B:B), 1, 0)</f>
        <v>0</v>
      </c>
    </row>
    <row r="2502" spans="1:7" x14ac:dyDescent="0.2">
      <c r="A2502" t="s">
        <v>4450</v>
      </c>
      <c r="B2502" s="14">
        <v>37533</v>
      </c>
      <c r="C2502" t="s">
        <v>216</v>
      </c>
      <c r="D2502" t="s">
        <v>38</v>
      </c>
      <c r="E2502" t="s">
        <v>3352</v>
      </c>
      <c r="F2502" s="25">
        <f>YEAR(B2502)</f>
        <v>2002</v>
      </c>
      <c r="G2502" s="25">
        <f>IF(DATE(MAX(F:F),MONTH(B2502),DAY(B2502))&lt;=MAX(B:B), 1, 0)</f>
        <v>0</v>
      </c>
    </row>
    <row r="2503" spans="1:7" x14ac:dyDescent="0.2">
      <c r="A2503" t="s">
        <v>4451</v>
      </c>
      <c r="B2503" s="14">
        <v>37532</v>
      </c>
      <c r="C2503" t="s">
        <v>47</v>
      </c>
      <c r="D2503" t="s">
        <v>44</v>
      </c>
      <c r="E2503" t="s">
        <v>4131</v>
      </c>
      <c r="F2503" s="25">
        <f>YEAR(B2503)</f>
        <v>2002</v>
      </c>
      <c r="G2503" s="25">
        <f>IF(DATE(MAX(F:F),MONTH(B2503),DAY(B2503))&lt;=MAX(B:B), 1, 0)</f>
        <v>0</v>
      </c>
    </row>
    <row r="2504" spans="1:7" x14ac:dyDescent="0.2">
      <c r="A2504" t="s">
        <v>4452</v>
      </c>
      <c r="B2504" s="14">
        <v>37531</v>
      </c>
      <c r="C2504" t="s">
        <v>111</v>
      </c>
      <c r="D2504" t="s">
        <v>44</v>
      </c>
      <c r="E2504" t="s">
        <v>4453</v>
      </c>
      <c r="F2504" s="25">
        <f>YEAR(B2504)</f>
        <v>2002</v>
      </c>
      <c r="G2504" s="25">
        <f>IF(DATE(MAX(F:F),MONTH(B2504),DAY(B2504))&lt;=MAX(B:B), 1, 0)</f>
        <v>0</v>
      </c>
    </row>
    <row r="2505" spans="1:7" x14ac:dyDescent="0.2">
      <c r="A2505" t="s">
        <v>4454</v>
      </c>
      <c r="B2505" s="14">
        <v>37530</v>
      </c>
      <c r="C2505" t="s">
        <v>37</v>
      </c>
      <c r="D2505" t="s">
        <v>2107</v>
      </c>
      <c r="E2505" t="s">
        <v>4455</v>
      </c>
      <c r="F2505" s="25">
        <f>YEAR(B2505)</f>
        <v>2002</v>
      </c>
      <c r="G2505" s="25">
        <f>IF(DATE(MAX(F:F),MONTH(B2505),DAY(B2505))&lt;=MAX(B:B), 1, 0)</f>
        <v>0</v>
      </c>
    </row>
    <row r="2506" spans="1:7" x14ac:dyDescent="0.2">
      <c r="A2506" t="s">
        <v>4456</v>
      </c>
      <c r="B2506" s="14">
        <v>37526</v>
      </c>
      <c r="C2506" t="s">
        <v>1807</v>
      </c>
      <c r="D2506" t="s">
        <v>38</v>
      </c>
      <c r="E2506" t="s">
        <v>4457</v>
      </c>
      <c r="F2506" s="25">
        <f>YEAR(B2506)</f>
        <v>2002</v>
      </c>
      <c r="G2506" s="25">
        <f>IF(DATE(MAX(F:F),MONTH(B2506),DAY(B2506))&lt;=MAX(B:B), 1, 0)</f>
        <v>0</v>
      </c>
    </row>
    <row r="2507" spans="1:7" x14ac:dyDescent="0.2">
      <c r="A2507" t="s">
        <v>4458</v>
      </c>
      <c r="B2507" s="14">
        <v>37525</v>
      </c>
      <c r="C2507" t="s">
        <v>687</v>
      </c>
      <c r="D2507" t="s">
        <v>38</v>
      </c>
      <c r="E2507" t="s">
        <v>4459</v>
      </c>
      <c r="F2507" s="25">
        <f>YEAR(B2507)</f>
        <v>2002</v>
      </c>
      <c r="G2507" s="25">
        <f>IF(DATE(MAX(F:F),MONTH(B2507),DAY(B2507))&lt;=MAX(B:B), 1, 0)</f>
        <v>0</v>
      </c>
    </row>
    <row r="2508" spans="1:7" x14ac:dyDescent="0.2">
      <c r="A2508" t="s">
        <v>4460</v>
      </c>
      <c r="B2508" s="14">
        <v>37525</v>
      </c>
      <c r="C2508" t="s">
        <v>37</v>
      </c>
      <c r="D2508" t="s">
        <v>44</v>
      </c>
      <c r="E2508" t="s">
        <v>4461</v>
      </c>
      <c r="F2508" s="25">
        <f>YEAR(B2508)</f>
        <v>2002</v>
      </c>
      <c r="G2508" s="25">
        <f>IF(DATE(MAX(F:F),MONTH(B2508),DAY(B2508))&lt;=MAX(B:B), 1, 0)</f>
        <v>0</v>
      </c>
    </row>
    <row r="2509" spans="1:7" x14ac:dyDescent="0.2">
      <c r="A2509" t="s">
        <v>4462</v>
      </c>
      <c r="B2509" s="14">
        <v>37524</v>
      </c>
      <c r="C2509" t="s">
        <v>216</v>
      </c>
      <c r="D2509" t="s">
        <v>819</v>
      </c>
      <c r="E2509" t="s">
        <v>819</v>
      </c>
      <c r="F2509" s="25">
        <f>YEAR(B2509)</f>
        <v>2002</v>
      </c>
      <c r="G2509" s="25">
        <f>IF(DATE(MAX(F:F),MONTH(B2509),DAY(B2509))&lt;=MAX(B:B), 1, 0)</f>
        <v>0</v>
      </c>
    </row>
    <row r="2510" spans="1:7" x14ac:dyDescent="0.2">
      <c r="A2510" t="s">
        <v>4463</v>
      </c>
      <c r="B2510" s="14">
        <v>37519</v>
      </c>
      <c r="C2510" t="s">
        <v>50</v>
      </c>
      <c r="D2510" t="s">
        <v>301</v>
      </c>
      <c r="E2510" t="s">
        <v>4464</v>
      </c>
      <c r="F2510" s="25">
        <f>YEAR(B2510)</f>
        <v>2002</v>
      </c>
      <c r="G2510" s="25">
        <f>IF(DATE(MAX(F:F),MONTH(B2510),DAY(B2510))&lt;=MAX(B:B), 1, 0)</f>
        <v>0</v>
      </c>
    </row>
    <row r="2511" spans="1:7" x14ac:dyDescent="0.2">
      <c r="A2511" t="s">
        <v>4465</v>
      </c>
      <c r="B2511" s="14">
        <v>37519</v>
      </c>
      <c r="C2511" t="s">
        <v>167</v>
      </c>
      <c r="D2511" t="s">
        <v>44</v>
      </c>
      <c r="E2511" t="s">
        <v>4466</v>
      </c>
      <c r="F2511" s="25">
        <f>YEAR(B2511)</f>
        <v>2002</v>
      </c>
      <c r="G2511" s="25">
        <f>IF(DATE(MAX(F:F),MONTH(B2511),DAY(B2511))&lt;=MAX(B:B), 1, 0)</f>
        <v>0</v>
      </c>
    </row>
    <row r="2512" spans="1:7" x14ac:dyDescent="0.2">
      <c r="A2512" t="s">
        <v>4467</v>
      </c>
      <c r="B2512" s="14">
        <v>37519</v>
      </c>
      <c r="C2512" t="s">
        <v>216</v>
      </c>
      <c r="D2512" t="s">
        <v>38</v>
      </c>
      <c r="E2512" t="s">
        <v>4468</v>
      </c>
      <c r="F2512" s="25">
        <f>YEAR(B2512)</f>
        <v>2002</v>
      </c>
      <c r="G2512" s="25">
        <f>IF(DATE(MAX(F:F),MONTH(B2512),DAY(B2512))&lt;=MAX(B:B), 1, 0)</f>
        <v>0</v>
      </c>
    </row>
    <row r="2513" spans="1:7" x14ac:dyDescent="0.2">
      <c r="A2513" t="s">
        <v>4469</v>
      </c>
      <c r="B2513" s="14">
        <v>37519</v>
      </c>
      <c r="C2513" t="s">
        <v>37</v>
      </c>
      <c r="D2513" t="s">
        <v>44</v>
      </c>
      <c r="E2513" t="s">
        <v>4470</v>
      </c>
      <c r="F2513" s="25">
        <f>YEAR(B2513)</f>
        <v>2002</v>
      </c>
      <c r="G2513" s="25">
        <f>IF(DATE(MAX(F:F),MONTH(B2513),DAY(B2513))&lt;=MAX(B:B), 1, 0)</f>
        <v>0</v>
      </c>
    </row>
    <row r="2514" spans="1:7" x14ac:dyDescent="0.2">
      <c r="A2514" t="s">
        <v>4471</v>
      </c>
      <c r="B2514" s="14">
        <v>37518</v>
      </c>
      <c r="C2514" t="s">
        <v>50</v>
      </c>
      <c r="D2514" t="s">
        <v>38</v>
      </c>
      <c r="E2514" t="s">
        <v>3929</v>
      </c>
      <c r="F2514" s="25">
        <f>YEAR(B2514)</f>
        <v>2002</v>
      </c>
      <c r="G2514" s="25">
        <f>IF(DATE(MAX(F:F),MONTH(B2514),DAY(B2514))&lt;=MAX(B:B), 1, 0)</f>
        <v>0</v>
      </c>
    </row>
    <row r="2515" spans="1:7" x14ac:dyDescent="0.2">
      <c r="A2515" t="s">
        <v>4472</v>
      </c>
      <c r="B2515" s="14">
        <v>37518</v>
      </c>
      <c r="C2515" t="s">
        <v>37</v>
      </c>
      <c r="D2515" t="s">
        <v>44</v>
      </c>
      <c r="E2515" t="s">
        <v>4473</v>
      </c>
      <c r="F2515" s="25">
        <f>YEAR(B2515)</f>
        <v>2002</v>
      </c>
      <c r="G2515" s="25">
        <f>IF(DATE(MAX(F:F),MONTH(B2515),DAY(B2515))&lt;=MAX(B:B), 1, 0)</f>
        <v>0</v>
      </c>
    </row>
    <row r="2516" spans="1:7" x14ac:dyDescent="0.2">
      <c r="A2516" t="s">
        <v>4474</v>
      </c>
      <c r="B2516" s="14">
        <v>37517</v>
      </c>
      <c r="C2516" t="s">
        <v>37</v>
      </c>
      <c r="D2516" t="s">
        <v>38</v>
      </c>
      <c r="E2516" t="s">
        <v>2844</v>
      </c>
      <c r="F2516" s="25">
        <f>YEAR(B2516)</f>
        <v>2002</v>
      </c>
      <c r="G2516" s="25">
        <f>IF(DATE(MAX(F:F),MONTH(B2516),DAY(B2516))&lt;=MAX(B:B), 1, 0)</f>
        <v>0</v>
      </c>
    </row>
    <row r="2517" spans="1:7" x14ac:dyDescent="0.2">
      <c r="A2517" t="s">
        <v>4475</v>
      </c>
      <c r="B2517" s="14">
        <v>37512</v>
      </c>
      <c r="C2517" t="s">
        <v>636</v>
      </c>
      <c r="D2517" t="s">
        <v>44</v>
      </c>
      <c r="E2517" t="s">
        <v>4476</v>
      </c>
      <c r="F2517" s="25">
        <f>YEAR(B2517)</f>
        <v>2002</v>
      </c>
      <c r="G2517" s="25">
        <f>IF(DATE(MAX(F:F),MONTH(B2517),DAY(B2517))&lt;=MAX(B:B), 1, 0)</f>
        <v>0</v>
      </c>
    </row>
    <row r="2518" spans="1:7" x14ac:dyDescent="0.2">
      <c r="A2518" t="s">
        <v>4477</v>
      </c>
      <c r="B2518" s="14">
        <v>37512</v>
      </c>
      <c r="C2518" t="s">
        <v>111</v>
      </c>
      <c r="D2518" t="s">
        <v>44</v>
      </c>
      <c r="E2518" t="s">
        <v>4478</v>
      </c>
      <c r="F2518" s="25">
        <f>YEAR(B2518)</f>
        <v>2002</v>
      </c>
      <c r="G2518" s="25">
        <f>IF(DATE(MAX(F:F),MONTH(B2518),DAY(B2518))&lt;=MAX(B:B), 1, 0)</f>
        <v>0</v>
      </c>
    </row>
    <row r="2519" spans="1:7" x14ac:dyDescent="0.2">
      <c r="A2519" t="s">
        <v>4479</v>
      </c>
      <c r="B2519" s="14">
        <v>37511</v>
      </c>
      <c r="C2519" t="s">
        <v>37</v>
      </c>
      <c r="D2519" t="s">
        <v>44</v>
      </c>
      <c r="E2519" t="s">
        <v>4480</v>
      </c>
      <c r="F2519" s="25">
        <f>YEAR(B2519)</f>
        <v>2002</v>
      </c>
      <c r="G2519" s="25">
        <f>IF(DATE(MAX(F:F),MONTH(B2519),DAY(B2519))&lt;=MAX(B:B), 1, 0)</f>
        <v>0</v>
      </c>
    </row>
    <row r="2520" spans="1:7" x14ac:dyDescent="0.2">
      <c r="A2520" t="s">
        <v>4481</v>
      </c>
      <c r="B2520" s="14">
        <v>37508</v>
      </c>
      <c r="C2520" t="s">
        <v>62</v>
      </c>
      <c r="D2520" t="s">
        <v>1263</v>
      </c>
      <c r="E2520" t="s">
        <v>4482</v>
      </c>
      <c r="F2520" s="25">
        <f>YEAR(B2520)</f>
        <v>2002</v>
      </c>
      <c r="G2520" s="25">
        <f>IF(DATE(MAX(F:F),MONTH(B2520),DAY(B2520))&lt;=MAX(B:B), 1, 0)</f>
        <v>0</v>
      </c>
    </row>
    <row r="2521" spans="1:7" x14ac:dyDescent="0.2">
      <c r="A2521" t="s">
        <v>4483</v>
      </c>
      <c r="B2521" s="14">
        <v>37505</v>
      </c>
      <c r="C2521" t="s">
        <v>1305</v>
      </c>
      <c r="D2521" t="s">
        <v>44</v>
      </c>
      <c r="E2521" t="s">
        <v>4484</v>
      </c>
      <c r="F2521" s="25">
        <f>YEAR(B2521)</f>
        <v>2002</v>
      </c>
      <c r="G2521" s="25">
        <f>IF(DATE(MAX(F:F),MONTH(B2521),DAY(B2521))&lt;=MAX(B:B), 1, 0)</f>
        <v>0</v>
      </c>
    </row>
    <row r="2522" spans="1:7" x14ac:dyDescent="0.2">
      <c r="A2522" t="s">
        <v>4485</v>
      </c>
      <c r="B2522" s="14">
        <v>37498</v>
      </c>
      <c r="C2522" t="s">
        <v>37</v>
      </c>
      <c r="D2522" t="s">
        <v>44</v>
      </c>
      <c r="E2522" t="s">
        <v>4194</v>
      </c>
      <c r="F2522" s="25">
        <f>YEAR(B2522)</f>
        <v>2002</v>
      </c>
      <c r="G2522" s="25">
        <f>IF(DATE(MAX(F:F),MONTH(B2522),DAY(B2522))&lt;=MAX(B:B), 1, 0)</f>
        <v>0</v>
      </c>
    </row>
    <row r="2523" spans="1:7" x14ac:dyDescent="0.2">
      <c r="A2523" t="s">
        <v>4486</v>
      </c>
      <c r="B2523" s="14">
        <v>37498</v>
      </c>
      <c r="C2523" t="s">
        <v>37</v>
      </c>
      <c r="D2523" t="s">
        <v>44</v>
      </c>
      <c r="E2523" t="s">
        <v>4487</v>
      </c>
      <c r="F2523" s="25">
        <f>YEAR(B2523)</f>
        <v>2002</v>
      </c>
      <c r="G2523" s="25">
        <f>IF(DATE(MAX(F:F),MONTH(B2523),DAY(B2523))&lt;=MAX(B:B), 1, 0)</f>
        <v>0</v>
      </c>
    </row>
    <row r="2524" spans="1:7" x14ac:dyDescent="0.2">
      <c r="A2524" t="s">
        <v>4488</v>
      </c>
      <c r="B2524" s="14">
        <v>37498</v>
      </c>
      <c r="C2524" t="s">
        <v>37</v>
      </c>
      <c r="D2524" t="s">
        <v>44</v>
      </c>
      <c r="E2524" t="s">
        <v>2408</v>
      </c>
      <c r="F2524" s="25">
        <f>YEAR(B2524)</f>
        <v>2002</v>
      </c>
      <c r="G2524" s="25">
        <f>IF(DATE(MAX(F:F),MONTH(B2524),DAY(B2524))&lt;=MAX(B:B), 1, 0)</f>
        <v>0</v>
      </c>
    </row>
    <row r="2525" spans="1:7" x14ac:dyDescent="0.2">
      <c r="A2525" t="s">
        <v>4489</v>
      </c>
      <c r="B2525" s="14">
        <v>37497</v>
      </c>
      <c r="C2525" t="s">
        <v>687</v>
      </c>
      <c r="D2525" t="s">
        <v>38</v>
      </c>
      <c r="E2525" t="s">
        <v>4490</v>
      </c>
      <c r="F2525" s="25">
        <f>YEAR(B2525)</f>
        <v>2002</v>
      </c>
      <c r="G2525" s="25">
        <f>IF(DATE(MAX(F:F),MONTH(B2525),DAY(B2525))&lt;=MAX(B:B), 1, 0)</f>
        <v>0</v>
      </c>
    </row>
    <row r="2526" spans="1:7" x14ac:dyDescent="0.2">
      <c r="A2526" t="s">
        <v>4491</v>
      </c>
      <c r="B2526" s="14">
        <v>37496</v>
      </c>
      <c r="C2526" t="s">
        <v>669</v>
      </c>
      <c r="D2526" t="s">
        <v>38</v>
      </c>
      <c r="E2526" t="s">
        <v>1347</v>
      </c>
      <c r="F2526" s="25">
        <f>YEAR(B2526)</f>
        <v>2002</v>
      </c>
      <c r="G2526" s="25">
        <f>IF(DATE(MAX(F:F),MONTH(B2526),DAY(B2526))&lt;=MAX(B:B), 1, 0)</f>
        <v>0</v>
      </c>
    </row>
    <row r="2527" spans="1:7" x14ac:dyDescent="0.2">
      <c r="A2527" t="s">
        <v>4492</v>
      </c>
      <c r="B2527" s="14">
        <v>37496</v>
      </c>
      <c r="C2527" t="s">
        <v>62</v>
      </c>
      <c r="D2527" t="s">
        <v>819</v>
      </c>
      <c r="E2527" t="s">
        <v>819</v>
      </c>
      <c r="F2527" s="25">
        <f>YEAR(B2527)</f>
        <v>2002</v>
      </c>
      <c r="G2527" s="25">
        <f>IF(DATE(MAX(F:F),MONTH(B2527),DAY(B2527))&lt;=MAX(B:B), 1, 0)</f>
        <v>0</v>
      </c>
    </row>
    <row r="2528" spans="1:7" x14ac:dyDescent="0.2">
      <c r="A2528" t="s">
        <v>4493</v>
      </c>
      <c r="B2528" s="14">
        <v>37494</v>
      </c>
      <c r="C2528" t="s">
        <v>37</v>
      </c>
      <c r="D2528" t="s">
        <v>38</v>
      </c>
      <c r="E2528" t="s">
        <v>4494</v>
      </c>
      <c r="F2528" s="25">
        <f>YEAR(B2528)</f>
        <v>2002</v>
      </c>
      <c r="G2528" s="25">
        <f>IF(DATE(MAX(F:F),MONTH(B2528),DAY(B2528))&lt;=MAX(B:B), 1, 0)</f>
        <v>0</v>
      </c>
    </row>
    <row r="2529" spans="1:7" x14ac:dyDescent="0.2">
      <c r="A2529" t="s">
        <v>4495</v>
      </c>
      <c r="B2529" s="14">
        <v>37491</v>
      </c>
      <c r="C2529" t="s">
        <v>37</v>
      </c>
      <c r="D2529" t="s">
        <v>44</v>
      </c>
      <c r="E2529" t="s">
        <v>4496</v>
      </c>
      <c r="F2529" s="25">
        <f>YEAR(B2529)</f>
        <v>2002</v>
      </c>
      <c r="G2529" s="25">
        <f>IF(DATE(MAX(F:F),MONTH(B2529),DAY(B2529))&lt;=MAX(B:B), 1, 0)</f>
        <v>0</v>
      </c>
    </row>
    <row r="2530" spans="1:7" x14ac:dyDescent="0.2">
      <c r="A2530" t="s">
        <v>4497</v>
      </c>
      <c r="B2530" s="14">
        <v>37490</v>
      </c>
      <c r="C2530" t="s">
        <v>308</v>
      </c>
      <c r="D2530" t="s">
        <v>44</v>
      </c>
      <c r="E2530" t="s">
        <v>4498</v>
      </c>
      <c r="F2530" s="25">
        <f>YEAR(B2530)</f>
        <v>2002</v>
      </c>
      <c r="G2530" s="25">
        <f>IF(DATE(MAX(F:F),MONTH(B2530),DAY(B2530))&lt;=MAX(B:B), 1, 0)</f>
        <v>0</v>
      </c>
    </row>
    <row r="2531" spans="1:7" x14ac:dyDescent="0.2">
      <c r="A2531" t="s">
        <v>4499</v>
      </c>
      <c r="B2531" s="14">
        <v>37488</v>
      </c>
      <c r="C2531" t="s">
        <v>111</v>
      </c>
      <c r="D2531" t="s">
        <v>44</v>
      </c>
      <c r="E2531" t="s">
        <v>4500</v>
      </c>
      <c r="F2531" s="25">
        <f>YEAR(B2531)</f>
        <v>2002</v>
      </c>
      <c r="G2531" s="25">
        <f>IF(DATE(MAX(F:F),MONTH(B2531),DAY(B2531))&lt;=MAX(B:B), 1, 0)</f>
        <v>0</v>
      </c>
    </row>
    <row r="2532" spans="1:7" x14ac:dyDescent="0.2">
      <c r="A2532" t="s">
        <v>4501</v>
      </c>
      <c r="B2532" s="14">
        <v>37488</v>
      </c>
      <c r="C2532" t="s">
        <v>37</v>
      </c>
      <c r="D2532" t="s">
        <v>44</v>
      </c>
      <c r="E2532" t="s">
        <v>4502</v>
      </c>
      <c r="F2532" s="25">
        <f>YEAR(B2532)</f>
        <v>2002</v>
      </c>
      <c r="G2532" s="25">
        <f>IF(DATE(MAX(F:F),MONTH(B2532),DAY(B2532))&lt;=MAX(B:B), 1, 0)</f>
        <v>0</v>
      </c>
    </row>
    <row r="2533" spans="1:7" x14ac:dyDescent="0.2">
      <c r="A2533" t="s">
        <v>4503</v>
      </c>
      <c r="B2533" s="14">
        <v>37487</v>
      </c>
      <c r="C2533" t="s">
        <v>123</v>
      </c>
      <c r="D2533" t="s">
        <v>44</v>
      </c>
      <c r="E2533" t="s">
        <v>4504</v>
      </c>
      <c r="F2533" s="25">
        <f>YEAR(B2533)</f>
        <v>2002</v>
      </c>
      <c r="G2533" s="25">
        <f>IF(DATE(MAX(F:F),MONTH(B2533),DAY(B2533))&lt;=MAX(B:B), 1, 0)</f>
        <v>0</v>
      </c>
    </row>
    <row r="2534" spans="1:7" x14ac:dyDescent="0.2">
      <c r="A2534" t="s">
        <v>4505</v>
      </c>
      <c r="B2534" s="14">
        <v>37484</v>
      </c>
      <c r="C2534" t="s">
        <v>1398</v>
      </c>
      <c r="D2534" t="s">
        <v>38</v>
      </c>
      <c r="E2534" t="s">
        <v>4506</v>
      </c>
      <c r="F2534" s="25">
        <f>YEAR(B2534)</f>
        <v>2002</v>
      </c>
      <c r="G2534" s="25">
        <f>IF(DATE(MAX(F:F),MONTH(B2534),DAY(B2534))&lt;=MAX(B:B), 1, 0)</f>
        <v>0</v>
      </c>
    </row>
    <row r="2535" spans="1:7" x14ac:dyDescent="0.2">
      <c r="A2535" t="s">
        <v>4507</v>
      </c>
      <c r="B2535" s="14">
        <v>37483</v>
      </c>
      <c r="C2535" t="s">
        <v>37</v>
      </c>
      <c r="D2535" t="s">
        <v>38</v>
      </c>
      <c r="E2535" t="s">
        <v>4508</v>
      </c>
      <c r="F2535" s="25">
        <f>YEAR(B2535)</f>
        <v>2002</v>
      </c>
      <c r="G2535" s="25">
        <f>IF(DATE(MAX(F:F),MONTH(B2535),DAY(B2535))&lt;=MAX(B:B), 1, 0)</f>
        <v>0</v>
      </c>
    </row>
    <row r="2536" spans="1:7" x14ac:dyDescent="0.2">
      <c r="A2536" t="s">
        <v>3923</v>
      </c>
      <c r="B2536" s="14">
        <v>37483</v>
      </c>
      <c r="C2536" t="s">
        <v>83</v>
      </c>
      <c r="D2536" t="s">
        <v>38</v>
      </c>
      <c r="E2536" t="s">
        <v>3924</v>
      </c>
      <c r="F2536" s="25">
        <f>YEAR(B2536)</f>
        <v>2002</v>
      </c>
      <c r="G2536" s="25">
        <f>IF(DATE(MAX(F:F),MONTH(B2536),DAY(B2536))&lt;=MAX(B:B), 1, 0)</f>
        <v>0</v>
      </c>
    </row>
    <row r="2537" spans="1:7" x14ac:dyDescent="0.2">
      <c r="A2537" t="s">
        <v>4509</v>
      </c>
      <c r="B2537" s="14">
        <v>37482</v>
      </c>
      <c r="C2537" t="s">
        <v>37</v>
      </c>
      <c r="D2537" t="s">
        <v>38</v>
      </c>
      <c r="E2537" t="s">
        <v>4510</v>
      </c>
      <c r="F2537" s="25">
        <f>YEAR(B2537)</f>
        <v>2002</v>
      </c>
      <c r="G2537" s="25">
        <f>IF(DATE(MAX(F:F),MONTH(B2537),DAY(B2537))&lt;=MAX(B:B), 1, 0)</f>
        <v>0</v>
      </c>
    </row>
    <row r="2538" spans="1:7" x14ac:dyDescent="0.2">
      <c r="A2538" t="s">
        <v>3338</v>
      </c>
      <c r="B2538" s="14">
        <v>37481</v>
      </c>
      <c r="C2538" t="s">
        <v>62</v>
      </c>
      <c r="D2538" t="s">
        <v>44</v>
      </c>
      <c r="E2538" t="s">
        <v>3339</v>
      </c>
      <c r="F2538" s="25">
        <f>YEAR(B2538)</f>
        <v>2002</v>
      </c>
      <c r="G2538" s="25">
        <f>IF(DATE(MAX(F:F),MONTH(B2538),DAY(B2538))&lt;=MAX(B:B), 1, 0)</f>
        <v>0</v>
      </c>
    </row>
    <row r="2539" spans="1:7" x14ac:dyDescent="0.2">
      <c r="A2539" t="s">
        <v>3647</v>
      </c>
      <c r="B2539" s="14">
        <v>37476</v>
      </c>
      <c r="C2539" t="s">
        <v>123</v>
      </c>
      <c r="D2539" t="s">
        <v>38</v>
      </c>
      <c r="E2539" t="s">
        <v>3648</v>
      </c>
      <c r="F2539" s="25">
        <f>YEAR(B2539)</f>
        <v>2002</v>
      </c>
      <c r="G2539" s="25">
        <f>IF(DATE(MAX(F:F),MONTH(B2539),DAY(B2539))&lt;=MAX(B:B), 1, 0)</f>
        <v>0</v>
      </c>
    </row>
    <row r="2540" spans="1:7" x14ac:dyDescent="0.2">
      <c r="A2540" t="s">
        <v>4511</v>
      </c>
      <c r="B2540" s="14">
        <v>37476</v>
      </c>
      <c r="C2540" t="s">
        <v>37</v>
      </c>
      <c r="D2540" t="s">
        <v>311</v>
      </c>
      <c r="E2540" t="s">
        <v>4512</v>
      </c>
      <c r="F2540" s="25">
        <f>YEAR(B2540)</f>
        <v>2002</v>
      </c>
      <c r="G2540" s="25">
        <f>IF(DATE(MAX(F:F),MONTH(B2540),DAY(B2540))&lt;=MAX(B:B), 1, 0)</f>
        <v>0</v>
      </c>
    </row>
    <row r="2541" spans="1:7" x14ac:dyDescent="0.2">
      <c r="A2541" t="s">
        <v>4513</v>
      </c>
      <c r="B2541" s="14">
        <v>37476</v>
      </c>
      <c r="C2541" t="s">
        <v>241</v>
      </c>
      <c r="D2541" t="s">
        <v>38</v>
      </c>
      <c r="E2541" t="s">
        <v>4514</v>
      </c>
      <c r="F2541" s="25">
        <f>YEAR(B2541)</f>
        <v>2002</v>
      </c>
      <c r="G2541" s="25">
        <f>IF(DATE(MAX(F:F),MONTH(B2541),DAY(B2541))&lt;=MAX(B:B), 1, 0)</f>
        <v>0</v>
      </c>
    </row>
    <row r="2542" spans="1:7" x14ac:dyDescent="0.2">
      <c r="A2542" t="s">
        <v>3762</v>
      </c>
      <c r="B2542" s="14">
        <v>37475</v>
      </c>
      <c r="C2542" t="s">
        <v>123</v>
      </c>
      <c r="D2542" t="s">
        <v>38</v>
      </c>
      <c r="E2542" t="s">
        <v>1949</v>
      </c>
      <c r="F2542" s="25">
        <f>YEAR(B2542)</f>
        <v>2002</v>
      </c>
      <c r="G2542" s="25">
        <f>IF(DATE(MAX(F:F),MONTH(B2542),DAY(B2542))&lt;=MAX(B:B), 1, 0)</f>
        <v>0</v>
      </c>
    </row>
    <row r="2543" spans="1:7" x14ac:dyDescent="0.2">
      <c r="A2543" t="s">
        <v>4515</v>
      </c>
      <c r="B2543" s="14">
        <v>37474</v>
      </c>
      <c r="C2543" t="s">
        <v>37</v>
      </c>
      <c r="D2543" t="s">
        <v>38</v>
      </c>
      <c r="E2543" t="s">
        <v>4516</v>
      </c>
      <c r="F2543" s="25">
        <f>YEAR(B2543)</f>
        <v>2002</v>
      </c>
      <c r="G2543" s="25">
        <f>IF(DATE(MAX(F:F),MONTH(B2543),DAY(B2543))&lt;=MAX(B:B), 1, 0)</f>
        <v>0</v>
      </c>
    </row>
    <row r="2544" spans="1:7" x14ac:dyDescent="0.2">
      <c r="A2544" t="s">
        <v>4517</v>
      </c>
      <c r="B2544" s="14">
        <v>37473</v>
      </c>
      <c r="C2544" t="s">
        <v>660</v>
      </c>
      <c r="D2544" t="s">
        <v>38</v>
      </c>
      <c r="E2544" t="s">
        <v>4518</v>
      </c>
      <c r="F2544" s="25">
        <f>YEAR(B2544)</f>
        <v>2002</v>
      </c>
      <c r="G2544" s="25">
        <f>IF(DATE(MAX(F:F),MONTH(B2544),DAY(B2544))&lt;=MAX(B:B), 1, 0)</f>
        <v>0</v>
      </c>
    </row>
    <row r="2545" spans="1:7" x14ac:dyDescent="0.2">
      <c r="A2545" t="s">
        <v>4519</v>
      </c>
      <c r="B2545" s="14">
        <v>37470</v>
      </c>
      <c r="C2545" t="s">
        <v>37</v>
      </c>
      <c r="D2545" t="s">
        <v>44</v>
      </c>
      <c r="E2545" t="s">
        <v>4191</v>
      </c>
      <c r="F2545" s="25">
        <f>YEAR(B2545)</f>
        <v>2002</v>
      </c>
      <c r="G2545" s="25">
        <f>IF(DATE(MAX(F:F),MONTH(B2545),DAY(B2545))&lt;=MAX(B:B), 1, 0)</f>
        <v>0</v>
      </c>
    </row>
    <row r="2546" spans="1:7" x14ac:dyDescent="0.2">
      <c r="A2546" t="s">
        <v>4520</v>
      </c>
      <c r="B2546" s="14">
        <v>37469</v>
      </c>
      <c r="C2546" t="s">
        <v>308</v>
      </c>
      <c r="D2546" t="s">
        <v>38</v>
      </c>
      <c r="E2546" t="s">
        <v>4521</v>
      </c>
      <c r="F2546" s="25">
        <f>YEAR(B2546)</f>
        <v>2002</v>
      </c>
      <c r="G2546" s="25">
        <f>IF(DATE(MAX(F:F),MONTH(B2546),DAY(B2546))&lt;=MAX(B:B), 1, 0)</f>
        <v>0</v>
      </c>
    </row>
    <row r="2547" spans="1:7" x14ac:dyDescent="0.2">
      <c r="A2547" t="s">
        <v>4522</v>
      </c>
      <c r="B2547" s="14">
        <v>37469</v>
      </c>
      <c r="C2547" t="s">
        <v>37</v>
      </c>
      <c r="D2547" t="s">
        <v>44</v>
      </c>
      <c r="E2547" t="s">
        <v>4523</v>
      </c>
      <c r="F2547" s="25">
        <f>YEAR(B2547)</f>
        <v>2002</v>
      </c>
      <c r="G2547" s="25">
        <f>IF(DATE(MAX(F:F),MONTH(B2547),DAY(B2547))&lt;=MAX(B:B), 1, 0)</f>
        <v>0</v>
      </c>
    </row>
    <row r="2548" spans="1:7" x14ac:dyDescent="0.2">
      <c r="A2548" t="s">
        <v>2304</v>
      </c>
      <c r="B2548" s="14">
        <v>37468</v>
      </c>
      <c r="C2548" t="s">
        <v>224</v>
      </c>
      <c r="D2548" t="s">
        <v>44</v>
      </c>
      <c r="E2548" t="s">
        <v>2305</v>
      </c>
      <c r="F2548" s="25">
        <f>YEAR(B2548)</f>
        <v>2002</v>
      </c>
      <c r="G2548" s="25">
        <f>IF(DATE(MAX(F:F),MONTH(B2548),DAY(B2548))&lt;=MAX(B:B), 1, 0)</f>
        <v>0</v>
      </c>
    </row>
    <row r="2549" spans="1:7" x14ac:dyDescent="0.2">
      <c r="A2549" t="s">
        <v>4524</v>
      </c>
      <c r="B2549" s="14">
        <v>37468</v>
      </c>
      <c r="C2549" t="s">
        <v>216</v>
      </c>
      <c r="D2549" t="s">
        <v>38</v>
      </c>
      <c r="E2549" t="s">
        <v>4525</v>
      </c>
      <c r="F2549" s="25">
        <f>YEAR(B2549)</f>
        <v>2002</v>
      </c>
      <c r="G2549" s="25">
        <f>IF(DATE(MAX(F:F),MONTH(B2549),DAY(B2549))&lt;=MAX(B:B), 1, 0)</f>
        <v>0</v>
      </c>
    </row>
    <row r="2550" spans="1:7" x14ac:dyDescent="0.2">
      <c r="A2550" t="s">
        <v>4526</v>
      </c>
      <c r="B2550" s="14">
        <v>37467</v>
      </c>
      <c r="C2550" t="s">
        <v>83</v>
      </c>
      <c r="D2550" t="s">
        <v>38</v>
      </c>
      <c r="E2550" t="s">
        <v>4527</v>
      </c>
      <c r="F2550" s="25">
        <f>YEAR(B2550)</f>
        <v>2002</v>
      </c>
      <c r="G2550" s="25">
        <f>IF(DATE(MAX(F:F),MONTH(B2550),DAY(B2550))&lt;=MAX(B:B), 1, 0)</f>
        <v>0</v>
      </c>
    </row>
    <row r="2551" spans="1:7" x14ac:dyDescent="0.2">
      <c r="A2551" t="s">
        <v>4528</v>
      </c>
      <c r="B2551" s="14">
        <v>37463</v>
      </c>
      <c r="C2551" t="s">
        <v>116</v>
      </c>
      <c r="D2551" t="s">
        <v>44</v>
      </c>
      <c r="E2551" t="s">
        <v>4529</v>
      </c>
      <c r="F2551" s="25">
        <f>YEAR(B2551)</f>
        <v>2002</v>
      </c>
      <c r="G2551" s="25">
        <f>IF(DATE(MAX(F:F),MONTH(B2551),DAY(B2551))&lt;=MAX(B:B), 1, 0)</f>
        <v>0</v>
      </c>
    </row>
    <row r="2552" spans="1:7" x14ac:dyDescent="0.2">
      <c r="A2552" t="s">
        <v>4530</v>
      </c>
      <c r="B2552" s="14">
        <v>37463</v>
      </c>
      <c r="C2552" t="s">
        <v>62</v>
      </c>
      <c r="D2552" t="s">
        <v>44</v>
      </c>
      <c r="E2552" t="s">
        <v>4531</v>
      </c>
      <c r="F2552" s="25">
        <f>YEAR(B2552)</f>
        <v>2002</v>
      </c>
      <c r="G2552" s="25">
        <f>IF(DATE(MAX(F:F),MONTH(B2552),DAY(B2552))&lt;=MAX(B:B), 1, 0)</f>
        <v>0</v>
      </c>
    </row>
    <row r="2553" spans="1:7" x14ac:dyDescent="0.2">
      <c r="A2553" t="s">
        <v>4532</v>
      </c>
      <c r="B2553" s="14">
        <v>37463</v>
      </c>
      <c r="C2553" t="s">
        <v>77</v>
      </c>
      <c r="D2553" t="s">
        <v>44</v>
      </c>
      <c r="E2553" t="s">
        <v>2357</v>
      </c>
      <c r="F2553" s="25">
        <f>YEAR(B2553)</f>
        <v>2002</v>
      </c>
      <c r="G2553" s="25">
        <f>IF(DATE(MAX(F:F),MONTH(B2553),DAY(B2553))&lt;=MAX(B:B), 1, 0)</f>
        <v>0</v>
      </c>
    </row>
    <row r="2554" spans="1:7" x14ac:dyDescent="0.2">
      <c r="A2554" t="s">
        <v>3933</v>
      </c>
      <c r="B2554" s="14">
        <v>37463</v>
      </c>
      <c r="C2554" t="s">
        <v>759</v>
      </c>
      <c r="D2554" t="s">
        <v>819</v>
      </c>
      <c r="E2554" t="s">
        <v>819</v>
      </c>
      <c r="F2554" s="25">
        <f>YEAR(B2554)</f>
        <v>2002</v>
      </c>
      <c r="G2554" s="25">
        <f>IF(DATE(MAX(F:F),MONTH(B2554),DAY(B2554))&lt;=MAX(B:B), 1, 0)</f>
        <v>0</v>
      </c>
    </row>
    <row r="2555" spans="1:7" x14ac:dyDescent="0.2">
      <c r="A2555" t="s">
        <v>4533</v>
      </c>
      <c r="B2555" s="14">
        <v>37463</v>
      </c>
      <c r="C2555" t="s">
        <v>37</v>
      </c>
      <c r="D2555" t="s">
        <v>301</v>
      </c>
      <c r="E2555" t="s">
        <v>4534</v>
      </c>
      <c r="F2555" s="25">
        <f>YEAR(B2555)</f>
        <v>2002</v>
      </c>
      <c r="G2555" s="25">
        <f>IF(DATE(MAX(F:F),MONTH(B2555),DAY(B2555))&lt;=MAX(B:B), 1, 0)</f>
        <v>0</v>
      </c>
    </row>
    <row r="2556" spans="1:7" x14ac:dyDescent="0.2">
      <c r="A2556" t="s">
        <v>4535</v>
      </c>
      <c r="B2556" s="14">
        <v>37462</v>
      </c>
      <c r="C2556" t="s">
        <v>111</v>
      </c>
      <c r="D2556" t="s">
        <v>44</v>
      </c>
      <c r="E2556" t="s">
        <v>4536</v>
      </c>
      <c r="F2556" s="25">
        <f>YEAR(B2556)</f>
        <v>2002</v>
      </c>
      <c r="G2556" s="25">
        <f>IF(DATE(MAX(F:F),MONTH(B2556),DAY(B2556))&lt;=MAX(B:B), 1, 0)</f>
        <v>0</v>
      </c>
    </row>
    <row r="2557" spans="1:7" x14ac:dyDescent="0.2">
      <c r="A2557" t="s">
        <v>4537</v>
      </c>
      <c r="B2557" s="14">
        <v>37461</v>
      </c>
      <c r="C2557" t="s">
        <v>521</v>
      </c>
      <c r="D2557" t="s">
        <v>301</v>
      </c>
      <c r="E2557" t="s">
        <v>4538</v>
      </c>
      <c r="F2557" s="25">
        <f>YEAR(B2557)</f>
        <v>2002</v>
      </c>
      <c r="G2557" s="25">
        <f>IF(DATE(MAX(F:F),MONTH(B2557),DAY(B2557))&lt;=MAX(B:B), 1, 0)</f>
        <v>0</v>
      </c>
    </row>
    <row r="2558" spans="1:7" x14ac:dyDescent="0.2">
      <c r="A2558" t="s">
        <v>3421</v>
      </c>
      <c r="B2558" s="14">
        <v>37461</v>
      </c>
      <c r="C2558" t="s">
        <v>216</v>
      </c>
      <c r="D2558" t="s">
        <v>44</v>
      </c>
      <c r="E2558" t="s">
        <v>3422</v>
      </c>
      <c r="F2558" s="25">
        <f>YEAR(B2558)</f>
        <v>2002</v>
      </c>
      <c r="G2558" s="25">
        <f>IF(DATE(MAX(F:F),MONTH(B2558),DAY(B2558))&lt;=MAX(B:B), 1, 0)</f>
        <v>0</v>
      </c>
    </row>
    <row r="2559" spans="1:7" x14ac:dyDescent="0.2">
      <c r="A2559" t="s">
        <v>4539</v>
      </c>
      <c r="B2559" s="14">
        <v>37460</v>
      </c>
      <c r="C2559" t="s">
        <v>669</v>
      </c>
      <c r="D2559" t="s">
        <v>38</v>
      </c>
      <c r="E2559" t="s">
        <v>4540</v>
      </c>
      <c r="F2559" s="25">
        <f>YEAR(B2559)</f>
        <v>2002</v>
      </c>
      <c r="G2559" s="25">
        <f>IF(DATE(MAX(F:F),MONTH(B2559),DAY(B2559))&lt;=MAX(B:B), 1, 0)</f>
        <v>0</v>
      </c>
    </row>
    <row r="2560" spans="1:7" x14ac:dyDescent="0.2">
      <c r="A2560" t="s">
        <v>2845</v>
      </c>
      <c r="B2560" s="14">
        <v>37460</v>
      </c>
      <c r="C2560" t="s">
        <v>37</v>
      </c>
      <c r="D2560" t="s">
        <v>38</v>
      </c>
      <c r="E2560" t="s">
        <v>2716</v>
      </c>
      <c r="F2560" s="25">
        <f>YEAR(B2560)</f>
        <v>2002</v>
      </c>
      <c r="G2560" s="25">
        <f>IF(DATE(MAX(F:F),MONTH(B2560),DAY(B2560))&lt;=MAX(B:B), 1, 0)</f>
        <v>0</v>
      </c>
    </row>
    <row r="2561" spans="1:7" x14ac:dyDescent="0.2">
      <c r="A2561" t="s">
        <v>4541</v>
      </c>
      <c r="B2561" s="14">
        <v>37460</v>
      </c>
      <c r="C2561" t="s">
        <v>111</v>
      </c>
      <c r="D2561" t="s">
        <v>44</v>
      </c>
      <c r="E2561" t="s">
        <v>4542</v>
      </c>
      <c r="F2561" s="25">
        <f>YEAR(B2561)</f>
        <v>2002</v>
      </c>
      <c r="G2561" s="25">
        <f>IF(DATE(MAX(F:F),MONTH(B2561),DAY(B2561))&lt;=MAX(B:B), 1, 0)</f>
        <v>0</v>
      </c>
    </row>
    <row r="2562" spans="1:7" x14ac:dyDescent="0.2">
      <c r="A2562" t="s">
        <v>4543</v>
      </c>
      <c r="B2562" s="14">
        <v>37460</v>
      </c>
      <c r="C2562" t="s">
        <v>37</v>
      </c>
      <c r="D2562" t="s">
        <v>2615</v>
      </c>
      <c r="E2562" t="s">
        <v>4544</v>
      </c>
      <c r="F2562" s="25">
        <f>YEAR(B2562)</f>
        <v>2002</v>
      </c>
      <c r="G2562" s="25">
        <f>IF(DATE(MAX(F:F),MONTH(B2562),DAY(B2562))&lt;=MAX(B:B), 1, 0)</f>
        <v>0</v>
      </c>
    </row>
    <row r="2563" spans="1:7" x14ac:dyDescent="0.2">
      <c r="A2563" t="s">
        <v>1950</v>
      </c>
      <c r="B2563" s="14">
        <v>37460</v>
      </c>
      <c r="C2563" t="s">
        <v>50</v>
      </c>
      <c r="D2563" t="s">
        <v>38</v>
      </c>
      <c r="E2563" t="s">
        <v>1951</v>
      </c>
      <c r="F2563" s="25">
        <f>YEAR(B2563)</f>
        <v>2002</v>
      </c>
      <c r="G2563" s="25">
        <f>IF(DATE(MAX(F:F),MONTH(B2563),DAY(B2563))&lt;=MAX(B:B), 1, 0)</f>
        <v>0</v>
      </c>
    </row>
    <row r="2564" spans="1:7" x14ac:dyDescent="0.2">
      <c r="A2564" t="s">
        <v>4545</v>
      </c>
      <c r="B2564" s="14">
        <v>37459</v>
      </c>
      <c r="C2564" t="s">
        <v>123</v>
      </c>
      <c r="D2564" t="s">
        <v>38</v>
      </c>
      <c r="E2564" t="s">
        <v>309</v>
      </c>
      <c r="F2564" s="25">
        <f>YEAR(B2564)</f>
        <v>2002</v>
      </c>
      <c r="G2564" s="25">
        <f>IF(DATE(MAX(F:F),MONTH(B2564),DAY(B2564))&lt;=MAX(B:B), 1, 0)</f>
        <v>0</v>
      </c>
    </row>
    <row r="2565" spans="1:7" x14ac:dyDescent="0.2">
      <c r="A2565" t="s">
        <v>4546</v>
      </c>
      <c r="B2565" s="14">
        <v>37456</v>
      </c>
      <c r="C2565" t="s">
        <v>300</v>
      </c>
      <c r="D2565" t="s">
        <v>38</v>
      </c>
      <c r="E2565" t="s">
        <v>4547</v>
      </c>
      <c r="F2565" s="25">
        <f>YEAR(B2565)</f>
        <v>2002</v>
      </c>
      <c r="G2565" s="25">
        <f>IF(DATE(MAX(F:F),MONTH(B2565),DAY(B2565))&lt;=MAX(B:B), 1, 0)</f>
        <v>0</v>
      </c>
    </row>
    <row r="2566" spans="1:7" x14ac:dyDescent="0.2">
      <c r="A2566" t="s">
        <v>4548</v>
      </c>
      <c r="B2566" s="14">
        <v>37456</v>
      </c>
      <c r="C2566" t="s">
        <v>4549</v>
      </c>
      <c r="D2566" t="s">
        <v>44</v>
      </c>
      <c r="E2566" t="s">
        <v>44</v>
      </c>
      <c r="F2566" s="25">
        <f>YEAR(B2566)</f>
        <v>2002</v>
      </c>
      <c r="G2566" s="25">
        <f>IF(DATE(MAX(F:F),MONTH(B2566),DAY(B2566))&lt;=MAX(B:B), 1, 0)</f>
        <v>0</v>
      </c>
    </row>
    <row r="2567" spans="1:7" x14ac:dyDescent="0.2">
      <c r="A2567" t="s">
        <v>4550</v>
      </c>
      <c r="B2567" s="14">
        <v>37455</v>
      </c>
      <c r="C2567" t="s">
        <v>37</v>
      </c>
      <c r="D2567" t="s">
        <v>38</v>
      </c>
      <c r="E2567" t="s">
        <v>1403</v>
      </c>
      <c r="F2567" s="25">
        <f>YEAR(B2567)</f>
        <v>2002</v>
      </c>
      <c r="G2567" s="25">
        <f>IF(DATE(MAX(F:F),MONTH(B2567),DAY(B2567))&lt;=MAX(B:B), 1, 0)</f>
        <v>0</v>
      </c>
    </row>
    <row r="2568" spans="1:7" x14ac:dyDescent="0.2">
      <c r="A2568" t="s">
        <v>4551</v>
      </c>
      <c r="B2568" s="14">
        <v>37455</v>
      </c>
      <c r="C2568" t="s">
        <v>67</v>
      </c>
      <c r="D2568" t="s">
        <v>38</v>
      </c>
      <c r="E2568" t="s">
        <v>4552</v>
      </c>
      <c r="F2568" s="25">
        <f>YEAR(B2568)</f>
        <v>2002</v>
      </c>
      <c r="G2568" s="25">
        <f>IF(DATE(MAX(F:F),MONTH(B2568),DAY(B2568))&lt;=MAX(B:B), 1, 0)</f>
        <v>0</v>
      </c>
    </row>
    <row r="2569" spans="1:7" x14ac:dyDescent="0.2">
      <c r="A2569" t="s">
        <v>4553</v>
      </c>
      <c r="B2569" s="14">
        <v>37455</v>
      </c>
      <c r="C2569" t="s">
        <v>37</v>
      </c>
      <c r="D2569" t="s">
        <v>38</v>
      </c>
      <c r="E2569" t="s">
        <v>4554</v>
      </c>
      <c r="F2569" s="25">
        <f>YEAR(B2569)</f>
        <v>2002</v>
      </c>
      <c r="G2569" s="25">
        <f>IF(DATE(MAX(F:F),MONTH(B2569),DAY(B2569))&lt;=MAX(B:B), 1, 0)</f>
        <v>0</v>
      </c>
    </row>
    <row r="2570" spans="1:7" x14ac:dyDescent="0.2">
      <c r="A2570" t="s">
        <v>371</v>
      </c>
      <c r="B2570" s="14">
        <v>37454</v>
      </c>
      <c r="C2570" t="s">
        <v>37</v>
      </c>
      <c r="D2570" t="s">
        <v>38</v>
      </c>
      <c r="E2570" t="s">
        <v>372</v>
      </c>
      <c r="F2570" s="25">
        <f>YEAR(B2570)</f>
        <v>2002</v>
      </c>
      <c r="G2570" s="25">
        <f>IF(DATE(MAX(F:F),MONTH(B2570),DAY(B2570))&lt;=MAX(B:B), 1, 0)</f>
        <v>0</v>
      </c>
    </row>
    <row r="2571" spans="1:7" x14ac:dyDescent="0.2">
      <c r="A2571" t="s">
        <v>4555</v>
      </c>
      <c r="B2571" s="14">
        <v>37453</v>
      </c>
      <c r="C2571" t="s">
        <v>37</v>
      </c>
      <c r="D2571" t="s">
        <v>1263</v>
      </c>
      <c r="E2571" t="s">
        <v>4556</v>
      </c>
      <c r="F2571" s="25">
        <f>YEAR(B2571)</f>
        <v>2002</v>
      </c>
      <c r="G2571" s="25">
        <f>IF(DATE(MAX(F:F),MONTH(B2571),DAY(B2571))&lt;=MAX(B:B), 1, 0)</f>
        <v>0</v>
      </c>
    </row>
    <row r="2572" spans="1:7" x14ac:dyDescent="0.2">
      <c r="A2572" t="s">
        <v>4557</v>
      </c>
      <c r="B2572" s="14">
        <v>37448</v>
      </c>
      <c r="C2572" t="s">
        <v>216</v>
      </c>
      <c r="D2572" t="s">
        <v>38</v>
      </c>
      <c r="E2572" t="s">
        <v>2285</v>
      </c>
      <c r="F2572" s="25">
        <f>YEAR(B2572)</f>
        <v>2002</v>
      </c>
      <c r="G2572" s="25">
        <f>IF(DATE(MAX(F:F),MONTH(B2572),DAY(B2572))&lt;=MAX(B:B), 1, 0)</f>
        <v>0</v>
      </c>
    </row>
    <row r="2573" spans="1:7" x14ac:dyDescent="0.2">
      <c r="A2573" t="s">
        <v>4558</v>
      </c>
      <c r="B2573" s="14">
        <v>37446</v>
      </c>
      <c r="C2573" t="s">
        <v>50</v>
      </c>
      <c r="D2573" t="s">
        <v>38</v>
      </c>
      <c r="E2573" t="s">
        <v>4559</v>
      </c>
      <c r="F2573" s="25">
        <f>YEAR(B2573)</f>
        <v>2002</v>
      </c>
      <c r="G2573" s="25">
        <f>IF(DATE(MAX(F:F),MONTH(B2573),DAY(B2573))&lt;=MAX(B:B), 1, 0)</f>
        <v>0</v>
      </c>
    </row>
    <row r="2574" spans="1:7" x14ac:dyDescent="0.2">
      <c r="A2574" t="s">
        <v>4560</v>
      </c>
      <c r="B2574" s="14">
        <v>37440</v>
      </c>
      <c r="C2574" t="s">
        <v>308</v>
      </c>
      <c r="D2574" t="s">
        <v>38</v>
      </c>
      <c r="E2574" t="s">
        <v>4561</v>
      </c>
      <c r="F2574" s="25">
        <f>YEAR(B2574)</f>
        <v>2002</v>
      </c>
      <c r="G2574" s="25">
        <f>IF(DATE(MAX(F:F),MONTH(B2574),DAY(B2574))&lt;=MAX(B:B), 1, 0)</f>
        <v>0</v>
      </c>
    </row>
    <row r="2575" spans="1:7" x14ac:dyDescent="0.2">
      <c r="A2575" t="s">
        <v>4562</v>
      </c>
      <c r="B2575" s="14">
        <v>37440</v>
      </c>
      <c r="C2575" t="s">
        <v>83</v>
      </c>
      <c r="D2575" t="s">
        <v>44</v>
      </c>
      <c r="E2575" t="s">
        <v>4563</v>
      </c>
      <c r="F2575" s="25">
        <f>YEAR(B2575)</f>
        <v>2002</v>
      </c>
      <c r="G2575" s="25">
        <f>IF(DATE(MAX(F:F),MONTH(B2575),DAY(B2575))&lt;=MAX(B:B), 1, 0)</f>
        <v>0</v>
      </c>
    </row>
    <row r="2576" spans="1:7" x14ac:dyDescent="0.2">
      <c r="A2576" t="s">
        <v>2513</v>
      </c>
      <c r="B2576" s="14">
        <v>37439</v>
      </c>
      <c r="C2576" t="s">
        <v>37</v>
      </c>
      <c r="D2576" t="s">
        <v>38</v>
      </c>
      <c r="E2576" t="s">
        <v>2718</v>
      </c>
      <c r="F2576" s="25">
        <f>YEAR(B2576)</f>
        <v>2002</v>
      </c>
      <c r="G2576" s="25">
        <f>IF(DATE(MAX(F:F),MONTH(B2576),DAY(B2576))&lt;=MAX(B:B), 1, 0)</f>
        <v>0</v>
      </c>
    </row>
    <row r="2577" spans="1:7" x14ac:dyDescent="0.2">
      <c r="A2577" t="s">
        <v>2701</v>
      </c>
      <c r="B2577" s="14">
        <v>37438</v>
      </c>
      <c r="C2577" t="s">
        <v>50</v>
      </c>
      <c r="D2577" t="s">
        <v>38</v>
      </c>
      <c r="E2577" t="s">
        <v>2702</v>
      </c>
      <c r="F2577" s="25">
        <f>YEAR(B2577)</f>
        <v>2002</v>
      </c>
      <c r="G2577" s="25">
        <f>IF(DATE(MAX(F:F),MONTH(B2577),DAY(B2577))&lt;=MAX(B:B), 1, 0)</f>
        <v>0</v>
      </c>
    </row>
    <row r="2578" spans="1:7" x14ac:dyDescent="0.2">
      <c r="A2578" t="s">
        <v>4564</v>
      </c>
      <c r="B2578" s="14">
        <v>37438</v>
      </c>
      <c r="C2578" t="s">
        <v>47</v>
      </c>
      <c r="D2578" t="s">
        <v>38</v>
      </c>
      <c r="E2578" t="s">
        <v>4565</v>
      </c>
      <c r="F2578" s="25">
        <f>YEAR(B2578)</f>
        <v>2002</v>
      </c>
      <c r="G2578" s="25">
        <f>IF(DATE(MAX(F:F),MONTH(B2578),DAY(B2578))&lt;=MAX(B:B), 1, 0)</f>
        <v>0</v>
      </c>
    </row>
    <row r="2579" spans="1:7" x14ac:dyDescent="0.2">
      <c r="A2579" t="s">
        <v>488</v>
      </c>
      <c r="B2579" s="14">
        <v>37438</v>
      </c>
      <c r="C2579" t="s">
        <v>47</v>
      </c>
      <c r="D2579" t="s">
        <v>44</v>
      </c>
      <c r="E2579" t="s">
        <v>489</v>
      </c>
      <c r="F2579" s="25">
        <f>YEAR(B2579)</f>
        <v>2002</v>
      </c>
      <c r="G2579" s="25">
        <f>IF(DATE(MAX(F:F),MONTH(B2579),DAY(B2579))&lt;=MAX(B:B), 1, 0)</f>
        <v>0</v>
      </c>
    </row>
    <row r="2580" spans="1:7" x14ac:dyDescent="0.2">
      <c r="A2580" t="s">
        <v>4566</v>
      </c>
      <c r="B2580" s="14">
        <v>37434</v>
      </c>
      <c r="C2580" t="s">
        <v>4549</v>
      </c>
      <c r="D2580" t="s">
        <v>44</v>
      </c>
      <c r="E2580" t="s">
        <v>4567</v>
      </c>
      <c r="F2580" s="25">
        <f>YEAR(B2580)</f>
        <v>2002</v>
      </c>
      <c r="G2580" s="25">
        <f>IF(DATE(MAX(F:F),MONTH(B2580),DAY(B2580))&lt;=MAX(B:B), 1, 0)</f>
        <v>0</v>
      </c>
    </row>
    <row r="2581" spans="1:7" x14ac:dyDescent="0.2">
      <c r="A2581" t="s">
        <v>4568</v>
      </c>
      <c r="B2581" s="14">
        <v>37434</v>
      </c>
      <c r="C2581" t="s">
        <v>37</v>
      </c>
      <c r="D2581" t="s">
        <v>44</v>
      </c>
      <c r="E2581" t="s">
        <v>4569</v>
      </c>
      <c r="F2581" s="25">
        <f>YEAR(B2581)</f>
        <v>2002</v>
      </c>
      <c r="G2581" s="25">
        <f>IF(DATE(MAX(F:F),MONTH(B2581),DAY(B2581))&lt;=MAX(B:B), 1, 0)</f>
        <v>0</v>
      </c>
    </row>
    <row r="2582" spans="1:7" x14ac:dyDescent="0.2">
      <c r="A2582" t="s">
        <v>4570</v>
      </c>
      <c r="B2582" s="14">
        <v>37434</v>
      </c>
      <c r="C2582" t="s">
        <v>261</v>
      </c>
      <c r="D2582" t="s">
        <v>44</v>
      </c>
      <c r="E2582" t="s">
        <v>4571</v>
      </c>
      <c r="F2582" s="25">
        <f>YEAR(B2582)</f>
        <v>2002</v>
      </c>
      <c r="G2582" s="25">
        <f>IF(DATE(MAX(F:F),MONTH(B2582),DAY(B2582))&lt;=MAX(B:B), 1, 0)</f>
        <v>0</v>
      </c>
    </row>
    <row r="2583" spans="1:7" x14ac:dyDescent="0.2">
      <c r="A2583" t="s">
        <v>4572</v>
      </c>
      <c r="B2583" s="14">
        <v>37431</v>
      </c>
      <c r="C2583" t="s">
        <v>224</v>
      </c>
      <c r="D2583" t="s">
        <v>38</v>
      </c>
      <c r="E2583" t="s">
        <v>4573</v>
      </c>
      <c r="F2583" s="25">
        <f>YEAR(B2583)</f>
        <v>2002</v>
      </c>
      <c r="G2583" s="25">
        <f>IF(DATE(MAX(F:F),MONTH(B2583),DAY(B2583))&lt;=MAX(B:B), 1, 0)</f>
        <v>0</v>
      </c>
    </row>
    <row r="2584" spans="1:7" x14ac:dyDescent="0.2">
      <c r="A2584" t="s">
        <v>4574</v>
      </c>
      <c r="B2584" s="14">
        <v>37431</v>
      </c>
      <c r="C2584" t="s">
        <v>521</v>
      </c>
      <c r="D2584" t="s">
        <v>38</v>
      </c>
      <c r="E2584" t="s">
        <v>4575</v>
      </c>
      <c r="F2584" s="25">
        <f>YEAR(B2584)</f>
        <v>2002</v>
      </c>
      <c r="G2584" s="25">
        <f>IF(DATE(MAX(F:F),MONTH(B2584),DAY(B2584))&lt;=MAX(B:B), 1, 0)</f>
        <v>0</v>
      </c>
    </row>
    <row r="2585" spans="1:7" x14ac:dyDescent="0.2">
      <c r="A2585" t="s">
        <v>4576</v>
      </c>
      <c r="B2585" s="14">
        <v>37428</v>
      </c>
      <c r="C2585" t="s">
        <v>37</v>
      </c>
      <c r="D2585" t="s">
        <v>44</v>
      </c>
      <c r="E2585" t="s">
        <v>4577</v>
      </c>
      <c r="F2585" s="25">
        <f>YEAR(B2585)</f>
        <v>2002</v>
      </c>
      <c r="G2585" s="25">
        <f>IF(DATE(MAX(F:F),MONTH(B2585),DAY(B2585))&lt;=MAX(B:B), 1, 0)</f>
        <v>0</v>
      </c>
    </row>
    <row r="2586" spans="1:7" x14ac:dyDescent="0.2">
      <c r="A2586" t="s">
        <v>4578</v>
      </c>
      <c r="B2586" s="14">
        <v>37425</v>
      </c>
      <c r="C2586" t="s">
        <v>116</v>
      </c>
      <c r="D2586" t="s">
        <v>38</v>
      </c>
      <c r="E2586" t="s">
        <v>4579</v>
      </c>
      <c r="F2586" s="25">
        <f>YEAR(B2586)</f>
        <v>2002</v>
      </c>
      <c r="G2586" s="25">
        <f>IF(DATE(MAX(F:F),MONTH(B2586),DAY(B2586))&lt;=MAX(B:B), 1, 0)</f>
        <v>0</v>
      </c>
    </row>
    <row r="2587" spans="1:7" x14ac:dyDescent="0.2">
      <c r="A2587" t="s">
        <v>961</v>
      </c>
      <c r="B2587" s="14">
        <v>37425</v>
      </c>
      <c r="C2587" t="s">
        <v>123</v>
      </c>
      <c r="D2587" t="s">
        <v>44</v>
      </c>
      <c r="E2587" t="s">
        <v>962</v>
      </c>
      <c r="F2587" s="25">
        <f>YEAR(B2587)</f>
        <v>2002</v>
      </c>
      <c r="G2587" s="25">
        <f>IF(DATE(MAX(F:F),MONTH(B2587),DAY(B2587))&lt;=MAX(B:B), 1, 0)</f>
        <v>0</v>
      </c>
    </row>
    <row r="2588" spans="1:7" x14ac:dyDescent="0.2">
      <c r="A2588" t="s">
        <v>4580</v>
      </c>
      <c r="B2588" s="14">
        <v>37424</v>
      </c>
      <c r="C2588" t="s">
        <v>37</v>
      </c>
      <c r="D2588" t="s">
        <v>44</v>
      </c>
      <c r="E2588" t="s">
        <v>4581</v>
      </c>
      <c r="F2588" s="25">
        <f>YEAR(B2588)</f>
        <v>2002</v>
      </c>
      <c r="G2588" s="25">
        <f>IF(DATE(MAX(F:F),MONTH(B2588),DAY(B2588))&lt;=MAX(B:B), 1, 0)</f>
        <v>0</v>
      </c>
    </row>
    <row r="2589" spans="1:7" x14ac:dyDescent="0.2">
      <c r="A2589" t="s">
        <v>4582</v>
      </c>
      <c r="B2589" s="14">
        <v>37421</v>
      </c>
      <c r="C2589" t="s">
        <v>57</v>
      </c>
      <c r="D2589" t="s">
        <v>44</v>
      </c>
      <c r="E2589" t="s">
        <v>4583</v>
      </c>
      <c r="F2589" s="25">
        <f>YEAR(B2589)</f>
        <v>2002</v>
      </c>
      <c r="G2589" s="25">
        <f>IF(DATE(MAX(F:F),MONTH(B2589),DAY(B2589))&lt;=MAX(B:B), 1, 0)</f>
        <v>0</v>
      </c>
    </row>
    <row r="2590" spans="1:7" x14ac:dyDescent="0.2">
      <c r="A2590" t="s">
        <v>4584</v>
      </c>
      <c r="B2590" s="14">
        <v>37420</v>
      </c>
      <c r="C2590" t="s">
        <v>37</v>
      </c>
      <c r="D2590" t="s">
        <v>38</v>
      </c>
      <c r="E2590" t="s">
        <v>4585</v>
      </c>
      <c r="F2590" s="25">
        <f>YEAR(B2590)</f>
        <v>2002</v>
      </c>
      <c r="G2590" s="25">
        <f>IF(DATE(MAX(F:F),MONTH(B2590),DAY(B2590))&lt;=MAX(B:B), 1, 0)</f>
        <v>0</v>
      </c>
    </row>
    <row r="2591" spans="1:7" x14ac:dyDescent="0.2">
      <c r="A2591" t="s">
        <v>4586</v>
      </c>
      <c r="B2591" s="14">
        <v>37419</v>
      </c>
      <c r="C2591" t="s">
        <v>111</v>
      </c>
      <c r="D2591" t="s">
        <v>44</v>
      </c>
      <c r="E2591" t="s">
        <v>4587</v>
      </c>
      <c r="F2591" s="25">
        <f>YEAR(B2591)</f>
        <v>2002</v>
      </c>
      <c r="G2591" s="25">
        <f>IF(DATE(MAX(F:F),MONTH(B2591),DAY(B2591))&lt;=MAX(B:B), 1, 0)</f>
        <v>0</v>
      </c>
    </row>
    <row r="2592" spans="1:7" x14ac:dyDescent="0.2">
      <c r="A2592" t="s">
        <v>4588</v>
      </c>
      <c r="B2592" s="14">
        <v>37418</v>
      </c>
      <c r="C2592" t="s">
        <v>4589</v>
      </c>
      <c r="D2592" t="s">
        <v>38</v>
      </c>
      <c r="E2592" t="s">
        <v>4590</v>
      </c>
      <c r="F2592" s="25">
        <f>YEAR(B2592)</f>
        <v>2002</v>
      </c>
      <c r="G2592" s="25">
        <f>IF(DATE(MAX(F:F),MONTH(B2592),DAY(B2592))&lt;=MAX(B:B), 1, 0)</f>
        <v>0</v>
      </c>
    </row>
    <row r="2593" spans="1:7" x14ac:dyDescent="0.2">
      <c r="A2593" t="s">
        <v>4591</v>
      </c>
      <c r="B2593" s="14">
        <v>37418</v>
      </c>
      <c r="C2593" t="s">
        <v>261</v>
      </c>
      <c r="D2593" t="s">
        <v>44</v>
      </c>
      <c r="E2593" t="s">
        <v>4592</v>
      </c>
      <c r="F2593" s="25">
        <f>YEAR(B2593)</f>
        <v>2002</v>
      </c>
      <c r="G2593" s="25">
        <f>IF(DATE(MAX(F:F),MONTH(B2593),DAY(B2593))&lt;=MAX(B:B), 1, 0)</f>
        <v>0</v>
      </c>
    </row>
    <row r="2594" spans="1:7" x14ac:dyDescent="0.2">
      <c r="A2594" t="s">
        <v>4593</v>
      </c>
      <c r="B2594" s="14">
        <v>37414</v>
      </c>
      <c r="C2594" t="s">
        <v>50</v>
      </c>
      <c r="D2594" t="s">
        <v>44</v>
      </c>
      <c r="E2594" t="s">
        <v>4594</v>
      </c>
      <c r="F2594" s="25">
        <f>YEAR(B2594)</f>
        <v>2002</v>
      </c>
      <c r="G2594" s="25">
        <f>IF(DATE(MAX(F:F),MONTH(B2594),DAY(B2594))&lt;=MAX(B:B), 1, 0)</f>
        <v>0</v>
      </c>
    </row>
    <row r="2595" spans="1:7" x14ac:dyDescent="0.2">
      <c r="A2595" t="s">
        <v>4595</v>
      </c>
      <c r="B2595" s="14">
        <v>37414</v>
      </c>
      <c r="C2595" t="s">
        <v>80</v>
      </c>
      <c r="D2595" t="s">
        <v>38</v>
      </c>
      <c r="E2595" t="s">
        <v>672</v>
      </c>
      <c r="F2595" s="25">
        <f>YEAR(B2595)</f>
        <v>2002</v>
      </c>
      <c r="G2595" s="25">
        <f>IF(DATE(MAX(F:F),MONTH(B2595),DAY(B2595))&lt;=MAX(B:B), 1, 0)</f>
        <v>0</v>
      </c>
    </row>
    <row r="2596" spans="1:7" x14ac:dyDescent="0.2">
      <c r="A2596" t="s">
        <v>4596</v>
      </c>
      <c r="B2596" s="14">
        <v>37413</v>
      </c>
      <c r="C2596" t="s">
        <v>50</v>
      </c>
      <c r="D2596" t="s">
        <v>44</v>
      </c>
      <c r="E2596" t="s">
        <v>4597</v>
      </c>
      <c r="F2596" s="25">
        <f>YEAR(B2596)</f>
        <v>2002</v>
      </c>
      <c r="G2596" s="25">
        <f>IF(DATE(MAX(F:F),MONTH(B2596),DAY(B2596))&lt;=MAX(B:B), 1, 0)</f>
        <v>0</v>
      </c>
    </row>
    <row r="2597" spans="1:7" x14ac:dyDescent="0.2">
      <c r="A2597" t="s">
        <v>4598</v>
      </c>
      <c r="B2597" s="14">
        <v>37412</v>
      </c>
      <c r="C2597" t="s">
        <v>37</v>
      </c>
      <c r="D2597" t="s">
        <v>1263</v>
      </c>
      <c r="E2597" t="s">
        <v>4599</v>
      </c>
      <c r="F2597" s="25">
        <f>YEAR(B2597)</f>
        <v>2002</v>
      </c>
      <c r="G2597" s="25">
        <f>IF(DATE(MAX(F:F),MONTH(B2597),DAY(B2597))&lt;=MAX(B:B), 1, 0)</f>
        <v>0</v>
      </c>
    </row>
    <row r="2598" spans="1:7" x14ac:dyDescent="0.2">
      <c r="A2598" t="s">
        <v>4600</v>
      </c>
      <c r="B2598" s="14">
        <v>37412</v>
      </c>
      <c r="C2598" t="s">
        <v>216</v>
      </c>
      <c r="D2598" t="s">
        <v>819</v>
      </c>
      <c r="E2598" t="s">
        <v>819</v>
      </c>
      <c r="F2598" s="25">
        <f>YEAR(B2598)</f>
        <v>2002</v>
      </c>
      <c r="G2598" s="25">
        <f>IF(DATE(MAX(F:F),MONTH(B2598),DAY(B2598))&lt;=MAX(B:B), 1, 0)</f>
        <v>0</v>
      </c>
    </row>
    <row r="2599" spans="1:7" x14ac:dyDescent="0.2">
      <c r="A2599" t="s">
        <v>4601</v>
      </c>
      <c r="B2599" s="14">
        <v>37410</v>
      </c>
      <c r="C2599" t="s">
        <v>50</v>
      </c>
      <c r="D2599" t="s">
        <v>38</v>
      </c>
      <c r="E2599" t="s">
        <v>4602</v>
      </c>
      <c r="F2599" s="25">
        <f>YEAR(B2599)</f>
        <v>2002</v>
      </c>
      <c r="G2599" s="25">
        <f>IF(DATE(MAX(F:F),MONTH(B2599),DAY(B2599))&lt;=MAX(B:B), 1, 0)</f>
        <v>0</v>
      </c>
    </row>
    <row r="2600" spans="1:7" x14ac:dyDescent="0.2">
      <c r="A2600" t="s">
        <v>4603</v>
      </c>
      <c r="B2600" s="14">
        <v>37410</v>
      </c>
      <c r="C2600" t="s">
        <v>116</v>
      </c>
      <c r="D2600" t="s">
        <v>38</v>
      </c>
      <c r="E2600" t="s">
        <v>4604</v>
      </c>
      <c r="F2600" s="25">
        <f>YEAR(B2600)</f>
        <v>2002</v>
      </c>
      <c r="G2600" s="25">
        <f>IF(DATE(MAX(F:F),MONTH(B2600),DAY(B2600))&lt;=MAX(B:B), 1, 0)</f>
        <v>0</v>
      </c>
    </row>
    <row r="2601" spans="1:7" x14ac:dyDescent="0.2">
      <c r="A2601" t="s">
        <v>4605</v>
      </c>
      <c r="B2601" s="14">
        <v>37407</v>
      </c>
      <c r="C2601" t="s">
        <v>1588</v>
      </c>
      <c r="D2601" t="s">
        <v>38</v>
      </c>
      <c r="E2601" t="s">
        <v>4606</v>
      </c>
      <c r="F2601" s="25">
        <f>YEAR(B2601)</f>
        <v>2002</v>
      </c>
      <c r="G2601" s="25">
        <f>IF(DATE(MAX(F:F),MONTH(B2601),DAY(B2601))&lt;=MAX(B:B), 1, 0)</f>
        <v>0</v>
      </c>
    </row>
    <row r="2602" spans="1:7" x14ac:dyDescent="0.2">
      <c r="A2602" t="s">
        <v>4607</v>
      </c>
      <c r="B2602" s="14">
        <v>37405</v>
      </c>
      <c r="C2602" t="s">
        <v>37</v>
      </c>
      <c r="D2602" t="s">
        <v>1263</v>
      </c>
      <c r="E2602" t="s">
        <v>4608</v>
      </c>
      <c r="F2602" s="25">
        <f>YEAR(B2602)</f>
        <v>2002</v>
      </c>
      <c r="G2602" s="25">
        <f>IF(DATE(MAX(F:F),MONTH(B2602),DAY(B2602))&lt;=MAX(B:B), 1, 0)</f>
        <v>0</v>
      </c>
    </row>
    <row r="2603" spans="1:7" x14ac:dyDescent="0.2">
      <c r="A2603" t="s">
        <v>4609</v>
      </c>
      <c r="B2603" s="14">
        <v>37405</v>
      </c>
      <c r="C2603" t="s">
        <v>308</v>
      </c>
      <c r="D2603" t="s">
        <v>38</v>
      </c>
      <c r="E2603" t="s">
        <v>4610</v>
      </c>
      <c r="F2603" s="25">
        <f>YEAR(B2603)</f>
        <v>2002</v>
      </c>
      <c r="G2603" s="25">
        <f>IF(DATE(MAX(F:F),MONTH(B2603),DAY(B2603))&lt;=MAX(B:B), 1, 0)</f>
        <v>0</v>
      </c>
    </row>
    <row r="2604" spans="1:7" x14ac:dyDescent="0.2">
      <c r="A2604" t="s">
        <v>4611</v>
      </c>
      <c r="B2604" s="14">
        <v>37404</v>
      </c>
      <c r="C2604" t="s">
        <v>224</v>
      </c>
      <c r="D2604" t="s">
        <v>38</v>
      </c>
      <c r="E2604" t="s">
        <v>4612</v>
      </c>
      <c r="F2604" s="25">
        <f>YEAR(B2604)</f>
        <v>2002</v>
      </c>
      <c r="G2604" s="25">
        <f>IF(DATE(MAX(F:F),MONTH(B2604),DAY(B2604))&lt;=MAX(B:B), 1, 0)</f>
        <v>0</v>
      </c>
    </row>
    <row r="2605" spans="1:7" x14ac:dyDescent="0.2">
      <c r="A2605" t="s">
        <v>4613</v>
      </c>
      <c r="B2605" s="14">
        <v>37400</v>
      </c>
      <c r="C2605" t="s">
        <v>37</v>
      </c>
      <c r="D2605" t="s">
        <v>301</v>
      </c>
      <c r="E2605" t="s">
        <v>4614</v>
      </c>
      <c r="F2605" s="25">
        <f>YEAR(B2605)</f>
        <v>2002</v>
      </c>
      <c r="G2605" s="25">
        <f>IF(DATE(MAX(F:F),MONTH(B2605),DAY(B2605))&lt;=MAX(B:B), 1, 0)</f>
        <v>0</v>
      </c>
    </row>
    <row r="2606" spans="1:7" x14ac:dyDescent="0.2">
      <c r="A2606" t="s">
        <v>1331</v>
      </c>
      <c r="B2606" s="14">
        <v>37399</v>
      </c>
      <c r="C2606" t="s">
        <v>37</v>
      </c>
      <c r="D2606" t="s">
        <v>38</v>
      </c>
      <c r="E2606" t="s">
        <v>1332</v>
      </c>
      <c r="F2606" s="25">
        <f>YEAR(B2606)</f>
        <v>2002</v>
      </c>
      <c r="G2606" s="25">
        <f>IF(DATE(MAX(F:F),MONTH(B2606),DAY(B2606))&lt;=MAX(B:B), 1, 0)</f>
        <v>0</v>
      </c>
    </row>
    <row r="2607" spans="1:7" x14ac:dyDescent="0.2">
      <c r="A2607" t="s">
        <v>4615</v>
      </c>
      <c r="B2607" s="14">
        <v>37396</v>
      </c>
      <c r="C2607" t="s">
        <v>62</v>
      </c>
      <c r="D2607" t="s">
        <v>44</v>
      </c>
      <c r="E2607" t="s">
        <v>4616</v>
      </c>
      <c r="F2607" s="25">
        <f>YEAR(B2607)</f>
        <v>2002</v>
      </c>
      <c r="G2607" s="25">
        <f>IF(DATE(MAX(F:F),MONTH(B2607),DAY(B2607))&lt;=MAX(B:B), 1, 0)</f>
        <v>0</v>
      </c>
    </row>
    <row r="2608" spans="1:7" x14ac:dyDescent="0.2">
      <c r="A2608" t="s">
        <v>4617</v>
      </c>
      <c r="B2608" s="14">
        <v>37396</v>
      </c>
      <c r="C2608" t="s">
        <v>37</v>
      </c>
      <c r="D2608" t="s">
        <v>44</v>
      </c>
      <c r="E2608" t="s">
        <v>4618</v>
      </c>
      <c r="F2608" s="25">
        <f>YEAR(B2608)</f>
        <v>2002</v>
      </c>
      <c r="G2608" s="25">
        <f>IF(DATE(MAX(F:F),MONTH(B2608),DAY(B2608))&lt;=MAX(B:B), 1, 0)</f>
        <v>0</v>
      </c>
    </row>
    <row r="2609" spans="1:7" x14ac:dyDescent="0.2">
      <c r="A2609" t="s">
        <v>4619</v>
      </c>
      <c r="B2609" s="14">
        <v>37393</v>
      </c>
      <c r="C2609" t="s">
        <v>37</v>
      </c>
      <c r="D2609" t="s">
        <v>44</v>
      </c>
      <c r="E2609" t="s">
        <v>4620</v>
      </c>
      <c r="F2609" s="25">
        <f>YEAR(B2609)</f>
        <v>2002</v>
      </c>
      <c r="G2609" s="25">
        <f>IF(DATE(MAX(F:F),MONTH(B2609),DAY(B2609))&lt;=MAX(B:B), 1, 0)</f>
        <v>0</v>
      </c>
    </row>
    <row r="2610" spans="1:7" x14ac:dyDescent="0.2">
      <c r="A2610" t="s">
        <v>2138</v>
      </c>
      <c r="B2610" s="14">
        <v>37393</v>
      </c>
      <c r="C2610" t="s">
        <v>37</v>
      </c>
      <c r="D2610" t="s">
        <v>38</v>
      </c>
      <c r="E2610" t="s">
        <v>2139</v>
      </c>
      <c r="F2610" s="25">
        <f>YEAR(B2610)</f>
        <v>2002</v>
      </c>
      <c r="G2610" s="25">
        <f>IF(DATE(MAX(F:F),MONTH(B2610),DAY(B2610))&lt;=MAX(B:B), 1, 0)</f>
        <v>0</v>
      </c>
    </row>
    <row r="2611" spans="1:7" x14ac:dyDescent="0.2">
      <c r="A2611" t="s">
        <v>4621</v>
      </c>
      <c r="B2611" s="14">
        <v>37393</v>
      </c>
      <c r="C2611" t="s">
        <v>167</v>
      </c>
      <c r="D2611" t="s">
        <v>38</v>
      </c>
      <c r="E2611" t="s">
        <v>4622</v>
      </c>
      <c r="F2611" s="25">
        <f>YEAR(B2611)</f>
        <v>2002</v>
      </c>
      <c r="G2611" s="25">
        <f>IF(DATE(MAX(F:F),MONTH(B2611),DAY(B2611))&lt;=MAX(B:B), 1, 0)</f>
        <v>0</v>
      </c>
    </row>
    <row r="2612" spans="1:7" x14ac:dyDescent="0.2">
      <c r="A2612" t="s">
        <v>4623</v>
      </c>
      <c r="B2612" s="14">
        <v>37391</v>
      </c>
      <c r="C2612" t="s">
        <v>37</v>
      </c>
      <c r="D2612" t="s">
        <v>44</v>
      </c>
      <c r="E2612" t="s">
        <v>4624</v>
      </c>
      <c r="F2612" s="25">
        <f>YEAR(B2612)</f>
        <v>2002</v>
      </c>
      <c r="G2612" s="25">
        <f>IF(DATE(MAX(F:F),MONTH(B2612),DAY(B2612))&lt;=MAX(B:B), 1, 0)</f>
        <v>0</v>
      </c>
    </row>
    <row r="2613" spans="1:7" x14ac:dyDescent="0.2">
      <c r="A2613" t="s">
        <v>4625</v>
      </c>
      <c r="B2613" s="14">
        <v>37391</v>
      </c>
      <c r="C2613" t="s">
        <v>83</v>
      </c>
      <c r="D2613" t="s">
        <v>44</v>
      </c>
      <c r="E2613" t="s">
        <v>4233</v>
      </c>
      <c r="F2613" s="25">
        <f>YEAR(B2613)</f>
        <v>2002</v>
      </c>
      <c r="G2613" s="25">
        <f>IF(DATE(MAX(F:F),MONTH(B2613),DAY(B2613))&lt;=MAX(B:B), 1, 0)</f>
        <v>0</v>
      </c>
    </row>
    <row r="2614" spans="1:7" x14ac:dyDescent="0.2">
      <c r="A2614" t="s">
        <v>4626</v>
      </c>
      <c r="B2614" s="14">
        <v>37391</v>
      </c>
      <c r="C2614" t="s">
        <v>67</v>
      </c>
      <c r="D2614" t="s">
        <v>38</v>
      </c>
      <c r="E2614" t="s">
        <v>4627</v>
      </c>
      <c r="F2614" s="25">
        <f>YEAR(B2614)</f>
        <v>2002</v>
      </c>
      <c r="G2614" s="25">
        <f>IF(DATE(MAX(F:F),MONTH(B2614),DAY(B2614))&lt;=MAX(B:B), 1, 0)</f>
        <v>0</v>
      </c>
    </row>
    <row r="2615" spans="1:7" x14ac:dyDescent="0.2">
      <c r="A2615" t="s">
        <v>4628</v>
      </c>
      <c r="B2615" s="14">
        <v>37390</v>
      </c>
      <c r="C2615" t="s">
        <v>37</v>
      </c>
      <c r="D2615" t="s">
        <v>44</v>
      </c>
      <c r="E2615" t="s">
        <v>4567</v>
      </c>
      <c r="F2615" s="25">
        <f>YEAR(B2615)</f>
        <v>2002</v>
      </c>
      <c r="G2615" s="25">
        <f>IF(DATE(MAX(F:F),MONTH(B2615),DAY(B2615))&lt;=MAX(B:B), 1, 0)</f>
        <v>0</v>
      </c>
    </row>
    <row r="2616" spans="1:7" x14ac:dyDescent="0.2">
      <c r="A2616" t="s">
        <v>4629</v>
      </c>
      <c r="B2616" s="14">
        <v>37389</v>
      </c>
      <c r="C2616" t="s">
        <v>308</v>
      </c>
      <c r="D2616" t="s">
        <v>44</v>
      </c>
      <c r="E2616" t="s">
        <v>4630</v>
      </c>
      <c r="F2616" s="25">
        <f>YEAR(B2616)</f>
        <v>2002</v>
      </c>
      <c r="G2616" s="25">
        <f>IF(DATE(MAX(F:F),MONTH(B2616),DAY(B2616))&lt;=MAX(B:B), 1, 0)</f>
        <v>0</v>
      </c>
    </row>
    <row r="2617" spans="1:7" x14ac:dyDescent="0.2">
      <c r="A2617" t="s">
        <v>4631</v>
      </c>
      <c r="B2617" s="14">
        <v>37389</v>
      </c>
      <c r="C2617" t="s">
        <v>232</v>
      </c>
      <c r="D2617" t="s">
        <v>38</v>
      </c>
      <c r="E2617" t="s">
        <v>4632</v>
      </c>
      <c r="F2617" s="25">
        <f>YEAR(B2617)</f>
        <v>2002</v>
      </c>
      <c r="G2617" s="25">
        <f>IF(DATE(MAX(F:F),MONTH(B2617),DAY(B2617))&lt;=MAX(B:B), 1, 0)</f>
        <v>0</v>
      </c>
    </row>
    <row r="2618" spans="1:7" x14ac:dyDescent="0.2">
      <c r="A2618" t="s">
        <v>4633</v>
      </c>
      <c r="B2618" s="14">
        <v>37386</v>
      </c>
      <c r="C2618" t="s">
        <v>74</v>
      </c>
      <c r="D2618" t="s">
        <v>1263</v>
      </c>
      <c r="E2618" t="s">
        <v>4634</v>
      </c>
      <c r="F2618" s="25">
        <f>YEAR(B2618)</f>
        <v>2002</v>
      </c>
      <c r="G2618" s="25">
        <f>IF(DATE(MAX(F:F),MONTH(B2618),DAY(B2618))&lt;=MAX(B:B), 1, 0)</f>
        <v>0</v>
      </c>
    </row>
    <row r="2619" spans="1:7" x14ac:dyDescent="0.2">
      <c r="A2619" t="s">
        <v>4635</v>
      </c>
      <c r="B2619" s="14">
        <v>37386</v>
      </c>
      <c r="C2619" t="s">
        <v>37</v>
      </c>
      <c r="D2619" t="s">
        <v>44</v>
      </c>
      <c r="E2619" t="s">
        <v>4636</v>
      </c>
      <c r="F2619" s="25">
        <f>YEAR(B2619)</f>
        <v>2002</v>
      </c>
      <c r="G2619" s="25">
        <f>IF(DATE(MAX(F:F),MONTH(B2619),DAY(B2619))&lt;=MAX(B:B), 1, 0)</f>
        <v>0</v>
      </c>
    </row>
    <row r="2620" spans="1:7" x14ac:dyDescent="0.2">
      <c r="A2620" t="s">
        <v>4637</v>
      </c>
      <c r="B2620" s="14">
        <v>37385</v>
      </c>
      <c r="C2620" t="s">
        <v>37</v>
      </c>
      <c r="D2620" t="s">
        <v>1263</v>
      </c>
      <c r="E2620" t="s">
        <v>4638</v>
      </c>
      <c r="F2620" s="25">
        <f>YEAR(B2620)</f>
        <v>2002</v>
      </c>
      <c r="G2620" s="25">
        <f>IF(DATE(MAX(F:F),MONTH(B2620),DAY(B2620))&lt;=MAX(B:B), 1, 0)</f>
        <v>0</v>
      </c>
    </row>
    <row r="2621" spans="1:7" x14ac:dyDescent="0.2">
      <c r="A2621" t="s">
        <v>1220</v>
      </c>
      <c r="B2621" s="14">
        <v>37385</v>
      </c>
      <c r="C2621" t="s">
        <v>111</v>
      </c>
      <c r="D2621" t="s">
        <v>44</v>
      </c>
      <c r="E2621" t="s">
        <v>1221</v>
      </c>
      <c r="F2621" s="25">
        <f>YEAR(B2621)</f>
        <v>2002</v>
      </c>
      <c r="G2621" s="25">
        <f>IF(DATE(MAX(F:F),MONTH(B2621),DAY(B2621))&lt;=MAX(B:B), 1, 0)</f>
        <v>0</v>
      </c>
    </row>
    <row r="2622" spans="1:7" x14ac:dyDescent="0.2">
      <c r="A2622" t="s">
        <v>4639</v>
      </c>
      <c r="B2622" s="14">
        <v>37384</v>
      </c>
      <c r="C2622" t="s">
        <v>123</v>
      </c>
      <c r="D2622" t="s">
        <v>38</v>
      </c>
      <c r="E2622" t="s">
        <v>4640</v>
      </c>
      <c r="F2622" s="25">
        <f>YEAR(B2622)</f>
        <v>2002</v>
      </c>
      <c r="G2622" s="25">
        <f>IF(DATE(MAX(F:F),MONTH(B2622),DAY(B2622))&lt;=MAX(B:B), 1, 0)</f>
        <v>0</v>
      </c>
    </row>
    <row r="2623" spans="1:7" x14ac:dyDescent="0.2">
      <c r="A2623" t="s">
        <v>4641</v>
      </c>
      <c r="B2623" s="14">
        <v>37383</v>
      </c>
      <c r="C2623" t="s">
        <v>83</v>
      </c>
      <c r="D2623" t="s">
        <v>38</v>
      </c>
      <c r="E2623" t="s">
        <v>4642</v>
      </c>
      <c r="F2623" s="25">
        <f>YEAR(B2623)</f>
        <v>2002</v>
      </c>
      <c r="G2623" s="25">
        <f>IF(DATE(MAX(F:F),MONTH(B2623),DAY(B2623))&lt;=MAX(B:B), 1, 0)</f>
        <v>0</v>
      </c>
    </row>
    <row r="2624" spans="1:7" x14ac:dyDescent="0.2">
      <c r="A2624" t="s">
        <v>4643</v>
      </c>
      <c r="B2624" s="14">
        <v>37382</v>
      </c>
      <c r="C2624" t="s">
        <v>80</v>
      </c>
      <c r="D2624" t="s">
        <v>44</v>
      </c>
      <c r="E2624" t="s">
        <v>4644</v>
      </c>
      <c r="F2624" s="25">
        <f>YEAR(B2624)</f>
        <v>2002</v>
      </c>
      <c r="G2624" s="25">
        <f>IF(DATE(MAX(F:F),MONTH(B2624),DAY(B2624))&lt;=MAX(B:B), 1, 0)</f>
        <v>1</v>
      </c>
    </row>
    <row r="2625" spans="1:7" x14ac:dyDescent="0.2">
      <c r="A2625" t="s">
        <v>4645</v>
      </c>
      <c r="B2625" s="14">
        <v>37380</v>
      </c>
      <c r="C2625" t="s">
        <v>167</v>
      </c>
      <c r="D2625" t="s">
        <v>2019</v>
      </c>
      <c r="E2625" t="s">
        <v>2019</v>
      </c>
      <c r="F2625" s="25">
        <f>YEAR(B2625)</f>
        <v>2002</v>
      </c>
      <c r="G2625" s="25">
        <f>IF(DATE(MAX(F:F),MONTH(B2625),DAY(B2625))&lt;=MAX(B:B), 1, 0)</f>
        <v>1</v>
      </c>
    </row>
    <row r="2626" spans="1:7" x14ac:dyDescent="0.2">
      <c r="A2626" t="s">
        <v>4646</v>
      </c>
      <c r="B2626" s="14">
        <v>37379</v>
      </c>
      <c r="C2626" t="s">
        <v>37</v>
      </c>
      <c r="D2626" t="s">
        <v>44</v>
      </c>
      <c r="E2626" t="s">
        <v>4647</v>
      </c>
      <c r="F2626" s="25">
        <f>YEAR(B2626)</f>
        <v>2002</v>
      </c>
      <c r="G2626" s="25">
        <f>IF(DATE(MAX(F:F),MONTH(B2626),DAY(B2626))&lt;=MAX(B:B), 1, 0)</f>
        <v>1</v>
      </c>
    </row>
    <row r="2627" spans="1:7" x14ac:dyDescent="0.2">
      <c r="A2627" t="s">
        <v>4648</v>
      </c>
      <c r="B2627" s="14">
        <v>37377</v>
      </c>
      <c r="C2627" t="s">
        <v>37</v>
      </c>
      <c r="D2627" t="s">
        <v>301</v>
      </c>
      <c r="E2627" t="s">
        <v>4649</v>
      </c>
      <c r="F2627" s="25">
        <f>YEAR(B2627)</f>
        <v>2002</v>
      </c>
      <c r="G2627" s="25">
        <f>IF(DATE(MAX(F:F),MONTH(B2627),DAY(B2627))&lt;=MAX(B:B), 1, 0)</f>
        <v>1</v>
      </c>
    </row>
    <row r="2628" spans="1:7" x14ac:dyDescent="0.2">
      <c r="A2628" t="s">
        <v>4650</v>
      </c>
      <c r="B2628" s="14">
        <v>37377</v>
      </c>
      <c r="C2628" t="s">
        <v>37</v>
      </c>
      <c r="D2628" t="s">
        <v>44</v>
      </c>
      <c r="E2628" t="s">
        <v>4651</v>
      </c>
      <c r="F2628" s="25">
        <f>YEAR(B2628)</f>
        <v>2002</v>
      </c>
      <c r="G2628" s="25">
        <f>IF(DATE(MAX(F:F),MONTH(B2628),DAY(B2628))&lt;=MAX(B:B), 1, 0)</f>
        <v>1</v>
      </c>
    </row>
    <row r="2629" spans="1:7" x14ac:dyDescent="0.2">
      <c r="A2629" t="s">
        <v>4652</v>
      </c>
      <c r="B2629" s="14">
        <v>37376</v>
      </c>
      <c r="C2629" t="s">
        <v>37</v>
      </c>
      <c r="D2629" t="s">
        <v>819</v>
      </c>
      <c r="E2629" t="s">
        <v>819</v>
      </c>
      <c r="F2629" s="25">
        <f>YEAR(B2629)</f>
        <v>2002</v>
      </c>
      <c r="G2629" s="25">
        <f>IF(DATE(MAX(F:F),MONTH(B2629),DAY(B2629))&lt;=MAX(B:B), 1, 0)</f>
        <v>1</v>
      </c>
    </row>
    <row r="2630" spans="1:7" x14ac:dyDescent="0.2">
      <c r="A2630" t="s">
        <v>4653</v>
      </c>
      <c r="B2630" s="14">
        <v>37376</v>
      </c>
      <c r="C2630" t="s">
        <v>37</v>
      </c>
      <c r="D2630" t="s">
        <v>44</v>
      </c>
      <c r="E2630" t="s">
        <v>4567</v>
      </c>
      <c r="F2630" s="25">
        <f>YEAR(B2630)</f>
        <v>2002</v>
      </c>
      <c r="G2630" s="25">
        <f>IF(DATE(MAX(F:F),MONTH(B2630),DAY(B2630))&lt;=MAX(B:B), 1, 0)</f>
        <v>1</v>
      </c>
    </row>
    <row r="2631" spans="1:7" x14ac:dyDescent="0.2">
      <c r="A2631" t="s">
        <v>4654</v>
      </c>
      <c r="B2631" s="14">
        <v>37375</v>
      </c>
      <c r="C2631" t="s">
        <v>37</v>
      </c>
      <c r="D2631" t="s">
        <v>44</v>
      </c>
      <c r="E2631" t="s">
        <v>4655</v>
      </c>
      <c r="F2631" s="25">
        <f>YEAR(B2631)</f>
        <v>2002</v>
      </c>
      <c r="G2631" s="25">
        <f>IF(DATE(MAX(F:F),MONTH(B2631),DAY(B2631))&lt;=MAX(B:B), 1, 0)</f>
        <v>1</v>
      </c>
    </row>
    <row r="2632" spans="1:7" x14ac:dyDescent="0.2">
      <c r="A2632" t="s">
        <v>4656</v>
      </c>
      <c r="B2632" s="14">
        <v>37375</v>
      </c>
      <c r="C2632" t="s">
        <v>37</v>
      </c>
      <c r="D2632" t="s">
        <v>44</v>
      </c>
      <c r="E2632" t="s">
        <v>3062</v>
      </c>
      <c r="F2632" s="25">
        <f>YEAR(B2632)</f>
        <v>2002</v>
      </c>
      <c r="G2632" s="25">
        <f>IF(DATE(MAX(F:F),MONTH(B2632),DAY(B2632))&lt;=MAX(B:B), 1, 0)</f>
        <v>1</v>
      </c>
    </row>
    <row r="2633" spans="1:7" x14ac:dyDescent="0.2">
      <c r="A2633" t="s">
        <v>4657</v>
      </c>
      <c r="B2633" s="14">
        <v>37372</v>
      </c>
      <c r="C2633" t="s">
        <v>839</v>
      </c>
      <c r="D2633" t="s">
        <v>38</v>
      </c>
      <c r="E2633" t="s">
        <v>4658</v>
      </c>
      <c r="F2633" s="25">
        <f>YEAR(B2633)</f>
        <v>2002</v>
      </c>
      <c r="G2633" s="25">
        <f>IF(DATE(MAX(F:F),MONTH(B2633),DAY(B2633))&lt;=MAX(B:B), 1, 0)</f>
        <v>1</v>
      </c>
    </row>
    <row r="2634" spans="1:7" x14ac:dyDescent="0.2">
      <c r="A2634" t="s">
        <v>1425</v>
      </c>
      <c r="B2634" s="14">
        <v>37372</v>
      </c>
      <c r="C2634" t="s">
        <v>67</v>
      </c>
      <c r="D2634" t="s">
        <v>38</v>
      </c>
      <c r="E2634" t="s">
        <v>1426</v>
      </c>
      <c r="F2634" s="25">
        <f>YEAR(B2634)</f>
        <v>2002</v>
      </c>
      <c r="G2634" s="25">
        <f>IF(DATE(MAX(F:F),MONTH(B2634),DAY(B2634))&lt;=MAX(B:B), 1, 0)</f>
        <v>1</v>
      </c>
    </row>
    <row r="2635" spans="1:7" x14ac:dyDescent="0.2">
      <c r="A2635" t="s">
        <v>1444</v>
      </c>
      <c r="B2635" s="14">
        <v>37372</v>
      </c>
      <c r="C2635" t="s">
        <v>258</v>
      </c>
      <c r="D2635" t="s">
        <v>1263</v>
      </c>
      <c r="E2635" t="s">
        <v>1445</v>
      </c>
      <c r="F2635" s="25">
        <f>YEAR(B2635)</f>
        <v>2002</v>
      </c>
      <c r="G2635" s="25">
        <f>IF(DATE(MAX(F:F),MONTH(B2635),DAY(B2635))&lt;=MAX(B:B), 1, 0)</f>
        <v>1</v>
      </c>
    </row>
    <row r="2636" spans="1:7" x14ac:dyDescent="0.2">
      <c r="A2636" t="s">
        <v>4659</v>
      </c>
      <c r="B2636" s="14">
        <v>37372</v>
      </c>
      <c r="C2636" t="s">
        <v>67</v>
      </c>
      <c r="D2636" t="s">
        <v>38</v>
      </c>
      <c r="E2636" t="s">
        <v>4660</v>
      </c>
      <c r="F2636" s="25">
        <f>YEAR(B2636)</f>
        <v>2002</v>
      </c>
      <c r="G2636" s="25">
        <f>IF(DATE(MAX(F:F),MONTH(B2636),DAY(B2636))&lt;=MAX(B:B), 1, 0)</f>
        <v>1</v>
      </c>
    </row>
    <row r="2637" spans="1:7" x14ac:dyDescent="0.2">
      <c r="A2637" t="s">
        <v>4661</v>
      </c>
      <c r="B2637" s="14">
        <v>37372</v>
      </c>
      <c r="C2637" t="s">
        <v>2183</v>
      </c>
      <c r="D2637" t="s">
        <v>38</v>
      </c>
      <c r="E2637" t="s">
        <v>2250</v>
      </c>
      <c r="F2637" s="25">
        <f>YEAR(B2637)</f>
        <v>2002</v>
      </c>
      <c r="G2637" s="25">
        <f>IF(DATE(MAX(F:F),MONTH(B2637),DAY(B2637))&lt;=MAX(B:B), 1, 0)</f>
        <v>1</v>
      </c>
    </row>
    <row r="2638" spans="1:7" x14ac:dyDescent="0.2">
      <c r="A2638" t="s">
        <v>4662</v>
      </c>
      <c r="B2638" s="14">
        <v>37371</v>
      </c>
      <c r="C2638" t="s">
        <v>37</v>
      </c>
      <c r="D2638" t="s">
        <v>44</v>
      </c>
      <c r="E2638" t="s">
        <v>4663</v>
      </c>
      <c r="F2638" s="25">
        <f>YEAR(B2638)</f>
        <v>2002</v>
      </c>
      <c r="G2638" s="25">
        <f>IF(DATE(MAX(F:F),MONTH(B2638),DAY(B2638))&lt;=MAX(B:B), 1, 0)</f>
        <v>1</v>
      </c>
    </row>
    <row r="2639" spans="1:7" x14ac:dyDescent="0.2">
      <c r="A2639" t="s">
        <v>4664</v>
      </c>
      <c r="B2639" s="14">
        <v>37371</v>
      </c>
      <c r="C2639" t="s">
        <v>123</v>
      </c>
      <c r="D2639" t="s">
        <v>44</v>
      </c>
      <c r="E2639" t="s">
        <v>4665</v>
      </c>
      <c r="F2639" s="25">
        <f>YEAR(B2639)</f>
        <v>2002</v>
      </c>
      <c r="G2639" s="25">
        <f>IF(DATE(MAX(F:F),MONTH(B2639),DAY(B2639))&lt;=MAX(B:B), 1, 0)</f>
        <v>1</v>
      </c>
    </row>
    <row r="2640" spans="1:7" x14ac:dyDescent="0.2">
      <c r="A2640" t="s">
        <v>4666</v>
      </c>
      <c r="B2640" s="14">
        <v>37371</v>
      </c>
      <c r="C2640" t="s">
        <v>687</v>
      </c>
      <c r="D2640" t="s">
        <v>44</v>
      </c>
      <c r="E2640" t="s">
        <v>4667</v>
      </c>
      <c r="F2640" s="25">
        <f>YEAR(B2640)</f>
        <v>2002</v>
      </c>
      <c r="G2640" s="25">
        <f>IF(DATE(MAX(F:F),MONTH(B2640),DAY(B2640))&lt;=MAX(B:B), 1, 0)</f>
        <v>1</v>
      </c>
    </row>
    <row r="2641" spans="1:7" x14ac:dyDescent="0.2">
      <c r="A2641" t="s">
        <v>4668</v>
      </c>
      <c r="B2641" s="14">
        <v>37370</v>
      </c>
      <c r="C2641" t="s">
        <v>37</v>
      </c>
      <c r="D2641" t="s">
        <v>2107</v>
      </c>
      <c r="E2641" t="s">
        <v>4669</v>
      </c>
      <c r="F2641" s="25">
        <f>YEAR(B2641)</f>
        <v>2002</v>
      </c>
      <c r="G2641" s="25">
        <f>IF(DATE(MAX(F:F),MONTH(B2641),DAY(B2641))&lt;=MAX(B:B), 1, 0)</f>
        <v>1</v>
      </c>
    </row>
    <row r="2642" spans="1:7" x14ac:dyDescent="0.2">
      <c r="A2642" t="s">
        <v>4670</v>
      </c>
      <c r="B2642" s="14">
        <v>37368</v>
      </c>
      <c r="C2642" t="s">
        <v>300</v>
      </c>
      <c r="D2642" t="s">
        <v>38</v>
      </c>
      <c r="E2642" t="s">
        <v>4671</v>
      </c>
      <c r="F2642" s="25">
        <f>YEAR(B2642)</f>
        <v>2002</v>
      </c>
      <c r="G2642" s="25">
        <f>IF(DATE(MAX(F:F),MONTH(B2642),DAY(B2642))&lt;=MAX(B:B), 1, 0)</f>
        <v>1</v>
      </c>
    </row>
    <row r="2643" spans="1:7" x14ac:dyDescent="0.2">
      <c r="A2643" t="s">
        <v>4672</v>
      </c>
      <c r="B2643" s="14">
        <v>37368</v>
      </c>
      <c r="C2643" t="s">
        <v>37</v>
      </c>
      <c r="D2643" t="s">
        <v>44</v>
      </c>
      <c r="E2643" t="s">
        <v>4673</v>
      </c>
      <c r="F2643" s="25">
        <f>YEAR(B2643)</f>
        <v>2002</v>
      </c>
      <c r="G2643" s="25">
        <f>IF(DATE(MAX(F:F),MONTH(B2643),DAY(B2643))&lt;=MAX(B:B), 1, 0)</f>
        <v>1</v>
      </c>
    </row>
    <row r="2644" spans="1:7" x14ac:dyDescent="0.2">
      <c r="A2644" t="s">
        <v>4674</v>
      </c>
      <c r="B2644" s="14">
        <v>37368</v>
      </c>
      <c r="C2644" t="s">
        <v>37</v>
      </c>
      <c r="D2644" t="s">
        <v>44</v>
      </c>
      <c r="E2644" t="s">
        <v>4675</v>
      </c>
      <c r="F2644" s="25">
        <f>YEAR(B2644)</f>
        <v>2002</v>
      </c>
      <c r="G2644" s="25">
        <f>IF(DATE(MAX(F:F),MONTH(B2644),DAY(B2644))&lt;=MAX(B:B), 1, 0)</f>
        <v>1</v>
      </c>
    </row>
    <row r="2645" spans="1:7" x14ac:dyDescent="0.2">
      <c r="A2645" t="s">
        <v>4676</v>
      </c>
      <c r="B2645" s="14">
        <v>37364</v>
      </c>
      <c r="C2645" t="s">
        <v>106</v>
      </c>
      <c r="D2645" t="s">
        <v>38</v>
      </c>
      <c r="E2645" t="s">
        <v>4677</v>
      </c>
      <c r="F2645" s="25">
        <f>YEAR(B2645)</f>
        <v>2002</v>
      </c>
      <c r="G2645" s="25">
        <f>IF(DATE(MAX(F:F),MONTH(B2645),DAY(B2645))&lt;=MAX(B:B), 1, 0)</f>
        <v>1</v>
      </c>
    </row>
    <row r="2646" spans="1:7" x14ac:dyDescent="0.2">
      <c r="A2646" t="s">
        <v>4678</v>
      </c>
      <c r="B2646" s="14">
        <v>37364</v>
      </c>
      <c r="C2646" t="s">
        <v>37</v>
      </c>
      <c r="D2646" t="s">
        <v>38</v>
      </c>
      <c r="E2646" t="s">
        <v>4679</v>
      </c>
      <c r="F2646" s="25">
        <f>YEAR(B2646)</f>
        <v>2002</v>
      </c>
      <c r="G2646" s="25">
        <f>IF(DATE(MAX(F:F),MONTH(B2646),DAY(B2646))&lt;=MAX(B:B), 1, 0)</f>
        <v>1</v>
      </c>
    </row>
    <row r="2647" spans="1:7" x14ac:dyDescent="0.2">
      <c r="A2647" t="s">
        <v>3702</v>
      </c>
      <c r="B2647" s="14">
        <v>37362</v>
      </c>
      <c r="C2647" t="s">
        <v>62</v>
      </c>
      <c r="D2647" t="s">
        <v>44</v>
      </c>
      <c r="E2647" t="s">
        <v>3703</v>
      </c>
      <c r="F2647" s="25">
        <f>YEAR(B2647)</f>
        <v>2002</v>
      </c>
      <c r="G2647" s="25">
        <f>IF(DATE(MAX(F:F),MONTH(B2647),DAY(B2647))&lt;=MAX(B:B), 1, 0)</f>
        <v>1</v>
      </c>
    </row>
    <row r="2648" spans="1:7" x14ac:dyDescent="0.2">
      <c r="A2648" t="s">
        <v>4680</v>
      </c>
      <c r="B2648" s="14">
        <v>37357</v>
      </c>
      <c r="C2648" t="s">
        <v>4589</v>
      </c>
      <c r="D2648" t="s">
        <v>38</v>
      </c>
      <c r="E2648" t="s">
        <v>4681</v>
      </c>
      <c r="F2648" s="25">
        <f>YEAR(B2648)</f>
        <v>2002</v>
      </c>
      <c r="G2648" s="25">
        <f>IF(DATE(MAX(F:F),MONTH(B2648),DAY(B2648))&lt;=MAX(B:B), 1, 0)</f>
        <v>1</v>
      </c>
    </row>
    <row r="2649" spans="1:7" x14ac:dyDescent="0.2">
      <c r="A2649" t="s">
        <v>4682</v>
      </c>
      <c r="B2649" s="14">
        <v>37356</v>
      </c>
      <c r="C2649" t="s">
        <v>62</v>
      </c>
      <c r="D2649" t="s">
        <v>44</v>
      </c>
      <c r="E2649" t="s">
        <v>4683</v>
      </c>
      <c r="F2649" s="25">
        <f>YEAR(B2649)</f>
        <v>2002</v>
      </c>
      <c r="G2649" s="25">
        <f>IF(DATE(MAX(F:F),MONTH(B2649),DAY(B2649))&lt;=MAX(B:B), 1, 0)</f>
        <v>1</v>
      </c>
    </row>
    <row r="2650" spans="1:7" x14ac:dyDescent="0.2">
      <c r="A2650" t="s">
        <v>4684</v>
      </c>
      <c r="B2650" s="14">
        <v>37349</v>
      </c>
      <c r="C2650" t="s">
        <v>83</v>
      </c>
      <c r="D2650" t="s">
        <v>44</v>
      </c>
      <c r="E2650" t="s">
        <v>4685</v>
      </c>
      <c r="F2650" s="25">
        <f>YEAR(B2650)</f>
        <v>2002</v>
      </c>
      <c r="G2650" s="25">
        <f>IF(DATE(MAX(F:F),MONTH(B2650),DAY(B2650))&lt;=MAX(B:B), 1, 0)</f>
        <v>1</v>
      </c>
    </row>
    <row r="2651" spans="1:7" x14ac:dyDescent="0.2">
      <c r="A2651" t="s">
        <v>4686</v>
      </c>
      <c r="B2651" s="14">
        <v>37348</v>
      </c>
      <c r="C2651" t="s">
        <v>37</v>
      </c>
      <c r="D2651" t="s">
        <v>44</v>
      </c>
      <c r="E2651" t="s">
        <v>4687</v>
      </c>
      <c r="F2651" s="25">
        <f>YEAR(B2651)</f>
        <v>2002</v>
      </c>
      <c r="G2651" s="25">
        <f>IF(DATE(MAX(F:F),MONTH(B2651),DAY(B2651))&lt;=MAX(B:B), 1, 0)</f>
        <v>1</v>
      </c>
    </row>
    <row r="2652" spans="1:7" x14ac:dyDescent="0.2">
      <c r="A2652" t="s">
        <v>4688</v>
      </c>
      <c r="B2652" s="14">
        <v>37348</v>
      </c>
      <c r="C2652" t="s">
        <v>37</v>
      </c>
      <c r="D2652" t="s">
        <v>44</v>
      </c>
      <c r="E2652" t="s">
        <v>4689</v>
      </c>
      <c r="F2652" s="25">
        <f>YEAR(B2652)</f>
        <v>2002</v>
      </c>
      <c r="G2652" s="25">
        <f>IF(DATE(MAX(F:F),MONTH(B2652),DAY(B2652))&lt;=MAX(B:B), 1, 0)</f>
        <v>1</v>
      </c>
    </row>
    <row r="2653" spans="1:7" x14ac:dyDescent="0.2">
      <c r="A2653" t="s">
        <v>4690</v>
      </c>
      <c r="B2653" s="14">
        <v>37342</v>
      </c>
      <c r="C2653" t="s">
        <v>111</v>
      </c>
      <c r="D2653" t="s">
        <v>44</v>
      </c>
      <c r="E2653" t="s">
        <v>4691</v>
      </c>
      <c r="F2653" s="25">
        <f>YEAR(B2653)</f>
        <v>2002</v>
      </c>
      <c r="G2653" s="25">
        <f>IF(DATE(MAX(F:F),MONTH(B2653),DAY(B2653))&lt;=MAX(B:B), 1, 0)</f>
        <v>1</v>
      </c>
    </row>
    <row r="2654" spans="1:7" x14ac:dyDescent="0.2">
      <c r="A2654" t="s">
        <v>4692</v>
      </c>
      <c r="B2654" s="14">
        <v>37341</v>
      </c>
      <c r="C2654" t="s">
        <v>62</v>
      </c>
      <c r="D2654" t="s">
        <v>44</v>
      </c>
      <c r="E2654" t="s">
        <v>384</v>
      </c>
      <c r="F2654" s="25">
        <f>YEAR(B2654)</f>
        <v>2002</v>
      </c>
      <c r="G2654" s="25">
        <f>IF(DATE(MAX(F:F),MONTH(B2654),DAY(B2654))&lt;=MAX(B:B), 1, 0)</f>
        <v>1</v>
      </c>
    </row>
    <row r="2655" spans="1:7" x14ac:dyDescent="0.2">
      <c r="A2655" t="s">
        <v>4693</v>
      </c>
      <c r="B2655" s="14">
        <v>37341</v>
      </c>
      <c r="C2655" t="s">
        <v>184</v>
      </c>
      <c r="D2655" t="s">
        <v>44</v>
      </c>
      <c r="E2655" t="s">
        <v>1390</v>
      </c>
      <c r="F2655" s="25">
        <f>YEAR(B2655)</f>
        <v>2002</v>
      </c>
      <c r="G2655" s="25">
        <f>IF(DATE(MAX(F:F),MONTH(B2655),DAY(B2655))&lt;=MAX(B:B), 1, 0)</f>
        <v>1</v>
      </c>
    </row>
    <row r="2656" spans="1:7" x14ac:dyDescent="0.2">
      <c r="A2656" t="s">
        <v>3338</v>
      </c>
      <c r="B2656" s="14">
        <v>37337</v>
      </c>
      <c r="C2656" t="s">
        <v>62</v>
      </c>
      <c r="D2656" t="s">
        <v>44</v>
      </c>
      <c r="E2656" t="s">
        <v>3339</v>
      </c>
      <c r="F2656" s="25">
        <f>YEAR(B2656)</f>
        <v>2002</v>
      </c>
      <c r="G2656" s="25">
        <f>IF(DATE(MAX(F:F),MONTH(B2656),DAY(B2656))&lt;=MAX(B:B), 1, 0)</f>
        <v>1</v>
      </c>
    </row>
    <row r="2657" spans="1:7" x14ac:dyDescent="0.2">
      <c r="A2657" t="s">
        <v>4694</v>
      </c>
      <c r="B2657" s="14">
        <v>37337</v>
      </c>
      <c r="C2657" t="s">
        <v>37</v>
      </c>
      <c r="D2657" t="s">
        <v>38</v>
      </c>
      <c r="E2657" t="s">
        <v>2979</v>
      </c>
      <c r="F2657" s="25">
        <f>YEAR(B2657)</f>
        <v>2002</v>
      </c>
      <c r="G2657" s="25">
        <f>IF(DATE(MAX(F:F),MONTH(B2657),DAY(B2657))&lt;=MAX(B:B), 1, 0)</f>
        <v>1</v>
      </c>
    </row>
    <row r="2658" spans="1:7" x14ac:dyDescent="0.2">
      <c r="A2658" t="s">
        <v>4695</v>
      </c>
      <c r="B2658" s="14">
        <v>37336</v>
      </c>
      <c r="C2658" t="s">
        <v>83</v>
      </c>
      <c r="D2658" t="s">
        <v>44</v>
      </c>
      <c r="E2658" t="s">
        <v>4696</v>
      </c>
      <c r="F2658" s="25">
        <f>YEAR(B2658)</f>
        <v>2002</v>
      </c>
      <c r="G2658" s="25">
        <f>IF(DATE(MAX(F:F),MONTH(B2658),DAY(B2658))&lt;=MAX(B:B), 1, 0)</f>
        <v>1</v>
      </c>
    </row>
    <row r="2659" spans="1:7" x14ac:dyDescent="0.2">
      <c r="A2659" t="s">
        <v>4697</v>
      </c>
      <c r="B2659" s="14">
        <v>37333</v>
      </c>
      <c r="C2659" t="s">
        <v>636</v>
      </c>
      <c r="D2659" t="s">
        <v>44</v>
      </c>
      <c r="E2659" t="s">
        <v>4698</v>
      </c>
      <c r="F2659" s="25">
        <f>YEAR(B2659)</f>
        <v>2002</v>
      </c>
      <c r="G2659" s="25">
        <f>IF(DATE(MAX(F:F),MONTH(B2659),DAY(B2659))&lt;=MAX(B:B), 1, 0)</f>
        <v>1</v>
      </c>
    </row>
    <row r="2660" spans="1:7" x14ac:dyDescent="0.2">
      <c r="A2660" t="s">
        <v>4699</v>
      </c>
      <c r="B2660" s="14">
        <v>37330</v>
      </c>
      <c r="C2660" t="s">
        <v>62</v>
      </c>
      <c r="D2660" t="s">
        <v>301</v>
      </c>
      <c r="E2660" t="s">
        <v>4700</v>
      </c>
      <c r="F2660" s="25">
        <f>YEAR(B2660)</f>
        <v>2002</v>
      </c>
      <c r="G2660" s="25">
        <f>IF(DATE(MAX(F:F),MONTH(B2660),DAY(B2660))&lt;=MAX(B:B), 1, 0)</f>
        <v>1</v>
      </c>
    </row>
    <row r="2661" spans="1:7" x14ac:dyDescent="0.2">
      <c r="A2661" t="s">
        <v>4701</v>
      </c>
      <c r="B2661" s="14">
        <v>37326</v>
      </c>
      <c r="C2661" t="s">
        <v>111</v>
      </c>
      <c r="D2661" t="s">
        <v>38</v>
      </c>
      <c r="E2661" t="s">
        <v>4702</v>
      </c>
      <c r="F2661" s="25">
        <f>YEAR(B2661)</f>
        <v>2002</v>
      </c>
      <c r="G2661" s="25">
        <f>IF(DATE(MAX(F:F),MONTH(B2661),DAY(B2661))&lt;=MAX(B:B), 1, 0)</f>
        <v>1</v>
      </c>
    </row>
    <row r="2662" spans="1:7" x14ac:dyDescent="0.2">
      <c r="A2662" t="s">
        <v>4703</v>
      </c>
      <c r="B2662" s="14">
        <v>37326</v>
      </c>
      <c r="C2662" t="s">
        <v>241</v>
      </c>
      <c r="D2662" t="s">
        <v>44</v>
      </c>
      <c r="E2662" t="s">
        <v>4704</v>
      </c>
      <c r="F2662" s="25">
        <f>YEAR(B2662)</f>
        <v>2002</v>
      </c>
      <c r="G2662" s="25">
        <f>IF(DATE(MAX(F:F),MONTH(B2662),DAY(B2662))&lt;=MAX(B:B), 1, 0)</f>
        <v>1</v>
      </c>
    </row>
    <row r="2663" spans="1:7" x14ac:dyDescent="0.2">
      <c r="A2663" t="s">
        <v>4705</v>
      </c>
      <c r="B2663" s="14">
        <v>37326</v>
      </c>
      <c r="C2663" t="s">
        <v>37</v>
      </c>
      <c r="D2663" t="s">
        <v>44</v>
      </c>
      <c r="E2663" t="s">
        <v>4706</v>
      </c>
      <c r="F2663" s="25">
        <f>YEAR(B2663)</f>
        <v>2002</v>
      </c>
      <c r="G2663" s="25">
        <f>IF(DATE(MAX(F:F),MONTH(B2663),DAY(B2663))&lt;=MAX(B:B), 1, 0)</f>
        <v>1</v>
      </c>
    </row>
    <row r="2664" spans="1:7" x14ac:dyDescent="0.2">
      <c r="A2664" t="s">
        <v>4707</v>
      </c>
      <c r="B2664" s="14">
        <v>37326</v>
      </c>
      <c r="C2664" t="s">
        <v>50</v>
      </c>
      <c r="D2664" t="s">
        <v>1263</v>
      </c>
      <c r="E2664" t="s">
        <v>4708</v>
      </c>
      <c r="F2664" s="25">
        <f>YEAR(B2664)</f>
        <v>2002</v>
      </c>
      <c r="G2664" s="25">
        <f>IF(DATE(MAX(F:F),MONTH(B2664),DAY(B2664))&lt;=MAX(B:B), 1, 0)</f>
        <v>1</v>
      </c>
    </row>
    <row r="2665" spans="1:7" x14ac:dyDescent="0.2">
      <c r="A2665" t="s">
        <v>4709</v>
      </c>
      <c r="B2665" s="14">
        <v>37322</v>
      </c>
      <c r="C2665" t="s">
        <v>67</v>
      </c>
      <c r="D2665" t="s">
        <v>38</v>
      </c>
      <c r="E2665" t="s">
        <v>4710</v>
      </c>
      <c r="F2665" s="25">
        <f>YEAR(B2665)</f>
        <v>2002</v>
      </c>
      <c r="G2665" s="25">
        <f>IF(DATE(MAX(F:F),MONTH(B2665),DAY(B2665))&lt;=MAX(B:B), 1, 0)</f>
        <v>1</v>
      </c>
    </row>
    <row r="2666" spans="1:7" x14ac:dyDescent="0.2">
      <c r="A2666" t="s">
        <v>4711</v>
      </c>
      <c r="B2666" s="14">
        <v>37320</v>
      </c>
      <c r="C2666" t="s">
        <v>37</v>
      </c>
      <c r="D2666" t="s">
        <v>38</v>
      </c>
      <c r="E2666" t="s">
        <v>4712</v>
      </c>
      <c r="F2666" s="25">
        <f>YEAR(B2666)</f>
        <v>2002</v>
      </c>
      <c r="G2666" s="25">
        <f>IF(DATE(MAX(F:F),MONTH(B2666),DAY(B2666))&lt;=MAX(B:B), 1, 0)</f>
        <v>1</v>
      </c>
    </row>
    <row r="2667" spans="1:7" x14ac:dyDescent="0.2">
      <c r="A2667" t="s">
        <v>4713</v>
      </c>
      <c r="B2667" s="14">
        <v>37320</v>
      </c>
      <c r="C2667" t="s">
        <v>37</v>
      </c>
      <c r="D2667" t="s">
        <v>44</v>
      </c>
      <c r="E2667" t="s">
        <v>4714</v>
      </c>
      <c r="F2667" s="25">
        <f>YEAR(B2667)</f>
        <v>2002</v>
      </c>
      <c r="G2667" s="25">
        <f>IF(DATE(MAX(F:F),MONTH(B2667),DAY(B2667))&lt;=MAX(B:B), 1, 0)</f>
        <v>1</v>
      </c>
    </row>
    <row r="2668" spans="1:7" x14ac:dyDescent="0.2">
      <c r="A2668" t="s">
        <v>3371</v>
      </c>
      <c r="B2668" s="14">
        <v>37320</v>
      </c>
      <c r="C2668" t="s">
        <v>241</v>
      </c>
      <c r="D2668" t="s">
        <v>38</v>
      </c>
      <c r="E2668" t="s">
        <v>3372</v>
      </c>
      <c r="F2668" s="25">
        <f>YEAR(B2668)</f>
        <v>2002</v>
      </c>
      <c r="G2668" s="25">
        <f>IF(DATE(MAX(F:F),MONTH(B2668),DAY(B2668))&lt;=MAX(B:B), 1, 0)</f>
        <v>1</v>
      </c>
    </row>
    <row r="2669" spans="1:7" x14ac:dyDescent="0.2">
      <c r="A2669" t="s">
        <v>4715</v>
      </c>
      <c r="B2669" s="14">
        <v>37316</v>
      </c>
      <c r="C2669" t="s">
        <v>1120</v>
      </c>
      <c r="D2669" t="s">
        <v>44</v>
      </c>
      <c r="E2669" t="s">
        <v>4716</v>
      </c>
      <c r="F2669" s="25">
        <f>YEAR(B2669)</f>
        <v>2002</v>
      </c>
      <c r="G2669" s="25">
        <f>IF(DATE(MAX(F:F),MONTH(B2669),DAY(B2669))&lt;=MAX(B:B), 1, 0)</f>
        <v>1</v>
      </c>
    </row>
    <row r="2670" spans="1:7" x14ac:dyDescent="0.2">
      <c r="A2670" t="s">
        <v>4717</v>
      </c>
      <c r="B2670" s="14">
        <v>37315</v>
      </c>
      <c r="C2670" t="s">
        <v>50</v>
      </c>
      <c r="D2670" t="s">
        <v>44</v>
      </c>
      <c r="E2670" t="s">
        <v>4718</v>
      </c>
      <c r="F2670" s="25">
        <f>YEAR(B2670)</f>
        <v>2002</v>
      </c>
      <c r="G2670" s="25">
        <f>IF(DATE(MAX(F:F),MONTH(B2670),DAY(B2670))&lt;=MAX(B:B), 1, 0)</f>
        <v>1</v>
      </c>
    </row>
    <row r="2671" spans="1:7" x14ac:dyDescent="0.2">
      <c r="A2671" t="s">
        <v>4719</v>
      </c>
      <c r="B2671" s="14">
        <v>37314</v>
      </c>
      <c r="C2671" t="s">
        <v>37</v>
      </c>
      <c r="D2671" t="s">
        <v>38</v>
      </c>
      <c r="E2671" t="s">
        <v>4187</v>
      </c>
      <c r="F2671" s="25">
        <f>YEAR(B2671)</f>
        <v>2002</v>
      </c>
      <c r="G2671" s="25">
        <f>IF(DATE(MAX(F:F),MONTH(B2671),DAY(B2671))&lt;=MAX(B:B), 1, 0)</f>
        <v>1</v>
      </c>
    </row>
    <row r="2672" spans="1:7" x14ac:dyDescent="0.2">
      <c r="A2672" t="s">
        <v>4720</v>
      </c>
      <c r="B2672" s="14">
        <v>37308</v>
      </c>
      <c r="C2672" t="s">
        <v>300</v>
      </c>
      <c r="D2672" t="s">
        <v>44</v>
      </c>
      <c r="E2672" t="s">
        <v>4721</v>
      </c>
      <c r="F2672" s="25">
        <f>YEAR(B2672)</f>
        <v>2002</v>
      </c>
      <c r="G2672" s="25">
        <f>IF(DATE(MAX(F:F),MONTH(B2672),DAY(B2672))&lt;=MAX(B:B), 1, 0)</f>
        <v>1</v>
      </c>
    </row>
    <row r="2673" spans="1:7" x14ac:dyDescent="0.2">
      <c r="A2673" t="s">
        <v>4722</v>
      </c>
      <c r="B2673" s="14">
        <v>37308</v>
      </c>
      <c r="C2673" t="s">
        <v>167</v>
      </c>
      <c r="D2673" t="s">
        <v>38</v>
      </c>
      <c r="E2673" t="s">
        <v>4723</v>
      </c>
      <c r="F2673" s="25">
        <f>YEAR(B2673)</f>
        <v>2002</v>
      </c>
      <c r="G2673" s="25">
        <f>IF(DATE(MAX(F:F),MONTH(B2673),DAY(B2673))&lt;=MAX(B:B), 1, 0)</f>
        <v>1</v>
      </c>
    </row>
    <row r="2674" spans="1:7" x14ac:dyDescent="0.2">
      <c r="A2674" t="s">
        <v>4724</v>
      </c>
      <c r="B2674" s="14">
        <v>37306</v>
      </c>
      <c r="C2674" t="s">
        <v>123</v>
      </c>
      <c r="D2674" t="s">
        <v>44</v>
      </c>
      <c r="E2674" t="s">
        <v>4725</v>
      </c>
      <c r="F2674" s="25">
        <f>YEAR(B2674)</f>
        <v>2002</v>
      </c>
      <c r="G2674" s="25">
        <f>IF(DATE(MAX(F:F),MONTH(B2674),DAY(B2674))&lt;=MAX(B:B), 1, 0)</f>
        <v>1</v>
      </c>
    </row>
    <row r="2675" spans="1:7" x14ac:dyDescent="0.2">
      <c r="A2675" t="s">
        <v>2557</v>
      </c>
      <c r="B2675" s="14">
        <v>37306</v>
      </c>
      <c r="C2675" t="s">
        <v>111</v>
      </c>
      <c r="D2675" t="s">
        <v>44</v>
      </c>
      <c r="E2675" t="s">
        <v>2558</v>
      </c>
      <c r="F2675" s="25">
        <f>YEAR(B2675)</f>
        <v>2002</v>
      </c>
      <c r="G2675" s="25">
        <f>IF(DATE(MAX(F:F),MONTH(B2675),DAY(B2675))&lt;=MAX(B:B), 1, 0)</f>
        <v>1</v>
      </c>
    </row>
    <row r="2676" spans="1:7" x14ac:dyDescent="0.2">
      <c r="A2676" t="s">
        <v>4726</v>
      </c>
      <c r="B2676" s="14">
        <v>37302</v>
      </c>
      <c r="C2676" t="s">
        <v>37</v>
      </c>
      <c r="D2676" t="s">
        <v>44</v>
      </c>
      <c r="E2676" t="s">
        <v>4727</v>
      </c>
      <c r="F2676" s="25">
        <f>YEAR(B2676)</f>
        <v>2002</v>
      </c>
      <c r="G2676" s="25">
        <f>IF(DATE(MAX(F:F),MONTH(B2676),DAY(B2676))&lt;=MAX(B:B), 1, 0)</f>
        <v>1</v>
      </c>
    </row>
    <row r="2677" spans="1:7" x14ac:dyDescent="0.2">
      <c r="A2677" t="s">
        <v>4728</v>
      </c>
      <c r="B2677" s="14">
        <v>37302</v>
      </c>
      <c r="C2677" t="s">
        <v>37</v>
      </c>
      <c r="D2677" t="s">
        <v>38</v>
      </c>
      <c r="E2677" t="s">
        <v>1392</v>
      </c>
      <c r="F2677" s="25">
        <f>YEAR(B2677)</f>
        <v>2002</v>
      </c>
      <c r="G2677" s="25">
        <f>IF(DATE(MAX(F:F),MONTH(B2677),DAY(B2677))&lt;=MAX(B:B), 1, 0)</f>
        <v>1</v>
      </c>
    </row>
    <row r="2678" spans="1:7" x14ac:dyDescent="0.2">
      <c r="A2678" t="s">
        <v>4729</v>
      </c>
      <c r="B2678" s="14">
        <v>37302</v>
      </c>
      <c r="C2678" t="s">
        <v>83</v>
      </c>
      <c r="D2678" t="s">
        <v>38</v>
      </c>
      <c r="E2678" t="s">
        <v>4730</v>
      </c>
      <c r="F2678" s="25">
        <f>YEAR(B2678)</f>
        <v>2002</v>
      </c>
      <c r="G2678" s="25">
        <f>IF(DATE(MAX(F:F),MONTH(B2678),DAY(B2678))&lt;=MAX(B:B), 1, 0)</f>
        <v>1</v>
      </c>
    </row>
    <row r="2679" spans="1:7" x14ac:dyDescent="0.2">
      <c r="A2679" t="s">
        <v>4731</v>
      </c>
      <c r="B2679" s="14">
        <v>37301</v>
      </c>
      <c r="C2679" t="s">
        <v>83</v>
      </c>
      <c r="D2679" t="s">
        <v>44</v>
      </c>
      <c r="E2679" t="s">
        <v>4732</v>
      </c>
      <c r="F2679" s="25">
        <f>YEAR(B2679)</f>
        <v>2002</v>
      </c>
      <c r="G2679" s="25">
        <f>IF(DATE(MAX(F:F),MONTH(B2679),DAY(B2679))&lt;=MAX(B:B), 1, 0)</f>
        <v>1</v>
      </c>
    </row>
    <row r="2680" spans="1:7" x14ac:dyDescent="0.2">
      <c r="A2680" t="s">
        <v>1046</v>
      </c>
      <c r="B2680" s="14">
        <v>37300</v>
      </c>
      <c r="C2680" t="s">
        <v>111</v>
      </c>
      <c r="D2680" t="s">
        <v>44</v>
      </c>
      <c r="E2680" t="s">
        <v>1047</v>
      </c>
      <c r="F2680" s="25">
        <f>YEAR(B2680)</f>
        <v>2002</v>
      </c>
      <c r="G2680" s="25">
        <f>IF(DATE(MAX(F:F),MONTH(B2680),DAY(B2680))&lt;=MAX(B:B), 1, 0)</f>
        <v>1</v>
      </c>
    </row>
    <row r="2681" spans="1:7" x14ac:dyDescent="0.2">
      <c r="A2681" t="s">
        <v>4733</v>
      </c>
      <c r="B2681" s="14">
        <v>37294</v>
      </c>
      <c r="C2681" t="s">
        <v>653</v>
      </c>
      <c r="D2681" t="s">
        <v>38</v>
      </c>
      <c r="E2681" t="s">
        <v>4734</v>
      </c>
      <c r="F2681" s="25">
        <f>YEAR(B2681)</f>
        <v>2002</v>
      </c>
      <c r="G2681" s="25">
        <f>IF(DATE(MAX(F:F),MONTH(B2681),DAY(B2681))&lt;=MAX(B:B), 1, 0)</f>
        <v>1</v>
      </c>
    </row>
    <row r="2682" spans="1:7" x14ac:dyDescent="0.2">
      <c r="A2682" t="s">
        <v>4735</v>
      </c>
      <c r="B2682" s="14">
        <v>37294</v>
      </c>
      <c r="C2682" t="s">
        <v>229</v>
      </c>
      <c r="D2682" t="s">
        <v>44</v>
      </c>
      <c r="E2682" t="s">
        <v>4736</v>
      </c>
      <c r="F2682" s="25">
        <f>YEAR(B2682)</f>
        <v>2002</v>
      </c>
      <c r="G2682" s="25">
        <f>IF(DATE(MAX(F:F),MONTH(B2682),DAY(B2682))&lt;=MAX(B:B), 1, 0)</f>
        <v>1</v>
      </c>
    </row>
    <row r="2683" spans="1:7" x14ac:dyDescent="0.2">
      <c r="A2683" t="s">
        <v>3989</v>
      </c>
      <c r="B2683" s="14">
        <v>37292</v>
      </c>
      <c r="C2683" t="s">
        <v>47</v>
      </c>
      <c r="D2683" t="s">
        <v>44</v>
      </c>
      <c r="E2683" t="s">
        <v>3990</v>
      </c>
      <c r="F2683" s="25">
        <f>YEAR(B2683)</f>
        <v>2002</v>
      </c>
      <c r="G2683" s="25">
        <f>IF(DATE(MAX(F:F),MONTH(B2683),DAY(B2683))&lt;=MAX(B:B), 1, 0)</f>
        <v>1</v>
      </c>
    </row>
    <row r="2684" spans="1:7" x14ac:dyDescent="0.2">
      <c r="A2684" t="s">
        <v>1805</v>
      </c>
      <c r="B2684" s="14">
        <v>37291</v>
      </c>
      <c r="C2684" t="s">
        <v>37</v>
      </c>
      <c r="D2684" t="s">
        <v>38</v>
      </c>
      <c r="E2684" t="s">
        <v>1236</v>
      </c>
      <c r="F2684" s="25">
        <f>YEAR(B2684)</f>
        <v>2002</v>
      </c>
      <c r="G2684" s="25">
        <f>IF(DATE(MAX(F:F),MONTH(B2684),DAY(B2684))&lt;=MAX(B:B), 1, 0)</f>
        <v>1</v>
      </c>
    </row>
    <row r="2685" spans="1:7" x14ac:dyDescent="0.2">
      <c r="A2685" t="s">
        <v>4737</v>
      </c>
      <c r="B2685" s="14">
        <v>37291</v>
      </c>
      <c r="C2685" t="s">
        <v>37</v>
      </c>
      <c r="D2685" t="s">
        <v>38</v>
      </c>
      <c r="E2685" t="s">
        <v>4738</v>
      </c>
      <c r="F2685" s="25">
        <f>YEAR(B2685)</f>
        <v>2002</v>
      </c>
      <c r="G2685" s="25">
        <f>IF(DATE(MAX(F:F),MONTH(B2685),DAY(B2685))&lt;=MAX(B:B), 1, 0)</f>
        <v>1</v>
      </c>
    </row>
    <row r="2686" spans="1:7" x14ac:dyDescent="0.2">
      <c r="A2686" t="s">
        <v>4739</v>
      </c>
      <c r="B2686" s="14">
        <v>37291</v>
      </c>
      <c r="C2686" t="s">
        <v>67</v>
      </c>
      <c r="D2686" t="s">
        <v>38</v>
      </c>
      <c r="E2686" t="s">
        <v>4740</v>
      </c>
      <c r="F2686" s="25">
        <f>YEAR(B2686)</f>
        <v>2002</v>
      </c>
      <c r="G2686" s="25">
        <f>IF(DATE(MAX(F:F),MONTH(B2686),DAY(B2686))&lt;=MAX(B:B), 1, 0)</f>
        <v>1</v>
      </c>
    </row>
    <row r="2687" spans="1:7" x14ac:dyDescent="0.2">
      <c r="A2687" t="s">
        <v>4741</v>
      </c>
      <c r="B2687" s="14">
        <v>37291</v>
      </c>
      <c r="C2687" t="s">
        <v>1897</v>
      </c>
      <c r="D2687" t="s">
        <v>44</v>
      </c>
      <c r="E2687" t="s">
        <v>4742</v>
      </c>
      <c r="F2687" s="25">
        <f>YEAR(B2687)</f>
        <v>2002</v>
      </c>
      <c r="G2687" s="25">
        <f>IF(DATE(MAX(F:F),MONTH(B2687),DAY(B2687))&lt;=MAX(B:B), 1, 0)</f>
        <v>1</v>
      </c>
    </row>
    <row r="2688" spans="1:7" x14ac:dyDescent="0.2">
      <c r="A2688" t="s">
        <v>3480</v>
      </c>
      <c r="B2688" s="14">
        <v>37291</v>
      </c>
      <c r="C2688" t="s">
        <v>653</v>
      </c>
      <c r="D2688" t="s">
        <v>38</v>
      </c>
      <c r="E2688" t="s">
        <v>3481</v>
      </c>
      <c r="F2688" s="25">
        <f>YEAR(B2688)</f>
        <v>2002</v>
      </c>
      <c r="G2688" s="25">
        <f>IF(DATE(MAX(F:F),MONTH(B2688),DAY(B2688))&lt;=MAX(B:B), 1, 0)</f>
        <v>1</v>
      </c>
    </row>
    <row r="2689" spans="1:7" x14ac:dyDescent="0.2">
      <c r="A2689" t="s">
        <v>4743</v>
      </c>
      <c r="B2689" s="14">
        <v>37288</v>
      </c>
      <c r="C2689" t="s">
        <v>232</v>
      </c>
      <c r="D2689" t="s">
        <v>38</v>
      </c>
      <c r="E2689" t="s">
        <v>4744</v>
      </c>
      <c r="F2689" s="25">
        <f>YEAR(B2689)</f>
        <v>2002</v>
      </c>
      <c r="G2689" s="25">
        <f>IF(DATE(MAX(F:F),MONTH(B2689),DAY(B2689))&lt;=MAX(B:B), 1, 0)</f>
        <v>1</v>
      </c>
    </row>
    <row r="2690" spans="1:7" x14ac:dyDescent="0.2">
      <c r="A2690" t="s">
        <v>4745</v>
      </c>
      <c r="B2690" s="14">
        <v>37287</v>
      </c>
      <c r="C2690" t="s">
        <v>67</v>
      </c>
      <c r="D2690" t="s">
        <v>44</v>
      </c>
      <c r="E2690" t="s">
        <v>3994</v>
      </c>
      <c r="F2690" s="25">
        <f>YEAR(B2690)</f>
        <v>2002</v>
      </c>
      <c r="G2690" s="25">
        <f>IF(DATE(MAX(F:F),MONTH(B2690),DAY(B2690))&lt;=MAX(B:B), 1, 0)</f>
        <v>1</v>
      </c>
    </row>
    <row r="2691" spans="1:7" x14ac:dyDescent="0.2">
      <c r="A2691" t="s">
        <v>4746</v>
      </c>
      <c r="B2691" s="14">
        <v>37285</v>
      </c>
      <c r="C2691" t="s">
        <v>37</v>
      </c>
      <c r="D2691" t="s">
        <v>38</v>
      </c>
      <c r="E2691" t="s">
        <v>4747</v>
      </c>
      <c r="F2691" s="25">
        <f>YEAR(B2691)</f>
        <v>2002</v>
      </c>
      <c r="G2691" s="25">
        <f>IF(DATE(MAX(F:F),MONTH(B2691),DAY(B2691))&lt;=MAX(B:B), 1, 0)</f>
        <v>1</v>
      </c>
    </row>
    <row r="2692" spans="1:7" x14ac:dyDescent="0.2">
      <c r="A2692" t="s">
        <v>4748</v>
      </c>
      <c r="B2692" s="14">
        <v>37285</v>
      </c>
      <c r="C2692" t="s">
        <v>2081</v>
      </c>
      <c r="D2692" t="s">
        <v>38</v>
      </c>
      <c r="E2692" t="s">
        <v>161</v>
      </c>
      <c r="F2692" s="25">
        <f>YEAR(B2692)</f>
        <v>2002</v>
      </c>
      <c r="G2692" s="25">
        <f>IF(DATE(MAX(F:F),MONTH(B2692),DAY(B2692))&lt;=MAX(B:B), 1, 0)</f>
        <v>1</v>
      </c>
    </row>
    <row r="2693" spans="1:7" x14ac:dyDescent="0.2">
      <c r="A2693" t="s">
        <v>4749</v>
      </c>
      <c r="B2693" s="14">
        <v>37278</v>
      </c>
      <c r="C2693" t="s">
        <v>43</v>
      </c>
      <c r="D2693" t="s">
        <v>44</v>
      </c>
      <c r="E2693" t="s">
        <v>4750</v>
      </c>
      <c r="F2693" s="25">
        <f>YEAR(B2693)</f>
        <v>2002</v>
      </c>
      <c r="G2693" s="25">
        <f>IF(DATE(MAX(F:F),MONTH(B2693),DAY(B2693))&lt;=MAX(B:B), 1, 0)</f>
        <v>1</v>
      </c>
    </row>
    <row r="2694" spans="1:7" x14ac:dyDescent="0.2">
      <c r="A2694" t="s">
        <v>4751</v>
      </c>
      <c r="B2694" s="14">
        <v>37273</v>
      </c>
      <c r="C2694" t="s">
        <v>37</v>
      </c>
      <c r="D2694" t="s">
        <v>44</v>
      </c>
      <c r="E2694" t="s">
        <v>4752</v>
      </c>
      <c r="F2694" s="25">
        <f>YEAR(B2694)</f>
        <v>2002</v>
      </c>
      <c r="G2694" s="25">
        <f>IF(DATE(MAX(F:F),MONTH(B2694),DAY(B2694))&lt;=MAX(B:B), 1, 0)</f>
        <v>1</v>
      </c>
    </row>
    <row r="2695" spans="1:7" x14ac:dyDescent="0.2">
      <c r="A2695" t="s">
        <v>4753</v>
      </c>
      <c r="B2695" s="14">
        <v>37272</v>
      </c>
      <c r="C2695" t="s">
        <v>50</v>
      </c>
      <c r="D2695" t="s">
        <v>44</v>
      </c>
      <c r="E2695" t="s">
        <v>4754</v>
      </c>
      <c r="F2695" s="25">
        <f>YEAR(B2695)</f>
        <v>2002</v>
      </c>
      <c r="G2695" s="25">
        <f>IF(DATE(MAX(F:F),MONTH(B2695),DAY(B2695))&lt;=MAX(B:B), 1, 0)</f>
        <v>1</v>
      </c>
    </row>
    <row r="2696" spans="1:7" x14ac:dyDescent="0.2">
      <c r="A2696" t="s">
        <v>4755</v>
      </c>
      <c r="B2696" s="14">
        <v>37270</v>
      </c>
      <c r="C2696" t="s">
        <v>50</v>
      </c>
      <c r="D2696" t="s">
        <v>44</v>
      </c>
      <c r="E2696" t="s">
        <v>4756</v>
      </c>
      <c r="F2696" s="25">
        <f>YEAR(B2696)</f>
        <v>2002</v>
      </c>
      <c r="G2696" s="25">
        <f>IF(DATE(MAX(F:F),MONTH(B2696),DAY(B2696))&lt;=MAX(B:B), 1, 0)</f>
        <v>1</v>
      </c>
    </row>
    <row r="2697" spans="1:7" x14ac:dyDescent="0.2">
      <c r="A2697" t="s">
        <v>4757</v>
      </c>
      <c r="B2697" s="14">
        <v>37267</v>
      </c>
      <c r="C2697" t="s">
        <v>123</v>
      </c>
      <c r="D2697" t="s">
        <v>44</v>
      </c>
      <c r="E2697" t="s">
        <v>4758</v>
      </c>
      <c r="F2697" s="25">
        <f>YEAR(B2697)</f>
        <v>2002</v>
      </c>
      <c r="G2697" s="25">
        <f>IF(DATE(MAX(F:F),MONTH(B2697),DAY(B2697))&lt;=MAX(B:B), 1, 0)</f>
        <v>1</v>
      </c>
    </row>
    <row r="2698" spans="1:7" x14ac:dyDescent="0.2">
      <c r="A2698" t="s">
        <v>4759</v>
      </c>
      <c r="B2698" s="14">
        <v>37267</v>
      </c>
      <c r="C2698" t="s">
        <v>1912</v>
      </c>
      <c r="D2698" t="s">
        <v>44</v>
      </c>
      <c r="E2698" t="s">
        <v>4760</v>
      </c>
      <c r="F2698" s="25">
        <f>YEAR(B2698)</f>
        <v>2002</v>
      </c>
      <c r="G2698" s="25">
        <f>IF(DATE(MAX(F:F),MONTH(B2698),DAY(B2698))&lt;=MAX(B:B), 1, 0)</f>
        <v>1</v>
      </c>
    </row>
    <row r="2699" spans="1:7" x14ac:dyDescent="0.2">
      <c r="A2699" t="s">
        <v>4761</v>
      </c>
      <c r="B2699" s="14">
        <v>37266</v>
      </c>
      <c r="C2699" t="s">
        <v>111</v>
      </c>
      <c r="D2699" t="s">
        <v>44</v>
      </c>
      <c r="E2699" t="s">
        <v>4762</v>
      </c>
      <c r="F2699" s="25">
        <f>YEAR(B2699)</f>
        <v>2002</v>
      </c>
      <c r="G2699" s="25">
        <f>IF(DATE(MAX(F:F),MONTH(B2699),DAY(B2699))&lt;=MAX(B:B), 1, 0)</f>
        <v>1</v>
      </c>
    </row>
    <row r="2700" spans="1:7" x14ac:dyDescent="0.2">
      <c r="A2700" t="s">
        <v>4763</v>
      </c>
      <c r="B2700" s="14">
        <v>37266</v>
      </c>
      <c r="C2700" t="s">
        <v>229</v>
      </c>
      <c r="D2700" t="s">
        <v>44</v>
      </c>
      <c r="E2700" t="s">
        <v>4764</v>
      </c>
      <c r="F2700" s="25">
        <f>YEAR(B2700)</f>
        <v>2002</v>
      </c>
      <c r="G2700" s="25">
        <f>IF(DATE(MAX(F:F),MONTH(B2700),DAY(B2700))&lt;=MAX(B:B), 1, 0)</f>
        <v>1</v>
      </c>
    </row>
    <row r="2701" spans="1:7" x14ac:dyDescent="0.2">
      <c r="A2701" t="s">
        <v>4765</v>
      </c>
      <c r="B2701" s="14">
        <v>37264</v>
      </c>
      <c r="C2701" t="s">
        <v>62</v>
      </c>
      <c r="D2701" t="s">
        <v>1263</v>
      </c>
      <c r="E2701" t="s">
        <v>4766</v>
      </c>
      <c r="F2701" s="25">
        <f>YEAR(B2701)</f>
        <v>2002</v>
      </c>
      <c r="G2701" s="25">
        <f>IF(DATE(MAX(F:F),MONTH(B2701),DAY(B2701))&lt;=MAX(B:B), 1, 0)</f>
        <v>1</v>
      </c>
    </row>
    <row r="2702" spans="1:7" x14ac:dyDescent="0.2">
      <c r="A2702" t="s">
        <v>4767</v>
      </c>
      <c r="B2702" s="14">
        <v>37263</v>
      </c>
      <c r="C2702" t="s">
        <v>37</v>
      </c>
      <c r="D2702" t="s">
        <v>44</v>
      </c>
      <c r="E2702" t="s">
        <v>4768</v>
      </c>
      <c r="F2702" s="25">
        <f>YEAR(B2702)</f>
        <v>2002</v>
      </c>
      <c r="G2702" s="25">
        <f>IF(DATE(MAX(F:F),MONTH(B2702),DAY(B2702))&lt;=MAX(B:B), 1, 0)</f>
        <v>1</v>
      </c>
    </row>
    <row r="2703" spans="1:7" x14ac:dyDescent="0.2">
      <c r="A2703" t="s">
        <v>4769</v>
      </c>
      <c r="B2703" s="14">
        <v>37260</v>
      </c>
      <c r="C2703" t="s">
        <v>37</v>
      </c>
      <c r="D2703" t="s">
        <v>44</v>
      </c>
      <c r="E2703" t="s">
        <v>4770</v>
      </c>
      <c r="F2703" s="25">
        <f>YEAR(B2703)</f>
        <v>2002</v>
      </c>
      <c r="G2703" s="25">
        <f>IF(DATE(MAX(F:F),MONTH(B2703),DAY(B2703))&lt;=MAX(B:B), 1, 0)</f>
        <v>1</v>
      </c>
    </row>
    <row r="2704" spans="1:7" x14ac:dyDescent="0.2">
      <c r="A2704" t="s">
        <v>4771</v>
      </c>
      <c r="B2704" s="14">
        <v>37260</v>
      </c>
      <c r="C2704" t="s">
        <v>687</v>
      </c>
      <c r="D2704" t="s">
        <v>44</v>
      </c>
      <c r="E2704" t="s">
        <v>4772</v>
      </c>
      <c r="F2704" s="25">
        <f>YEAR(B2704)</f>
        <v>2002</v>
      </c>
      <c r="G2704" s="25">
        <f>IF(DATE(MAX(F:F),MONTH(B2704),DAY(B2704))&lt;=MAX(B:B), 1, 0)</f>
        <v>1</v>
      </c>
    </row>
    <row r="2705" spans="1:7" x14ac:dyDescent="0.2">
      <c r="A2705" t="s">
        <v>4773</v>
      </c>
      <c r="B2705" s="14">
        <v>37252</v>
      </c>
      <c r="C2705" t="s">
        <v>83</v>
      </c>
      <c r="D2705" t="s">
        <v>44</v>
      </c>
      <c r="E2705" t="s">
        <v>4364</v>
      </c>
      <c r="F2705" s="25">
        <f>YEAR(B2705)</f>
        <v>2001</v>
      </c>
      <c r="G2705" s="25">
        <f>IF(DATE(MAX(F:F),MONTH(B2705),DAY(B2705))&lt;=MAX(B:B), 1, 0)</f>
        <v>0</v>
      </c>
    </row>
    <row r="2706" spans="1:7" x14ac:dyDescent="0.2">
      <c r="A2706" t="s">
        <v>4774</v>
      </c>
      <c r="B2706" s="14">
        <v>37251</v>
      </c>
      <c r="C2706" t="s">
        <v>224</v>
      </c>
      <c r="D2706" t="s">
        <v>44</v>
      </c>
      <c r="E2706" t="s">
        <v>4775</v>
      </c>
      <c r="F2706" s="25">
        <f>YEAR(B2706)</f>
        <v>2001</v>
      </c>
      <c r="G2706" s="25">
        <f>IF(DATE(MAX(F:F),MONTH(B2706),DAY(B2706))&lt;=MAX(B:B), 1, 0)</f>
        <v>0</v>
      </c>
    </row>
    <row r="2707" spans="1:7" x14ac:dyDescent="0.2">
      <c r="A2707" t="s">
        <v>4776</v>
      </c>
      <c r="B2707" s="14">
        <v>37249</v>
      </c>
      <c r="C2707" t="s">
        <v>37</v>
      </c>
      <c r="D2707" t="s">
        <v>44</v>
      </c>
      <c r="E2707" t="s">
        <v>4777</v>
      </c>
      <c r="F2707" s="25">
        <f>YEAR(B2707)</f>
        <v>2001</v>
      </c>
      <c r="G2707" s="25">
        <f>IF(DATE(MAX(F:F),MONTH(B2707),DAY(B2707))&lt;=MAX(B:B), 1, 0)</f>
        <v>0</v>
      </c>
    </row>
    <row r="2708" spans="1:7" x14ac:dyDescent="0.2">
      <c r="A2708" t="s">
        <v>4778</v>
      </c>
      <c r="B2708" s="14">
        <v>37246</v>
      </c>
      <c r="C2708" t="s">
        <v>37</v>
      </c>
      <c r="D2708" t="s">
        <v>38</v>
      </c>
      <c r="E2708" t="s">
        <v>4779</v>
      </c>
      <c r="F2708" s="25">
        <f>YEAR(B2708)</f>
        <v>2001</v>
      </c>
      <c r="G2708" s="25">
        <f>IF(DATE(MAX(F:F),MONTH(B2708),DAY(B2708))&lt;=MAX(B:B), 1, 0)</f>
        <v>0</v>
      </c>
    </row>
    <row r="2709" spans="1:7" x14ac:dyDescent="0.2">
      <c r="A2709" t="s">
        <v>1248</v>
      </c>
      <c r="B2709" s="14">
        <v>37244</v>
      </c>
      <c r="C2709" t="s">
        <v>111</v>
      </c>
      <c r="D2709" t="s">
        <v>38</v>
      </c>
      <c r="E2709" t="s">
        <v>4780</v>
      </c>
      <c r="F2709" s="25">
        <f>YEAR(B2709)</f>
        <v>2001</v>
      </c>
      <c r="G2709" s="25">
        <f>IF(DATE(MAX(F:F),MONTH(B2709),DAY(B2709))&lt;=MAX(B:B), 1, 0)</f>
        <v>0</v>
      </c>
    </row>
    <row r="2710" spans="1:7" x14ac:dyDescent="0.2">
      <c r="A2710" t="s">
        <v>3273</v>
      </c>
      <c r="B2710" s="14">
        <v>37243</v>
      </c>
      <c r="C2710" t="s">
        <v>37</v>
      </c>
      <c r="D2710" t="s">
        <v>44</v>
      </c>
      <c r="E2710" t="s">
        <v>3274</v>
      </c>
      <c r="F2710" s="25">
        <f>YEAR(B2710)</f>
        <v>2001</v>
      </c>
      <c r="G2710" s="25">
        <f>IF(DATE(MAX(F:F),MONTH(B2710),DAY(B2710))&lt;=MAX(B:B), 1, 0)</f>
        <v>0</v>
      </c>
    </row>
    <row r="2711" spans="1:7" x14ac:dyDescent="0.2">
      <c r="A2711" t="s">
        <v>4781</v>
      </c>
      <c r="B2711" s="14">
        <v>37242</v>
      </c>
      <c r="C2711" t="s">
        <v>111</v>
      </c>
      <c r="D2711" t="s">
        <v>2107</v>
      </c>
      <c r="E2711" t="s">
        <v>2107</v>
      </c>
      <c r="F2711" s="25">
        <f>YEAR(B2711)</f>
        <v>2001</v>
      </c>
      <c r="G2711" s="25">
        <f>IF(DATE(MAX(F:F),MONTH(B2711),DAY(B2711))&lt;=MAX(B:B), 1, 0)</f>
        <v>0</v>
      </c>
    </row>
    <row r="2712" spans="1:7" x14ac:dyDescent="0.2">
      <c r="A2712" t="s">
        <v>4782</v>
      </c>
      <c r="B2712" s="14">
        <v>37235</v>
      </c>
      <c r="C2712" t="s">
        <v>261</v>
      </c>
      <c r="D2712" t="s">
        <v>819</v>
      </c>
      <c r="E2712" t="s">
        <v>819</v>
      </c>
      <c r="F2712" s="25">
        <f>YEAR(B2712)</f>
        <v>2001</v>
      </c>
      <c r="G2712" s="25">
        <f>IF(DATE(MAX(F:F),MONTH(B2712),DAY(B2712))&lt;=MAX(B:B), 1, 0)</f>
        <v>0</v>
      </c>
    </row>
    <row r="2713" spans="1:7" x14ac:dyDescent="0.2">
      <c r="A2713" t="s">
        <v>4783</v>
      </c>
      <c r="B2713" s="14">
        <v>37235</v>
      </c>
      <c r="C2713" t="s">
        <v>1295</v>
      </c>
      <c r="D2713" t="s">
        <v>38</v>
      </c>
      <c r="E2713" t="s">
        <v>4784</v>
      </c>
      <c r="F2713" s="25">
        <f>YEAR(B2713)</f>
        <v>2001</v>
      </c>
      <c r="G2713" s="25">
        <f>IF(DATE(MAX(F:F),MONTH(B2713),DAY(B2713))&lt;=MAX(B:B), 1, 0)</f>
        <v>0</v>
      </c>
    </row>
    <row r="2714" spans="1:7" x14ac:dyDescent="0.2">
      <c r="A2714" t="s">
        <v>4785</v>
      </c>
      <c r="B2714" s="14">
        <v>37232</v>
      </c>
      <c r="C2714" t="s">
        <v>50</v>
      </c>
      <c r="D2714" t="s">
        <v>2019</v>
      </c>
      <c r="E2714" t="s">
        <v>2019</v>
      </c>
      <c r="F2714" s="25">
        <f>YEAR(B2714)</f>
        <v>2001</v>
      </c>
      <c r="G2714" s="25">
        <f>IF(DATE(MAX(F:F),MONTH(B2714),DAY(B2714))&lt;=MAX(B:B), 1, 0)</f>
        <v>0</v>
      </c>
    </row>
    <row r="2715" spans="1:7" x14ac:dyDescent="0.2">
      <c r="A2715" t="s">
        <v>4786</v>
      </c>
      <c r="B2715" s="14">
        <v>37232</v>
      </c>
      <c r="C2715" t="s">
        <v>1933</v>
      </c>
      <c r="D2715" t="s">
        <v>38</v>
      </c>
      <c r="E2715" t="s">
        <v>4787</v>
      </c>
      <c r="F2715" s="25">
        <f>YEAR(B2715)</f>
        <v>2001</v>
      </c>
      <c r="G2715" s="25">
        <f>IF(DATE(MAX(F:F),MONTH(B2715),DAY(B2715))&lt;=MAX(B:B), 1, 0)</f>
        <v>0</v>
      </c>
    </row>
    <row r="2716" spans="1:7" x14ac:dyDescent="0.2">
      <c r="A2716" t="s">
        <v>1315</v>
      </c>
      <c r="B2716" s="14">
        <v>37232</v>
      </c>
      <c r="C2716" t="s">
        <v>37</v>
      </c>
      <c r="D2716" t="s">
        <v>44</v>
      </c>
      <c r="E2716" t="s">
        <v>3998</v>
      </c>
      <c r="F2716" s="25">
        <f>YEAR(B2716)</f>
        <v>2001</v>
      </c>
      <c r="G2716" s="25">
        <f>IF(DATE(MAX(F:F),MONTH(B2716),DAY(B2716))&lt;=MAX(B:B), 1, 0)</f>
        <v>0</v>
      </c>
    </row>
    <row r="2717" spans="1:7" x14ac:dyDescent="0.2">
      <c r="A2717" t="s">
        <v>4788</v>
      </c>
      <c r="B2717" s="14">
        <v>37231</v>
      </c>
      <c r="C2717" t="s">
        <v>37</v>
      </c>
      <c r="D2717" t="s">
        <v>44</v>
      </c>
      <c r="E2717" t="s">
        <v>4789</v>
      </c>
      <c r="F2717" s="25">
        <f>YEAR(B2717)</f>
        <v>2001</v>
      </c>
      <c r="G2717" s="25">
        <f>IF(DATE(MAX(F:F),MONTH(B2717),DAY(B2717))&lt;=MAX(B:B), 1, 0)</f>
        <v>0</v>
      </c>
    </row>
    <row r="2718" spans="1:7" x14ac:dyDescent="0.2">
      <c r="A2718" t="s">
        <v>243</v>
      </c>
      <c r="B2718" s="14">
        <v>37231</v>
      </c>
      <c r="C2718" t="s">
        <v>37</v>
      </c>
      <c r="D2718" t="s">
        <v>44</v>
      </c>
      <c r="E2718" t="s">
        <v>244</v>
      </c>
      <c r="F2718" s="25">
        <f>YEAR(B2718)</f>
        <v>2001</v>
      </c>
      <c r="G2718" s="25">
        <f>IF(DATE(MAX(F:F),MONTH(B2718),DAY(B2718))&lt;=MAX(B:B), 1, 0)</f>
        <v>0</v>
      </c>
    </row>
    <row r="2719" spans="1:7" x14ac:dyDescent="0.2">
      <c r="A2719" t="s">
        <v>4790</v>
      </c>
      <c r="B2719" s="14">
        <v>37231</v>
      </c>
      <c r="C2719" t="s">
        <v>37</v>
      </c>
      <c r="D2719" t="s">
        <v>44</v>
      </c>
      <c r="E2719" t="s">
        <v>4791</v>
      </c>
      <c r="F2719" s="25">
        <f>YEAR(B2719)</f>
        <v>2001</v>
      </c>
      <c r="G2719" s="25">
        <f>IF(DATE(MAX(F:F),MONTH(B2719),DAY(B2719))&lt;=MAX(B:B), 1, 0)</f>
        <v>0</v>
      </c>
    </row>
    <row r="2720" spans="1:7" x14ac:dyDescent="0.2">
      <c r="A2720" t="s">
        <v>4792</v>
      </c>
      <c r="B2720" s="14">
        <v>37231</v>
      </c>
      <c r="C2720" t="s">
        <v>37</v>
      </c>
      <c r="D2720" t="s">
        <v>44</v>
      </c>
      <c r="E2720" t="s">
        <v>4793</v>
      </c>
      <c r="F2720" s="25">
        <f>YEAR(B2720)</f>
        <v>2001</v>
      </c>
      <c r="G2720" s="25">
        <f>IF(DATE(MAX(F:F),MONTH(B2720),DAY(B2720))&lt;=MAX(B:B), 1, 0)</f>
        <v>0</v>
      </c>
    </row>
    <row r="2721" spans="1:7" x14ac:dyDescent="0.2">
      <c r="A2721" t="s">
        <v>4794</v>
      </c>
      <c r="B2721" s="14">
        <v>37231</v>
      </c>
      <c r="C2721" t="s">
        <v>37</v>
      </c>
      <c r="D2721" t="s">
        <v>44</v>
      </c>
      <c r="E2721" t="s">
        <v>3705</v>
      </c>
      <c r="F2721" s="25">
        <f>YEAR(B2721)</f>
        <v>2001</v>
      </c>
      <c r="G2721" s="25">
        <f>IF(DATE(MAX(F:F),MONTH(B2721),DAY(B2721))&lt;=MAX(B:B), 1, 0)</f>
        <v>0</v>
      </c>
    </row>
    <row r="2722" spans="1:7" x14ac:dyDescent="0.2">
      <c r="A2722" t="s">
        <v>4795</v>
      </c>
      <c r="B2722" s="14">
        <v>37231</v>
      </c>
      <c r="C2722" t="s">
        <v>37</v>
      </c>
      <c r="D2722" t="s">
        <v>44</v>
      </c>
      <c r="E2722" t="s">
        <v>4796</v>
      </c>
      <c r="F2722" s="25">
        <f>YEAR(B2722)</f>
        <v>2001</v>
      </c>
      <c r="G2722" s="25">
        <f>IF(DATE(MAX(F:F),MONTH(B2722),DAY(B2722))&lt;=MAX(B:B), 1, 0)</f>
        <v>0</v>
      </c>
    </row>
    <row r="2723" spans="1:7" x14ac:dyDescent="0.2">
      <c r="A2723" t="s">
        <v>4797</v>
      </c>
      <c r="B2723" s="14">
        <v>37231</v>
      </c>
      <c r="C2723" t="s">
        <v>37</v>
      </c>
      <c r="D2723" t="s">
        <v>44</v>
      </c>
      <c r="E2723" t="s">
        <v>4798</v>
      </c>
      <c r="F2723" s="25">
        <f>YEAR(B2723)</f>
        <v>2001</v>
      </c>
      <c r="G2723" s="25">
        <f>IF(DATE(MAX(F:F),MONTH(B2723),DAY(B2723))&lt;=MAX(B:B), 1, 0)</f>
        <v>0</v>
      </c>
    </row>
    <row r="2724" spans="1:7" x14ac:dyDescent="0.2">
      <c r="A2724" t="s">
        <v>4799</v>
      </c>
      <c r="B2724" s="14">
        <v>37231</v>
      </c>
      <c r="C2724" t="s">
        <v>37</v>
      </c>
      <c r="D2724" t="s">
        <v>38</v>
      </c>
      <c r="E2724" t="s">
        <v>4800</v>
      </c>
      <c r="F2724" s="25">
        <f>YEAR(B2724)</f>
        <v>2001</v>
      </c>
      <c r="G2724" s="25">
        <f>IF(DATE(MAX(F:F),MONTH(B2724),DAY(B2724))&lt;=MAX(B:B), 1, 0)</f>
        <v>0</v>
      </c>
    </row>
    <row r="2725" spans="1:7" x14ac:dyDescent="0.2">
      <c r="A2725" t="s">
        <v>4801</v>
      </c>
      <c r="B2725" s="14">
        <v>37231</v>
      </c>
      <c r="C2725" t="s">
        <v>37</v>
      </c>
      <c r="D2725" t="s">
        <v>44</v>
      </c>
      <c r="E2725" t="s">
        <v>4802</v>
      </c>
      <c r="F2725" s="25">
        <f>YEAR(B2725)</f>
        <v>2001</v>
      </c>
      <c r="G2725" s="25">
        <f>IF(DATE(MAX(F:F),MONTH(B2725),DAY(B2725))&lt;=MAX(B:B), 1, 0)</f>
        <v>0</v>
      </c>
    </row>
    <row r="2726" spans="1:7" x14ac:dyDescent="0.2">
      <c r="A2726" t="s">
        <v>4803</v>
      </c>
      <c r="B2726" s="14">
        <v>37231</v>
      </c>
      <c r="C2726" t="s">
        <v>37</v>
      </c>
      <c r="D2726" t="s">
        <v>44</v>
      </c>
      <c r="E2726" t="s">
        <v>4804</v>
      </c>
      <c r="F2726" s="25">
        <f>YEAR(B2726)</f>
        <v>2001</v>
      </c>
      <c r="G2726" s="25">
        <f>IF(DATE(MAX(F:F),MONTH(B2726),DAY(B2726))&lt;=MAX(B:B), 1, 0)</f>
        <v>0</v>
      </c>
    </row>
    <row r="2727" spans="1:7" x14ac:dyDescent="0.2">
      <c r="A2727" t="s">
        <v>4805</v>
      </c>
      <c r="B2727" s="14">
        <v>37231</v>
      </c>
      <c r="C2727" t="s">
        <v>37</v>
      </c>
      <c r="D2727" t="s">
        <v>44</v>
      </c>
      <c r="E2727" t="s">
        <v>4806</v>
      </c>
      <c r="F2727" s="25">
        <f>YEAR(B2727)</f>
        <v>2001</v>
      </c>
      <c r="G2727" s="25">
        <f>IF(DATE(MAX(F:F),MONTH(B2727),DAY(B2727))&lt;=MAX(B:B), 1, 0)</f>
        <v>0</v>
      </c>
    </row>
    <row r="2728" spans="1:7" x14ac:dyDescent="0.2">
      <c r="A2728" t="s">
        <v>4807</v>
      </c>
      <c r="B2728" s="14">
        <v>37231</v>
      </c>
      <c r="C2728" t="s">
        <v>37</v>
      </c>
      <c r="D2728" t="s">
        <v>44</v>
      </c>
      <c r="E2728" t="s">
        <v>4808</v>
      </c>
      <c r="F2728" s="25">
        <f>YEAR(B2728)</f>
        <v>2001</v>
      </c>
      <c r="G2728" s="25">
        <f>IF(DATE(MAX(F:F),MONTH(B2728),DAY(B2728))&lt;=MAX(B:B), 1, 0)</f>
        <v>0</v>
      </c>
    </row>
    <row r="2729" spans="1:7" x14ac:dyDescent="0.2">
      <c r="A2729" t="s">
        <v>4809</v>
      </c>
      <c r="B2729" s="14">
        <v>37231</v>
      </c>
      <c r="C2729" t="s">
        <v>37</v>
      </c>
      <c r="D2729" t="s">
        <v>44</v>
      </c>
      <c r="E2729" t="s">
        <v>4810</v>
      </c>
      <c r="F2729" s="25">
        <f>YEAR(B2729)</f>
        <v>2001</v>
      </c>
      <c r="G2729" s="25">
        <f>IF(DATE(MAX(F:F),MONTH(B2729),DAY(B2729))&lt;=MAX(B:B), 1, 0)</f>
        <v>0</v>
      </c>
    </row>
    <row r="2730" spans="1:7" x14ac:dyDescent="0.2">
      <c r="A2730" t="s">
        <v>4811</v>
      </c>
      <c r="B2730" s="14">
        <v>37231</v>
      </c>
      <c r="C2730" t="s">
        <v>37</v>
      </c>
      <c r="D2730" t="s">
        <v>38</v>
      </c>
      <c r="E2730" t="s">
        <v>4812</v>
      </c>
      <c r="F2730" s="25">
        <f>YEAR(B2730)</f>
        <v>2001</v>
      </c>
      <c r="G2730" s="25">
        <f>IF(DATE(MAX(F:F),MONTH(B2730),DAY(B2730))&lt;=MAX(B:B), 1, 0)</f>
        <v>0</v>
      </c>
    </row>
    <row r="2731" spans="1:7" x14ac:dyDescent="0.2">
      <c r="A2731" t="s">
        <v>4813</v>
      </c>
      <c r="B2731" s="14">
        <v>37231</v>
      </c>
      <c r="C2731" t="s">
        <v>37</v>
      </c>
      <c r="D2731" t="s">
        <v>44</v>
      </c>
      <c r="E2731" t="s">
        <v>4814</v>
      </c>
      <c r="F2731" s="25">
        <f>YEAR(B2731)</f>
        <v>2001</v>
      </c>
      <c r="G2731" s="25">
        <f>IF(DATE(MAX(F:F),MONTH(B2731),DAY(B2731))&lt;=MAX(B:B), 1, 0)</f>
        <v>0</v>
      </c>
    </row>
    <row r="2732" spans="1:7" x14ac:dyDescent="0.2">
      <c r="A2732" t="s">
        <v>4815</v>
      </c>
      <c r="B2732" s="14">
        <v>37231</v>
      </c>
      <c r="C2732" t="s">
        <v>37</v>
      </c>
      <c r="D2732" t="s">
        <v>44</v>
      </c>
      <c r="E2732" t="s">
        <v>4816</v>
      </c>
      <c r="F2732" s="25">
        <f>YEAR(B2732)</f>
        <v>2001</v>
      </c>
      <c r="G2732" s="25">
        <f>IF(DATE(MAX(F:F),MONTH(B2732),DAY(B2732))&lt;=MAX(B:B), 1, 0)</f>
        <v>0</v>
      </c>
    </row>
    <row r="2733" spans="1:7" x14ac:dyDescent="0.2">
      <c r="A2733" t="s">
        <v>4817</v>
      </c>
      <c r="B2733" s="14">
        <v>37231</v>
      </c>
      <c r="C2733" t="s">
        <v>37</v>
      </c>
      <c r="D2733" t="s">
        <v>44</v>
      </c>
      <c r="E2733" t="s">
        <v>4818</v>
      </c>
      <c r="F2733" s="25">
        <f>YEAR(B2733)</f>
        <v>2001</v>
      </c>
      <c r="G2733" s="25">
        <f>IF(DATE(MAX(F:F),MONTH(B2733),DAY(B2733))&lt;=MAX(B:B), 1, 0)</f>
        <v>0</v>
      </c>
    </row>
    <row r="2734" spans="1:7" x14ac:dyDescent="0.2">
      <c r="A2734" t="s">
        <v>4819</v>
      </c>
      <c r="B2734" s="14">
        <v>37231</v>
      </c>
      <c r="C2734" t="s">
        <v>37</v>
      </c>
      <c r="D2734" t="s">
        <v>44</v>
      </c>
      <c r="E2734" t="s">
        <v>4820</v>
      </c>
      <c r="F2734" s="25">
        <f>YEAR(B2734)</f>
        <v>2001</v>
      </c>
      <c r="G2734" s="25">
        <f>IF(DATE(MAX(F:F),MONTH(B2734),DAY(B2734))&lt;=MAX(B:B), 1, 0)</f>
        <v>0</v>
      </c>
    </row>
    <row r="2735" spans="1:7" x14ac:dyDescent="0.2">
      <c r="A2735" t="s">
        <v>4821</v>
      </c>
      <c r="B2735" s="14">
        <v>37231</v>
      </c>
      <c r="C2735" t="s">
        <v>37</v>
      </c>
      <c r="D2735" t="s">
        <v>44</v>
      </c>
      <c r="E2735" t="s">
        <v>4822</v>
      </c>
      <c r="F2735" s="25">
        <f>YEAR(B2735)</f>
        <v>2001</v>
      </c>
      <c r="G2735" s="25">
        <f>IF(DATE(MAX(F:F),MONTH(B2735),DAY(B2735))&lt;=MAX(B:B), 1, 0)</f>
        <v>0</v>
      </c>
    </row>
    <row r="2736" spans="1:7" x14ac:dyDescent="0.2">
      <c r="A2736" t="s">
        <v>4823</v>
      </c>
      <c r="B2736" s="14">
        <v>37230</v>
      </c>
      <c r="C2736" t="s">
        <v>37</v>
      </c>
      <c r="D2736" t="s">
        <v>44</v>
      </c>
      <c r="E2736" t="s">
        <v>4824</v>
      </c>
      <c r="F2736" s="25">
        <f>YEAR(B2736)</f>
        <v>2001</v>
      </c>
      <c r="G2736" s="25">
        <f>IF(DATE(MAX(F:F),MONTH(B2736),DAY(B2736))&lt;=MAX(B:B), 1, 0)</f>
        <v>0</v>
      </c>
    </row>
    <row r="2737" spans="1:7" x14ac:dyDescent="0.2">
      <c r="A2737" t="s">
        <v>4825</v>
      </c>
      <c r="B2737" s="14">
        <v>37230</v>
      </c>
      <c r="C2737" t="s">
        <v>37</v>
      </c>
      <c r="D2737" t="s">
        <v>44</v>
      </c>
      <c r="E2737" t="s">
        <v>4826</v>
      </c>
      <c r="F2737" s="25">
        <f>YEAR(B2737)</f>
        <v>2001</v>
      </c>
      <c r="G2737" s="25">
        <f>IF(DATE(MAX(F:F),MONTH(B2737),DAY(B2737))&lt;=MAX(B:B), 1, 0)</f>
        <v>0</v>
      </c>
    </row>
    <row r="2738" spans="1:7" x14ac:dyDescent="0.2">
      <c r="A2738" t="s">
        <v>4827</v>
      </c>
      <c r="B2738" s="14">
        <v>37230</v>
      </c>
      <c r="C2738" t="s">
        <v>37</v>
      </c>
      <c r="D2738" t="s">
        <v>38</v>
      </c>
      <c r="E2738" t="s">
        <v>4828</v>
      </c>
      <c r="F2738" s="25">
        <f>YEAR(B2738)</f>
        <v>2001</v>
      </c>
      <c r="G2738" s="25">
        <f>IF(DATE(MAX(F:F),MONTH(B2738),DAY(B2738))&lt;=MAX(B:B), 1, 0)</f>
        <v>0</v>
      </c>
    </row>
    <row r="2739" spans="1:7" x14ac:dyDescent="0.2">
      <c r="A2739" t="s">
        <v>4829</v>
      </c>
      <c r="B2739" s="14">
        <v>37230</v>
      </c>
      <c r="C2739" t="s">
        <v>80</v>
      </c>
      <c r="D2739" t="s">
        <v>38</v>
      </c>
      <c r="E2739" t="s">
        <v>4830</v>
      </c>
      <c r="F2739" s="25">
        <f>YEAR(B2739)</f>
        <v>2001</v>
      </c>
      <c r="G2739" s="25">
        <f>IF(DATE(MAX(F:F),MONTH(B2739),DAY(B2739))&lt;=MAX(B:B), 1, 0)</f>
        <v>0</v>
      </c>
    </row>
    <row r="2740" spans="1:7" x14ac:dyDescent="0.2">
      <c r="A2740" t="s">
        <v>4831</v>
      </c>
      <c r="B2740" s="14">
        <v>37230</v>
      </c>
      <c r="C2740" t="s">
        <v>83</v>
      </c>
      <c r="D2740" t="s">
        <v>38</v>
      </c>
      <c r="E2740" t="s">
        <v>4832</v>
      </c>
      <c r="F2740" s="25">
        <f>YEAR(B2740)</f>
        <v>2001</v>
      </c>
      <c r="G2740" s="25">
        <f>IF(DATE(MAX(F:F),MONTH(B2740),DAY(B2740))&lt;=MAX(B:B), 1, 0)</f>
        <v>0</v>
      </c>
    </row>
    <row r="2741" spans="1:7" x14ac:dyDescent="0.2">
      <c r="A2741" t="s">
        <v>4833</v>
      </c>
      <c r="B2741" s="14">
        <v>37230</v>
      </c>
      <c r="C2741" t="s">
        <v>37</v>
      </c>
      <c r="D2741" t="s">
        <v>44</v>
      </c>
      <c r="E2741" t="s">
        <v>4834</v>
      </c>
      <c r="F2741" s="25">
        <f>YEAR(B2741)</f>
        <v>2001</v>
      </c>
      <c r="G2741" s="25">
        <f>IF(DATE(MAX(F:F),MONTH(B2741),DAY(B2741))&lt;=MAX(B:B), 1, 0)</f>
        <v>0</v>
      </c>
    </row>
    <row r="2742" spans="1:7" x14ac:dyDescent="0.2">
      <c r="A2742" t="s">
        <v>4835</v>
      </c>
      <c r="B2742" s="14">
        <v>37230</v>
      </c>
      <c r="C2742" t="s">
        <v>37</v>
      </c>
      <c r="D2742" t="s">
        <v>44</v>
      </c>
      <c r="E2742" t="s">
        <v>4836</v>
      </c>
      <c r="F2742" s="25">
        <f>YEAR(B2742)</f>
        <v>2001</v>
      </c>
      <c r="G2742" s="25">
        <f>IF(DATE(MAX(F:F),MONTH(B2742),DAY(B2742))&lt;=MAX(B:B), 1, 0)</f>
        <v>0</v>
      </c>
    </row>
    <row r="2743" spans="1:7" x14ac:dyDescent="0.2">
      <c r="A2743" t="s">
        <v>4837</v>
      </c>
      <c r="B2743" s="14">
        <v>37230</v>
      </c>
      <c r="C2743" t="s">
        <v>37</v>
      </c>
      <c r="D2743" t="s">
        <v>44</v>
      </c>
      <c r="E2743" t="s">
        <v>4838</v>
      </c>
      <c r="F2743" s="25">
        <f>YEAR(B2743)</f>
        <v>2001</v>
      </c>
      <c r="G2743" s="25">
        <f>IF(DATE(MAX(F:F),MONTH(B2743),DAY(B2743))&lt;=MAX(B:B), 1, 0)</f>
        <v>0</v>
      </c>
    </row>
    <row r="2744" spans="1:7" x14ac:dyDescent="0.2">
      <c r="A2744" t="s">
        <v>4839</v>
      </c>
      <c r="B2744" s="14">
        <v>37230</v>
      </c>
      <c r="C2744" t="s">
        <v>37</v>
      </c>
      <c r="D2744" t="s">
        <v>44</v>
      </c>
      <c r="E2744" t="s">
        <v>4840</v>
      </c>
      <c r="F2744" s="25">
        <f>YEAR(B2744)</f>
        <v>2001</v>
      </c>
      <c r="G2744" s="25">
        <f>IF(DATE(MAX(F:F),MONTH(B2744),DAY(B2744))&lt;=MAX(B:B), 1, 0)</f>
        <v>0</v>
      </c>
    </row>
    <row r="2745" spans="1:7" x14ac:dyDescent="0.2">
      <c r="A2745" t="s">
        <v>4841</v>
      </c>
      <c r="B2745" s="14">
        <v>37230</v>
      </c>
      <c r="C2745" t="s">
        <v>37</v>
      </c>
      <c r="D2745" t="s">
        <v>44</v>
      </c>
      <c r="E2745" t="s">
        <v>4842</v>
      </c>
      <c r="F2745" s="25">
        <f>YEAR(B2745)</f>
        <v>2001</v>
      </c>
      <c r="G2745" s="25">
        <f>IF(DATE(MAX(F:F),MONTH(B2745),DAY(B2745))&lt;=MAX(B:B), 1, 0)</f>
        <v>0</v>
      </c>
    </row>
    <row r="2746" spans="1:7" x14ac:dyDescent="0.2">
      <c r="A2746" t="s">
        <v>4006</v>
      </c>
      <c r="B2746" s="14">
        <v>37230</v>
      </c>
      <c r="C2746" t="s">
        <v>37</v>
      </c>
      <c r="D2746" t="s">
        <v>44</v>
      </c>
      <c r="E2746" t="s">
        <v>4007</v>
      </c>
      <c r="F2746" s="25">
        <f>YEAR(B2746)</f>
        <v>2001</v>
      </c>
      <c r="G2746" s="25">
        <f>IF(DATE(MAX(F:F),MONTH(B2746),DAY(B2746))&lt;=MAX(B:B), 1, 0)</f>
        <v>0</v>
      </c>
    </row>
    <row r="2747" spans="1:7" x14ac:dyDescent="0.2">
      <c r="A2747" t="s">
        <v>4843</v>
      </c>
      <c r="B2747" s="14">
        <v>37230</v>
      </c>
      <c r="C2747" t="s">
        <v>37</v>
      </c>
      <c r="D2747" t="s">
        <v>44</v>
      </c>
      <c r="E2747" t="s">
        <v>4844</v>
      </c>
      <c r="F2747" s="25">
        <f>YEAR(B2747)</f>
        <v>2001</v>
      </c>
      <c r="G2747" s="25">
        <f>IF(DATE(MAX(F:F),MONTH(B2747),DAY(B2747))&lt;=MAX(B:B), 1, 0)</f>
        <v>0</v>
      </c>
    </row>
    <row r="2748" spans="1:7" x14ac:dyDescent="0.2">
      <c r="A2748" t="s">
        <v>4845</v>
      </c>
      <c r="B2748" s="14">
        <v>37230</v>
      </c>
      <c r="C2748" t="s">
        <v>37</v>
      </c>
      <c r="D2748" t="s">
        <v>44</v>
      </c>
      <c r="E2748" t="s">
        <v>4846</v>
      </c>
      <c r="F2748" s="25">
        <f>YEAR(B2748)</f>
        <v>2001</v>
      </c>
      <c r="G2748" s="25">
        <f>IF(DATE(MAX(F:F),MONTH(B2748),DAY(B2748))&lt;=MAX(B:B), 1, 0)</f>
        <v>0</v>
      </c>
    </row>
    <row r="2749" spans="1:7" x14ac:dyDescent="0.2">
      <c r="A2749" t="s">
        <v>4847</v>
      </c>
      <c r="B2749" s="14">
        <v>37230</v>
      </c>
      <c r="C2749" t="s">
        <v>37</v>
      </c>
      <c r="D2749" t="s">
        <v>44</v>
      </c>
      <c r="E2749" t="s">
        <v>4848</v>
      </c>
      <c r="F2749" s="25">
        <f>YEAR(B2749)</f>
        <v>2001</v>
      </c>
      <c r="G2749" s="25">
        <f>IF(DATE(MAX(F:F),MONTH(B2749),DAY(B2749))&lt;=MAX(B:B), 1, 0)</f>
        <v>0</v>
      </c>
    </row>
    <row r="2750" spans="1:7" x14ac:dyDescent="0.2">
      <c r="A2750" t="s">
        <v>748</v>
      </c>
      <c r="B2750" s="14">
        <v>37230</v>
      </c>
      <c r="C2750" t="s">
        <v>37</v>
      </c>
      <c r="D2750" t="s">
        <v>44</v>
      </c>
      <c r="E2750" t="s">
        <v>4849</v>
      </c>
      <c r="F2750" s="25">
        <f>YEAR(B2750)</f>
        <v>2001</v>
      </c>
      <c r="G2750" s="25">
        <f>IF(DATE(MAX(F:F),MONTH(B2750),DAY(B2750))&lt;=MAX(B:B), 1, 0)</f>
        <v>0</v>
      </c>
    </row>
    <row r="2751" spans="1:7" x14ac:dyDescent="0.2">
      <c r="A2751" t="s">
        <v>4850</v>
      </c>
      <c r="B2751" s="14">
        <v>37230</v>
      </c>
      <c r="C2751" t="s">
        <v>37</v>
      </c>
      <c r="D2751" t="s">
        <v>44</v>
      </c>
      <c r="E2751" t="s">
        <v>4851</v>
      </c>
      <c r="F2751" s="25">
        <f>YEAR(B2751)</f>
        <v>2001</v>
      </c>
      <c r="G2751" s="25">
        <f>IF(DATE(MAX(F:F),MONTH(B2751),DAY(B2751))&lt;=MAX(B:B), 1, 0)</f>
        <v>0</v>
      </c>
    </row>
    <row r="2752" spans="1:7" x14ac:dyDescent="0.2">
      <c r="A2752" t="s">
        <v>4852</v>
      </c>
      <c r="B2752" s="14">
        <v>37229</v>
      </c>
      <c r="C2752" t="s">
        <v>37</v>
      </c>
      <c r="D2752" t="s">
        <v>44</v>
      </c>
      <c r="E2752" t="s">
        <v>4853</v>
      </c>
      <c r="F2752" s="25">
        <f>YEAR(B2752)</f>
        <v>2001</v>
      </c>
      <c r="G2752" s="25">
        <f>IF(DATE(MAX(F:F),MONTH(B2752),DAY(B2752))&lt;=MAX(B:B), 1, 0)</f>
        <v>0</v>
      </c>
    </row>
    <row r="2753" spans="1:7" x14ac:dyDescent="0.2">
      <c r="A2753" t="s">
        <v>4854</v>
      </c>
      <c r="B2753" s="14">
        <v>37229</v>
      </c>
      <c r="C2753" t="s">
        <v>37</v>
      </c>
      <c r="D2753" t="s">
        <v>44</v>
      </c>
      <c r="E2753" t="s">
        <v>4855</v>
      </c>
      <c r="F2753" s="25">
        <f>YEAR(B2753)</f>
        <v>2001</v>
      </c>
      <c r="G2753" s="25">
        <f>IF(DATE(MAX(F:F),MONTH(B2753),DAY(B2753))&lt;=MAX(B:B), 1, 0)</f>
        <v>0</v>
      </c>
    </row>
    <row r="2754" spans="1:7" x14ac:dyDescent="0.2">
      <c r="A2754" t="s">
        <v>1046</v>
      </c>
      <c r="B2754" s="14">
        <v>37229</v>
      </c>
      <c r="C2754" t="s">
        <v>37</v>
      </c>
      <c r="D2754" t="s">
        <v>44</v>
      </c>
      <c r="E2754" t="s">
        <v>1047</v>
      </c>
      <c r="F2754" s="25">
        <f>YEAR(B2754)</f>
        <v>2001</v>
      </c>
      <c r="G2754" s="25">
        <f>IF(DATE(MAX(F:F),MONTH(B2754),DAY(B2754))&lt;=MAX(B:B), 1, 0)</f>
        <v>0</v>
      </c>
    </row>
    <row r="2755" spans="1:7" x14ac:dyDescent="0.2">
      <c r="A2755" t="s">
        <v>4515</v>
      </c>
      <c r="B2755" s="14">
        <v>37229</v>
      </c>
      <c r="C2755" t="s">
        <v>37</v>
      </c>
      <c r="D2755" t="s">
        <v>38</v>
      </c>
      <c r="E2755" t="s">
        <v>4516</v>
      </c>
      <c r="F2755" s="25">
        <f>YEAR(B2755)</f>
        <v>2001</v>
      </c>
      <c r="G2755" s="25">
        <f>IF(DATE(MAX(F:F),MONTH(B2755),DAY(B2755))&lt;=MAX(B:B), 1, 0)</f>
        <v>0</v>
      </c>
    </row>
    <row r="2756" spans="1:7" x14ac:dyDescent="0.2">
      <c r="A2756" t="s">
        <v>3559</v>
      </c>
      <c r="B2756" s="14">
        <v>37229</v>
      </c>
      <c r="C2756" t="s">
        <v>37</v>
      </c>
      <c r="D2756" t="s">
        <v>44</v>
      </c>
      <c r="E2756" t="s">
        <v>3560</v>
      </c>
      <c r="F2756" s="25">
        <f>YEAR(B2756)</f>
        <v>2001</v>
      </c>
      <c r="G2756" s="25">
        <f>IF(DATE(MAX(F:F),MONTH(B2756),DAY(B2756))&lt;=MAX(B:B), 1, 0)</f>
        <v>0</v>
      </c>
    </row>
    <row r="2757" spans="1:7" x14ac:dyDescent="0.2">
      <c r="A2757" t="s">
        <v>4856</v>
      </c>
      <c r="B2757" s="14">
        <v>37229</v>
      </c>
      <c r="C2757" t="s">
        <v>300</v>
      </c>
      <c r="D2757" t="s">
        <v>44</v>
      </c>
      <c r="E2757" t="s">
        <v>4438</v>
      </c>
      <c r="F2757" s="25">
        <f>YEAR(B2757)</f>
        <v>2001</v>
      </c>
      <c r="G2757" s="25">
        <f>IF(DATE(MAX(F:F),MONTH(B2757),DAY(B2757))&lt;=MAX(B:B), 1, 0)</f>
        <v>0</v>
      </c>
    </row>
    <row r="2758" spans="1:7" x14ac:dyDescent="0.2">
      <c r="A2758" t="s">
        <v>4857</v>
      </c>
      <c r="B2758" s="14">
        <v>37228</v>
      </c>
      <c r="C2758" t="s">
        <v>37</v>
      </c>
      <c r="D2758" t="s">
        <v>44</v>
      </c>
      <c r="E2758" t="s">
        <v>4858</v>
      </c>
      <c r="F2758" s="25">
        <f>YEAR(B2758)</f>
        <v>2001</v>
      </c>
      <c r="G2758" s="25">
        <f>IF(DATE(MAX(F:F),MONTH(B2758),DAY(B2758))&lt;=MAX(B:B), 1, 0)</f>
        <v>0</v>
      </c>
    </row>
    <row r="2759" spans="1:7" x14ac:dyDescent="0.2">
      <c r="A2759" t="s">
        <v>4859</v>
      </c>
      <c r="B2759" s="14">
        <v>37228</v>
      </c>
      <c r="C2759" t="s">
        <v>37</v>
      </c>
      <c r="D2759" t="s">
        <v>44</v>
      </c>
      <c r="E2759" t="s">
        <v>4860</v>
      </c>
      <c r="F2759" s="25">
        <f>YEAR(B2759)</f>
        <v>2001</v>
      </c>
      <c r="G2759" s="25">
        <f>IF(DATE(MAX(F:F),MONTH(B2759),DAY(B2759))&lt;=MAX(B:B), 1, 0)</f>
        <v>0</v>
      </c>
    </row>
    <row r="2760" spans="1:7" x14ac:dyDescent="0.2">
      <c r="A2760" t="s">
        <v>4861</v>
      </c>
      <c r="B2760" s="14">
        <v>37228</v>
      </c>
      <c r="C2760" t="s">
        <v>37</v>
      </c>
      <c r="D2760" t="s">
        <v>44</v>
      </c>
      <c r="E2760" t="s">
        <v>4862</v>
      </c>
      <c r="F2760" s="25">
        <f>YEAR(B2760)</f>
        <v>2001</v>
      </c>
      <c r="G2760" s="25">
        <f>IF(DATE(MAX(F:F),MONTH(B2760),DAY(B2760))&lt;=MAX(B:B), 1, 0)</f>
        <v>0</v>
      </c>
    </row>
    <row r="2761" spans="1:7" x14ac:dyDescent="0.2">
      <c r="A2761" t="s">
        <v>4863</v>
      </c>
      <c r="B2761" s="14">
        <v>37225</v>
      </c>
      <c r="C2761" t="s">
        <v>37</v>
      </c>
      <c r="D2761" t="s">
        <v>44</v>
      </c>
      <c r="E2761" t="s">
        <v>4864</v>
      </c>
      <c r="F2761" s="25">
        <f>YEAR(B2761)</f>
        <v>2001</v>
      </c>
      <c r="G2761" s="25">
        <f>IF(DATE(MAX(F:F),MONTH(B2761),DAY(B2761))&lt;=MAX(B:B), 1, 0)</f>
        <v>0</v>
      </c>
    </row>
    <row r="2762" spans="1:7" x14ac:dyDescent="0.2">
      <c r="A2762" t="s">
        <v>4865</v>
      </c>
      <c r="B2762" s="14">
        <v>37225</v>
      </c>
      <c r="C2762" t="s">
        <v>37</v>
      </c>
      <c r="D2762" t="s">
        <v>44</v>
      </c>
      <c r="E2762" t="s">
        <v>4866</v>
      </c>
      <c r="F2762" s="25">
        <f>YEAR(B2762)</f>
        <v>2001</v>
      </c>
      <c r="G2762" s="25">
        <f>IF(DATE(MAX(F:F),MONTH(B2762),DAY(B2762))&lt;=MAX(B:B), 1, 0)</f>
        <v>0</v>
      </c>
    </row>
    <row r="2763" spans="1:7" x14ac:dyDescent="0.2">
      <c r="A2763" t="s">
        <v>1789</v>
      </c>
      <c r="B2763" s="14">
        <v>37225</v>
      </c>
      <c r="C2763" t="s">
        <v>37</v>
      </c>
      <c r="D2763" t="s">
        <v>44</v>
      </c>
      <c r="E2763" t="s">
        <v>1790</v>
      </c>
      <c r="F2763" s="25">
        <f>YEAR(B2763)</f>
        <v>2001</v>
      </c>
      <c r="G2763" s="25">
        <f>IF(DATE(MAX(F:F),MONTH(B2763),DAY(B2763))&lt;=MAX(B:B), 1, 0)</f>
        <v>0</v>
      </c>
    </row>
    <row r="2764" spans="1:7" x14ac:dyDescent="0.2">
      <c r="A2764" t="s">
        <v>4867</v>
      </c>
      <c r="B2764" s="14">
        <v>37225</v>
      </c>
      <c r="C2764" t="s">
        <v>37</v>
      </c>
      <c r="D2764" t="s">
        <v>44</v>
      </c>
      <c r="E2764" t="s">
        <v>4868</v>
      </c>
      <c r="F2764" s="25">
        <f>YEAR(B2764)</f>
        <v>2001</v>
      </c>
      <c r="G2764" s="25">
        <f>IF(DATE(MAX(F:F),MONTH(B2764),DAY(B2764))&lt;=MAX(B:B), 1, 0)</f>
        <v>0</v>
      </c>
    </row>
    <row r="2765" spans="1:7" x14ac:dyDescent="0.2">
      <c r="A2765" t="s">
        <v>4869</v>
      </c>
      <c r="B2765" s="14">
        <v>37225</v>
      </c>
      <c r="C2765" t="s">
        <v>37</v>
      </c>
      <c r="D2765" t="s">
        <v>44</v>
      </c>
      <c r="E2765" t="s">
        <v>4870</v>
      </c>
      <c r="F2765" s="25">
        <f>YEAR(B2765)</f>
        <v>2001</v>
      </c>
      <c r="G2765" s="25">
        <f>IF(DATE(MAX(F:F),MONTH(B2765),DAY(B2765))&lt;=MAX(B:B), 1, 0)</f>
        <v>0</v>
      </c>
    </row>
    <row r="2766" spans="1:7" x14ac:dyDescent="0.2">
      <c r="A2766" t="s">
        <v>4871</v>
      </c>
      <c r="B2766" s="14">
        <v>37225</v>
      </c>
      <c r="C2766" t="s">
        <v>37</v>
      </c>
      <c r="D2766" t="s">
        <v>44</v>
      </c>
      <c r="E2766" t="s">
        <v>4872</v>
      </c>
      <c r="F2766" s="25">
        <f>YEAR(B2766)</f>
        <v>2001</v>
      </c>
      <c r="G2766" s="25">
        <f>IF(DATE(MAX(F:F),MONTH(B2766),DAY(B2766))&lt;=MAX(B:B), 1, 0)</f>
        <v>0</v>
      </c>
    </row>
    <row r="2767" spans="1:7" x14ac:dyDescent="0.2">
      <c r="A2767" t="s">
        <v>4873</v>
      </c>
      <c r="B2767" s="14">
        <v>37225</v>
      </c>
      <c r="C2767" t="s">
        <v>37</v>
      </c>
      <c r="D2767" t="s">
        <v>44</v>
      </c>
      <c r="E2767" t="s">
        <v>4874</v>
      </c>
      <c r="F2767" s="25">
        <f>YEAR(B2767)</f>
        <v>2001</v>
      </c>
      <c r="G2767" s="25">
        <f>IF(DATE(MAX(F:F),MONTH(B2767),DAY(B2767))&lt;=MAX(B:B), 1, 0)</f>
        <v>0</v>
      </c>
    </row>
    <row r="2768" spans="1:7" x14ac:dyDescent="0.2">
      <c r="A2768" t="s">
        <v>4875</v>
      </c>
      <c r="B2768" s="14">
        <v>37225</v>
      </c>
      <c r="C2768" t="s">
        <v>37</v>
      </c>
      <c r="D2768" t="s">
        <v>44</v>
      </c>
      <c r="E2768" t="s">
        <v>4876</v>
      </c>
      <c r="F2768" s="25">
        <f>YEAR(B2768)</f>
        <v>2001</v>
      </c>
      <c r="G2768" s="25">
        <f>IF(DATE(MAX(F:F),MONTH(B2768),DAY(B2768))&lt;=MAX(B:B), 1, 0)</f>
        <v>0</v>
      </c>
    </row>
    <row r="2769" spans="1:7" x14ac:dyDescent="0.2">
      <c r="A2769" t="s">
        <v>4877</v>
      </c>
      <c r="B2769" s="14">
        <v>37225</v>
      </c>
      <c r="C2769" t="s">
        <v>37</v>
      </c>
      <c r="D2769" t="s">
        <v>44</v>
      </c>
      <c r="E2769" t="s">
        <v>4878</v>
      </c>
      <c r="F2769" s="25">
        <f>YEAR(B2769)</f>
        <v>2001</v>
      </c>
      <c r="G2769" s="25">
        <f>IF(DATE(MAX(F:F),MONTH(B2769),DAY(B2769))&lt;=MAX(B:B), 1, 0)</f>
        <v>0</v>
      </c>
    </row>
    <row r="2770" spans="1:7" x14ac:dyDescent="0.2">
      <c r="A2770" t="s">
        <v>4879</v>
      </c>
      <c r="B2770" s="14">
        <v>37225</v>
      </c>
      <c r="C2770" t="s">
        <v>37</v>
      </c>
      <c r="D2770" t="s">
        <v>44</v>
      </c>
      <c r="E2770" t="s">
        <v>4880</v>
      </c>
      <c r="F2770" s="25">
        <f>YEAR(B2770)</f>
        <v>2001</v>
      </c>
      <c r="G2770" s="25">
        <f>IF(DATE(MAX(F:F),MONTH(B2770),DAY(B2770))&lt;=MAX(B:B), 1, 0)</f>
        <v>0</v>
      </c>
    </row>
    <row r="2771" spans="1:7" x14ac:dyDescent="0.2">
      <c r="A2771" t="s">
        <v>4881</v>
      </c>
      <c r="B2771" s="14">
        <v>37225</v>
      </c>
      <c r="C2771" t="s">
        <v>111</v>
      </c>
      <c r="D2771" t="s">
        <v>44</v>
      </c>
      <c r="E2771" t="s">
        <v>4882</v>
      </c>
      <c r="F2771" s="25">
        <f>YEAR(B2771)</f>
        <v>2001</v>
      </c>
      <c r="G2771" s="25">
        <f>IF(DATE(MAX(F:F),MONTH(B2771),DAY(B2771))&lt;=MAX(B:B), 1, 0)</f>
        <v>0</v>
      </c>
    </row>
    <row r="2772" spans="1:7" x14ac:dyDescent="0.2">
      <c r="A2772" t="s">
        <v>2321</v>
      </c>
      <c r="B2772" s="14">
        <v>37225</v>
      </c>
      <c r="C2772" t="s">
        <v>37</v>
      </c>
      <c r="D2772" t="s">
        <v>44</v>
      </c>
      <c r="E2772" t="s">
        <v>2322</v>
      </c>
      <c r="F2772" s="25">
        <f>YEAR(B2772)</f>
        <v>2001</v>
      </c>
      <c r="G2772" s="25">
        <f>IF(DATE(MAX(F:F),MONTH(B2772),DAY(B2772))&lt;=MAX(B:B), 1, 0)</f>
        <v>0</v>
      </c>
    </row>
    <row r="2773" spans="1:7" x14ac:dyDescent="0.2">
      <c r="A2773" t="s">
        <v>4883</v>
      </c>
      <c r="B2773" s="14">
        <v>37225</v>
      </c>
      <c r="C2773" t="s">
        <v>37</v>
      </c>
      <c r="D2773" t="s">
        <v>44</v>
      </c>
      <c r="E2773" t="s">
        <v>4884</v>
      </c>
      <c r="F2773" s="25">
        <f>YEAR(B2773)</f>
        <v>2001</v>
      </c>
      <c r="G2773" s="25">
        <f>IF(DATE(MAX(F:F),MONTH(B2773),DAY(B2773))&lt;=MAX(B:B), 1, 0)</f>
        <v>0</v>
      </c>
    </row>
    <row r="2774" spans="1:7" x14ac:dyDescent="0.2">
      <c r="A2774" t="s">
        <v>4885</v>
      </c>
      <c r="B2774" s="14">
        <v>37225</v>
      </c>
      <c r="C2774" t="s">
        <v>261</v>
      </c>
      <c r="D2774" t="s">
        <v>44</v>
      </c>
      <c r="E2774" t="s">
        <v>1351</v>
      </c>
      <c r="F2774" s="25">
        <f>YEAR(B2774)</f>
        <v>2001</v>
      </c>
      <c r="G2774" s="25">
        <f>IF(DATE(MAX(F:F),MONTH(B2774),DAY(B2774))&lt;=MAX(B:B), 1, 0)</f>
        <v>0</v>
      </c>
    </row>
    <row r="2775" spans="1:7" x14ac:dyDescent="0.2">
      <c r="A2775" t="s">
        <v>4886</v>
      </c>
      <c r="B2775" s="14">
        <v>37225</v>
      </c>
      <c r="C2775" t="s">
        <v>37</v>
      </c>
      <c r="D2775" t="s">
        <v>44</v>
      </c>
      <c r="E2775" t="s">
        <v>4887</v>
      </c>
      <c r="F2775" s="25">
        <f>YEAR(B2775)</f>
        <v>2001</v>
      </c>
      <c r="G2775" s="25">
        <f>IF(DATE(MAX(F:F),MONTH(B2775),DAY(B2775))&lt;=MAX(B:B), 1, 0)</f>
        <v>0</v>
      </c>
    </row>
    <row r="2776" spans="1:7" x14ac:dyDescent="0.2">
      <c r="A2776" t="s">
        <v>4888</v>
      </c>
      <c r="B2776" s="14">
        <v>37225</v>
      </c>
      <c r="C2776" t="s">
        <v>37</v>
      </c>
      <c r="D2776" t="s">
        <v>44</v>
      </c>
      <c r="E2776" t="s">
        <v>4889</v>
      </c>
      <c r="F2776" s="25">
        <f>YEAR(B2776)</f>
        <v>2001</v>
      </c>
      <c r="G2776" s="25">
        <f>IF(DATE(MAX(F:F),MONTH(B2776),DAY(B2776))&lt;=MAX(B:B), 1, 0)</f>
        <v>0</v>
      </c>
    </row>
    <row r="2777" spans="1:7" x14ac:dyDescent="0.2">
      <c r="A2777" t="s">
        <v>4890</v>
      </c>
      <c r="B2777" s="14">
        <v>37225</v>
      </c>
      <c r="C2777" t="s">
        <v>37</v>
      </c>
      <c r="D2777" t="s">
        <v>44</v>
      </c>
      <c r="E2777" t="s">
        <v>4891</v>
      </c>
      <c r="F2777" s="25">
        <f>YEAR(B2777)</f>
        <v>2001</v>
      </c>
      <c r="G2777" s="25">
        <f>IF(DATE(MAX(F:F),MONTH(B2777),DAY(B2777))&lt;=MAX(B:B), 1, 0)</f>
        <v>0</v>
      </c>
    </row>
    <row r="2778" spans="1:7" x14ac:dyDescent="0.2">
      <c r="A2778" t="s">
        <v>4892</v>
      </c>
      <c r="B2778" s="14">
        <v>37224</v>
      </c>
      <c r="C2778" t="s">
        <v>669</v>
      </c>
      <c r="D2778" t="s">
        <v>44</v>
      </c>
      <c r="E2778" t="s">
        <v>1330</v>
      </c>
      <c r="F2778" s="25">
        <f>YEAR(B2778)</f>
        <v>2001</v>
      </c>
      <c r="G2778" s="25">
        <f>IF(DATE(MAX(F:F),MONTH(B2778),DAY(B2778))&lt;=MAX(B:B), 1, 0)</f>
        <v>0</v>
      </c>
    </row>
    <row r="2779" spans="1:7" x14ac:dyDescent="0.2">
      <c r="A2779" t="s">
        <v>3816</v>
      </c>
      <c r="B2779" s="14">
        <v>37224</v>
      </c>
      <c r="C2779" t="s">
        <v>37</v>
      </c>
      <c r="D2779" t="s">
        <v>44</v>
      </c>
      <c r="E2779" t="s">
        <v>1566</v>
      </c>
      <c r="F2779" s="25">
        <f>YEAR(B2779)</f>
        <v>2001</v>
      </c>
      <c r="G2779" s="25">
        <f>IF(DATE(MAX(F:F),MONTH(B2779),DAY(B2779))&lt;=MAX(B:B), 1, 0)</f>
        <v>0</v>
      </c>
    </row>
    <row r="2780" spans="1:7" x14ac:dyDescent="0.2">
      <c r="A2780" t="s">
        <v>4893</v>
      </c>
      <c r="B2780" s="14">
        <v>37223</v>
      </c>
      <c r="C2780" t="s">
        <v>37</v>
      </c>
      <c r="D2780" t="s">
        <v>44</v>
      </c>
      <c r="E2780" t="s">
        <v>4894</v>
      </c>
      <c r="F2780" s="25">
        <f>YEAR(B2780)</f>
        <v>2001</v>
      </c>
      <c r="G2780" s="25">
        <f>IF(DATE(MAX(F:F),MONTH(B2780),DAY(B2780))&lt;=MAX(B:B), 1, 0)</f>
        <v>0</v>
      </c>
    </row>
    <row r="2781" spans="1:7" x14ac:dyDescent="0.2">
      <c r="A2781" t="s">
        <v>4895</v>
      </c>
      <c r="B2781" s="14">
        <v>37223</v>
      </c>
      <c r="C2781" t="s">
        <v>37</v>
      </c>
      <c r="D2781" t="s">
        <v>44</v>
      </c>
      <c r="E2781" t="s">
        <v>4896</v>
      </c>
      <c r="F2781" s="25">
        <f>YEAR(B2781)</f>
        <v>2001</v>
      </c>
      <c r="G2781" s="25">
        <f>IF(DATE(MAX(F:F),MONTH(B2781),DAY(B2781))&lt;=MAX(B:B), 1, 0)</f>
        <v>0</v>
      </c>
    </row>
    <row r="2782" spans="1:7" x14ac:dyDescent="0.2">
      <c r="A2782" t="s">
        <v>4897</v>
      </c>
      <c r="B2782" s="14">
        <v>37223</v>
      </c>
      <c r="C2782" t="s">
        <v>37</v>
      </c>
      <c r="D2782" t="s">
        <v>44</v>
      </c>
      <c r="E2782" t="s">
        <v>4898</v>
      </c>
      <c r="F2782" s="25">
        <f>YEAR(B2782)</f>
        <v>2001</v>
      </c>
      <c r="G2782" s="25">
        <f>IF(DATE(MAX(F:F),MONTH(B2782),DAY(B2782))&lt;=MAX(B:B), 1, 0)</f>
        <v>0</v>
      </c>
    </row>
    <row r="2783" spans="1:7" x14ac:dyDescent="0.2">
      <c r="A2783" t="s">
        <v>3108</v>
      </c>
      <c r="B2783" s="14">
        <v>37223</v>
      </c>
      <c r="C2783" t="s">
        <v>37</v>
      </c>
      <c r="D2783" t="s">
        <v>44</v>
      </c>
      <c r="E2783" t="s">
        <v>3109</v>
      </c>
      <c r="F2783" s="25">
        <f>YEAR(B2783)</f>
        <v>2001</v>
      </c>
      <c r="G2783" s="25">
        <f>IF(DATE(MAX(F:F),MONTH(B2783),DAY(B2783))&lt;=MAX(B:B), 1, 0)</f>
        <v>0</v>
      </c>
    </row>
    <row r="2784" spans="1:7" x14ac:dyDescent="0.2">
      <c r="A2784" t="s">
        <v>4899</v>
      </c>
      <c r="B2784" s="14">
        <v>37223</v>
      </c>
      <c r="C2784" t="s">
        <v>37</v>
      </c>
      <c r="D2784" t="s">
        <v>44</v>
      </c>
      <c r="E2784" t="s">
        <v>4900</v>
      </c>
      <c r="F2784" s="25">
        <f>YEAR(B2784)</f>
        <v>2001</v>
      </c>
      <c r="G2784" s="25">
        <f>IF(DATE(MAX(F:F),MONTH(B2784),DAY(B2784))&lt;=MAX(B:B), 1, 0)</f>
        <v>0</v>
      </c>
    </row>
    <row r="2785" spans="1:7" x14ac:dyDescent="0.2">
      <c r="A2785" t="s">
        <v>4901</v>
      </c>
      <c r="B2785" s="14">
        <v>37223</v>
      </c>
      <c r="C2785" t="s">
        <v>37</v>
      </c>
      <c r="D2785" t="s">
        <v>44</v>
      </c>
      <c r="E2785" t="s">
        <v>4902</v>
      </c>
      <c r="F2785" s="25">
        <f>YEAR(B2785)</f>
        <v>2001</v>
      </c>
      <c r="G2785" s="25">
        <f>IF(DATE(MAX(F:F),MONTH(B2785),DAY(B2785))&lt;=MAX(B:B), 1, 0)</f>
        <v>0</v>
      </c>
    </row>
    <row r="2786" spans="1:7" x14ac:dyDescent="0.2">
      <c r="A2786" t="s">
        <v>4903</v>
      </c>
      <c r="B2786" s="14">
        <v>37223</v>
      </c>
      <c r="C2786" t="s">
        <v>37</v>
      </c>
      <c r="D2786" t="s">
        <v>44</v>
      </c>
      <c r="E2786" t="s">
        <v>3613</v>
      </c>
      <c r="F2786" s="25">
        <f>YEAR(B2786)</f>
        <v>2001</v>
      </c>
      <c r="G2786" s="25">
        <f>IF(DATE(MAX(F:F),MONTH(B2786),DAY(B2786))&lt;=MAX(B:B), 1, 0)</f>
        <v>0</v>
      </c>
    </row>
    <row r="2787" spans="1:7" x14ac:dyDescent="0.2">
      <c r="A2787" t="s">
        <v>4904</v>
      </c>
      <c r="B2787" s="14">
        <v>37223</v>
      </c>
      <c r="C2787" t="s">
        <v>37</v>
      </c>
      <c r="D2787" t="s">
        <v>44</v>
      </c>
      <c r="E2787" t="s">
        <v>4905</v>
      </c>
      <c r="F2787" s="25">
        <f>YEAR(B2787)</f>
        <v>2001</v>
      </c>
      <c r="G2787" s="25">
        <f>IF(DATE(MAX(F:F),MONTH(B2787),DAY(B2787))&lt;=MAX(B:B), 1, 0)</f>
        <v>0</v>
      </c>
    </row>
    <row r="2788" spans="1:7" x14ac:dyDescent="0.2">
      <c r="A2788" t="s">
        <v>4906</v>
      </c>
      <c r="B2788" s="14">
        <v>37222</v>
      </c>
      <c r="C2788" t="s">
        <v>37</v>
      </c>
      <c r="D2788" t="s">
        <v>44</v>
      </c>
      <c r="E2788" t="s">
        <v>4907</v>
      </c>
      <c r="F2788" s="25">
        <f>YEAR(B2788)</f>
        <v>2001</v>
      </c>
      <c r="G2788" s="25">
        <f>IF(DATE(MAX(F:F),MONTH(B2788),DAY(B2788))&lt;=MAX(B:B), 1, 0)</f>
        <v>0</v>
      </c>
    </row>
    <row r="2789" spans="1:7" x14ac:dyDescent="0.2">
      <c r="A2789" t="s">
        <v>4908</v>
      </c>
      <c r="B2789" s="14">
        <v>37222</v>
      </c>
      <c r="C2789" t="s">
        <v>37</v>
      </c>
      <c r="D2789" t="s">
        <v>44</v>
      </c>
      <c r="E2789" t="s">
        <v>4909</v>
      </c>
      <c r="F2789" s="25">
        <f>YEAR(B2789)</f>
        <v>2001</v>
      </c>
      <c r="G2789" s="25">
        <f>IF(DATE(MAX(F:F),MONTH(B2789),DAY(B2789))&lt;=MAX(B:B), 1, 0)</f>
        <v>0</v>
      </c>
    </row>
    <row r="2790" spans="1:7" x14ac:dyDescent="0.2">
      <c r="A2790" t="s">
        <v>4910</v>
      </c>
      <c r="B2790" s="14">
        <v>37222</v>
      </c>
      <c r="C2790" t="s">
        <v>37</v>
      </c>
      <c r="D2790" t="s">
        <v>44</v>
      </c>
      <c r="E2790" t="s">
        <v>4911</v>
      </c>
      <c r="F2790" s="25">
        <f>YEAR(B2790)</f>
        <v>2001</v>
      </c>
      <c r="G2790" s="25">
        <f>IF(DATE(MAX(F:F),MONTH(B2790),DAY(B2790))&lt;=MAX(B:B), 1, 0)</f>
        <v>0</v>
      </c>
    </row>
    <row r="2791" spans="1:7" x14ac:dyDescent="0.2">
      <c r="A2791" t="s">
        <v>4912</v>
      </c>
      <c r="B2791" s="14">
        <v>37221</v>
      </c>
      <c r="C2791" t="s">
        <v>37</v>
      </c>
      <c r="D2791" t="s">
        <v>38</v>
      </c>
      <c r="E2791" t="s">
        <v>4443</v>
      </c>
      <c r="F2791" s="25">
        <f>YEAR(B2791)</f>
        <v>2001</v>
      </c>
      <c r="G2791" s="25">
        <f>IF(DATE(MAX(F:F),MONTH(B2791),DAY(B2791))&lt;=MAX(B:B), 1, 0)</f>
        <v>0</v>
      </c>
    </row>
    <row r="2792" spans="1:7" x14ac:dyDescent="0.2">
      <c r="A2792" t="s">
        <v>4913</v>
      </c>
      <c r="B2792" s="14">
        <v>37221</v>
      </c>
      <c r="C2792" t="s">
        <v>37</v>
      </c>
      <c r="D2792" t="s">
        <v>44</v>
      </c>
      <c r="E2792" t="s">
        <v>4914</v>
      </c>
      <c r="F2792" s="25">
        <f>YEAR(B2792)</f>
        <v>2001</v>
      </c>
      <c r="G2792" s="25">
        <f>IF(DATE(MAX(F:F),MONTH(B2792),DAY(B2792))&lt;=MAX(B:B), 1, 0)</f>
        <v>0</v>
      </c>
    </row>
    <row r="2793" spans="1:7" x14ac:dyDescent="0.2">
      <c r="A2793" t="s">
        <v>4915</v>
      </c>
      <c r="B2793" s="14">
        <v>37221</v>
      </c>
      <c r="C2793" t="s">
        <v>37</v>
      </c>
      <c r="D2793" t="s">
        <v>44</v>
      </c>
      <c r="E2793" t="s">
        <v>4916</v>
      </c>
      <c r="F2793" s="25">
        <f>YEAR(B2793)</f>
        <v>2001</v>
      </c>
      <c r="G2793" s="25">
        <f>IF(DATE(MAX(F:F),MONTH(B2793),DAY(B2793))&lt;=MAX(B:B), 1, 0)</f>
        <v>0</v>
      </c>
    </row>
    <row r="2794" spans="1:7" x14ac:dyDescent="0.2">
      <c r="A2794" t="s">
        <v>4917</v>
      </c>
      <c r="B2794" s="14">
        <v>37221</v>
      </c>
      <c r="C2794" t="s">
        <v>3408</v>
      </c>
      <c r="D2794" t="s">
        <v>44</v>
      </c>
      <c r="E2794" t="s">
        <v>4918</v>
      </c>
      <c r="F2794" s="25">
        <f>YEAR(B2794)</f>
        <v>2001</v>
      </c>
      <c r="G2794" s="25">
        <f>IF(DATE(MAX(F:F),MONTH(B2794),DAY(B2794))&lt;=MAX(B:B), 1, 0)</f>
        <v>0</v>
      </c>
    </row>
    <row r="2795" spans="1:7" x14ac:dyDescent="0.2">
      <c r="A2795" t="s">
        <v>4919</v>
      </c>
      <c r="B2795" s="14">
        <v>37221</v>
      </c>
      <c r="C2795" t="s">
        <v>37</v>
      </c>
      <c r="D2795" t="s">
        <v>44</v>
      </c>
      <c r="E2795" t="s">
        <v>4920</v>
      </c>
      <c r="F2795" s="25">
        <f>YEAR(B2795)</f>
        <v>2001</v>
      </c>
      <c r="G2795" s="25">
        <f>IF(DATE(MAX(F:F),MONTH(B2795),DAY(B2795))&lt;=MAX(B:B), 1, 0)</f>
        <v>0</v>
      </c>
    </row>
    <row r="2796" spans="1:7" x14ac:dyDescent="0.2">
      <c r="A2796" t="s">
        <v>4921</v>
      </c>
      <c r="B2796" s="14">
        <v>37216</v>
      </c>
      <c r="C2796" t="s">
        <v>37</v>
      </c>
      <c r="D2796" t="s">
        <v>44</v>
      </c>
      <c r="E2796" t="s">
        <v>4922</v>
      </c>
      <c r="F2796" s="25">
        <f>YEAR(B2796)</f>
        <v>2001</v>
      </c>
      <c r="G2796" s="25">
        <f>IF(DATE(MAX(F:F),MONTH(B2796),DAY(B2796))&lt;=MAX(B:B), 1, 0)</f>
        <v>0</v>
      </c>
    </row>
    <row r="2797" spans="1:7" x14ac:dyDescent="0.2">
      <c r="A2797" t="s">
        <v>4923</v>
      </c>
      <c r="B2797" s="14">
        <v>37216</v>
      </c>
      <c r="C2797" t="s">
        <v>37</v>
      </c>
      <c r="D2797" t="s">
        <v>44</v>
      </c>
      <c r="E2797" t="s">
        <v>4924</v>
      </c>
      <c r="F2797" s="25">
        <f>YEAR(B2797)</f>
        <v>2001</v>
      </c>
      <c r="G2797" s="25">
        <f>IF(DATE(MAX(F:F),MONTH(B2797),DAY(B2797))&lt;=MAX(B:B), 1, 0)</f>
        <v>0</v>
      </c>
    </row>
    <row r="2798" spans="1:7" x14ac:dyDescent="0.2">
      <c r="A2798" t="s">
        <v>4925</v>
      </c>
      <c r="B2798" s="14">
        <v>37216</v>
      </c>
      <c r="C2798" t="s">
        <v>37</v>
      </c>
      <c r="D2798" t="s">
        <v>44</v>
      </c>
      <c r="E2798" t="s">
        <v>4926</v>
      </c>
      <c r="F2798" s="25">
        <f>YEAR(B2798)</f>
        <v>2001</v>
      </c>
      <c r="G2798" s="25">
        <f>IF(DATE(MAX(F:F),MONTH(B2798),DAY(B2798))&lt;=MAX(B:B), 1, 0)</f>
        <v>0</v>
      </c>
    </row>
    <row r="2799" spans="1:7" x14ac:dyDescent="0.2">
      <c r="A2799" t="s">
        <v>4927</v>
      </c>
      <c r="B2799" s="14">
        <v>37215</v>
      </c>
      <c r="C2799" t="s">
        <v>37</v>
      </c>
      <c r="D2799" t="s">
        <v>44</v>
      </c>
      <c r="E2799" t="s">
        <v>4928</v>
      </c>
      <c r="F2799" s="25">
        <f>YEAR(B2799)</f>
        <v>2001</v>
      </c>
      <c r="G2799" s="25">
        <f>IF(DATE(MAX(F:F),MONTH(B2799),DAY(B2799))&lt;=MAX(B:B), 1, 0)</f>
        <v>0</v>
      </c>
    </row>
    <row r="2800" spans="1:7" x14ac:dyDescent="0.2">
      <c r="A2800" t="s">
        <v>2548</v>
      </c>
      <c r="B2800" s="14">
        <v>37215</v>
      </c>
      <c r="C2800" t="s">
        <v>37</v>
      </c>
      <c r="D2800" t="s">
        <v>44</v>
      </c>
      <c r="E2800" t="s">
        <v>2549</v>
      </c>
      <c r="F2800" s="25">
        <f>YEAR(B2800)</f>
        <v>2001</v>
      </c>
      <c r="G2800" s="25">
        <f>IF(DATE(MAX(F:F),MONTH(B2800),DAY(B2800))&lt;=MAX(B:B), 1, 0)</f>
        <v>0</v>
      </c>
    </row>
    <row r="2801" spans="1:7" x14ac:dyDescent="0.2">
      <c r="A2801" t="s">
        <v>4929</v>
      </c>
      <c r="B2801" s="14">
        <v>37215</v>
      </c>
      <c r="C2801" t="s">
        <v>37</v>
      </c>
      <c r="D2801" t="s">
        <v>44</v>
      </c>
      <c r="E2801" t="s">
        <v>1727</v>
      </c>
      <c r="F2801" s="25">
        <f>YEAR(B2801)</f>
        <v>2001</v>
      </c>
      <c r="G2801" s="25">
        <f>IF(DATE(MAX(F:F),MONTH(B2801),DAY(B2801))&lt;=MAX(B:B), 1, 0)</f>
        <v>0</v>
      </c>
    </row>
    <row r="2802" spans="1:7" x14ac:dyDescent="0.2">
      <c r="A2802" t="s">
        <v>4930</v>
      </c>
      <c r="B2802" s="14">
        <v>37215</v>
      </c>
      <c r="C2802" t="s">
        <v>37</v>
      </c>
      <c r="D2802" t="s">
        <v>44</v>
      </c>
      <c r="E2802" t="s">
        <v>4931</v>
      </c>
      <c r="F2802" s="25">
        <f>YEAR(B2802)</f>
        <v>2001</v>
      </c>
      <c r="G2802" s="25">
        <f>IF(DATE(MAX(F:F),MONTH(B2802),DAY(B2802))&lt;=MAX(B:B), 1, 0)</f>
        <v>0</v>
      </c>
    </row>
    <row r="2803" spans="1:7" x14ac:dyDescent="0.2">
      <c r="A2803" t="s">
        <v>4932</v>
      </c>
      <c r="B2803" s="14">
        <v>37214</v>
      </c>
      <c r="C2803" t="s">
        <v>2183</v>
      </c>
      <c r="D2803" t="s">
        <v>44</v>
      </c>
      <c r="E2803" t="s">
        <v>4933</v>
      </c>
      <c r="F2803" s="25">
        <f>YEAR(B2803)</f>
        <v>2001</v>
      </c>
      <c r="G2803" s="25">
        <f>IF(DATE(MAX(F:F),MONTH(B2803),DAY(B2803))&lt;=MAX(B:B), 1, 0)</f>
        <v>0</v>
      </c>
    </row>
    <row r="2804" spans="1:7" x14ac:dyDescent="0.2">
      <c r="A2804" t="s">
        <v>4934</v>
      </c>
      <c r="B2804" s="14">
        <v>37214</v>
      </c>
      <c r="C2804" t="s">
        <v>37</v>
      </c>
      <c r="D2804" t="s">
        <v>44</v>
      </c>
      <c r="E2804" t="s">
        <v>4935</v>
      </c>
      <c r="F2804" s="25">
        <f>YEAR(B2804)</f>
        <v>2001</v>
      </c>
      <c r="G2804" s="25">
        <f>IF(DATE(MAX(F:F),MONTH(B2804),DAY(B2804))&lt;=MAX(B:B), 1, 0)</f>
        <v>0</v>
      </c>
    </row>
    <row r="2805" spans="1:7" x14ac:dyDescent="0.2">
      <c r="A2805" t="s">
        <v>4936</v>
      </c>
      <c r="B2805" s="14">
        <v>37214</v>
      </c>
      <c r="C2805" t="s">
        <v>37</v>
      </c>
      <c r="D2805" t="s">
        <v>44</v>
      </c>
      <c r="E2805" t="s">
        <v>4937</v>
      </c>
      <c r="F2805" s="25">
        <f>YEAR(B2805)</f>
        <v>2001</v>
      </c>
      <c r="G2805" s="25">
        <f>IF(DATE(MAX(F:F),MONTH(B2805),DAY(B2805))&lt;=MAX(B:B), 1, 0)</f>
        <v>0</v>
      </c>
    </row>
    <row r="2806" spans="1:7" x14ac:dyDescent="0.2">
      <c r="A2806" t="s">
        <v>4938</v>
      </c>
      <c r="B2806" s="14">
        <v>37211</v>
      </c>
      <c r="C2806" t="s">
        <v>37</v>
      </c>
      <c r="D2806" t="s">
        <v>44</v>
      </c>
      <c r="E2806" t="s">
        <v>4939</v>
      </c>
      <c r="F2806" s="25">
        <f>YEAR(B2806)</f>
        <v>2001</v>
      </c>
      <c r="G2806" s="25">
        <f>IF(DATE(MAX(F:F),MONTH(B2806),DAY(B2806))&lt;=MAX(B:B), 1, 0)</f>
        <v>0</v>
      </c>
    </row>
    <row r="2807" spans="1:7" x14ac:dyDescent="0.2">
      <c r="A2807" t="s">
        <v>4940</v>
      </c>
      <c r="B2807" s="14">
        <v>37211</v>
      </c>
      <c r="C2807" t="s">
        <v>37</v>
      </c>
      <c r="D2807" t="s">
        <v>44</v>
      </c>
      <c r="E2807" t="s">
        <v>4941</v>
      </c>
      <c r="F2807" s="25">
        <f>YEAR(B2807)</f>
        <v>2001</v>
      </c>
      <c r="G2807" s="25">
        <f>IF(DATE(MAX(F:F),MONTH(B2807),DAY(B2807))&lt;=MAX(B:B), 1, 0)</f>
        <v>0</v>
      </c>
    </row>
    <row r="2808" spans="1:7" x14ac:dyDescent="0.2">
      <c r="A2808" t="s">
        <v>4942</v>
      </c>
      <c r="B2808" s="14">
        <v>37211</v>
      </c>
      <c r="C2808" t="s">
        <v>37</v>
      </c>
      <c r="D2808" t="s">
        <v>44</v>
      </c>
      <c r="E2808" t="s">
        <v>4943</v>
      </c>
      <c r="F2808" s="25">
        <f>YEAR(B2808)</f>
        <v>2001</v>
      </c>
      <c r="G2808" s="25">
        <f>IF(DATE(MAX(F:F),MONTH(B2808),DAY(B2808))&lt;=MAX(B:B), 1, 0)</f>
        <v>0</v>
      </c>
    </row>
    <row r="2809" spans="1:7" x14ac:dyDescent="0.2">
      <c r="A2809" t="s">
        <v>4944</v>
      </c>
      <c r="B2809" s="14">
        <v>37211</v>
      </c>
      <c r="C2809" t="s">
        <v>37</v>
      </c>
      <c r="D2809" t="s">
        <v>44</v>
      </c>
      <c r="E2809" t="s">
        <v>4945</v>
      </c>
      <c r="F2809" s="25">
        <f>YEAR(B2809)</f>
        <v>2001</v>
      </c>
      <c r="G2809" s="25">
        <f>IF(DATE(MAX(F:F),MONTH(B2809),DAY(B2809))&lt;=MAX(B:B), 1, 0)</f>
        <v>0</v>
      </c>
    </row>
    <row r="2810" spans="1:7" x14ac:dyDescent="0.2">
      <c r="A2810" t="s">
        <v>4946</v>
      </c>
      <c r="B2810" s="14">
        <v>37211</v>
      </c>
      <c r="C2810" t="s">
        <v>37</v>
      </c>
      <c r="D2810" t="s">
        <v>44</v>
      </c>
      <c r="E2810" t="s">
        <v>4947</v>
      </c>
      <c r="F2810" s="25">
        <f>YEAR(B2810)</f>
        <v>2001</v>
      </c>
      <c r="G2810" s="25">
        <f>IF(DATE(MAX(F:F),MONTH(B2810),DAY(B2810))&lt;=MAX(B:B), 1, 0)</f>
        <v>0</v>
      </c>
    </row>
    <row r="2811" spans="1:7" x14ac:dyDescent="0.2">
      <c r="A2811" t="s">
        <v>4948</v>
      </c>
      <c r="B2811" s="14">
        <v>37210</v>
      </c>
      <c r="C2811" t="s">
        <v>37</v>
      </c>
      <c r="D2811" t="s">
        <v>44</v>
      </c>
      <c r="E2811" t="s">
        <v>4949</v>
      </c>
      <c r="F2811" s="25">
        <f>YEAR(B2811)</f>
        <v>2001</v>
      </c>
      <c r="G2811" s="25">
        <f>IF(DATE(MAX(F:F),MONTH(B2811),DAY(B2811))&lt;=MAX(B:B), 1, 0)</f>
        <v>0</v>
      </c>
    </row>
    <row r="2812" spans="1:7" x14ac:dyDescent="0.2">
      <c r="A2812" t="s">
        <v>4950</v>
      </c>
      <c r="B2812" s="14">
        <v>37210</v>
      </c>
      <c r="C2812" t="s">
        <v>37</v>
      </c>
      <c r="D2812" t="s">
        <v>44</v>
      </c>
      <c r="E2812" t="s">
        <v>3759</v>
      </c>
      <c r="F2812" s="25">
        <f>YEAR(B2812)</f>
        <v>2001</v>
      </c>
      <c r="G2812" s="25">
        <f>IF(DATE(MAX(F:F),MONTH(B2812),DAY(B2812))&lt;=MAX(B:B), 1, 0)</f>
        <v>0</v>
      </c>
    </row>
    <row r="2813" spans="1:7" x14ac:dyDescent="0.2">
      <c r="A2813" t="s">
        <v>4951</v>
      </c>
      <c r="B2813" s="14">
        <v>37210</v>
      </c>
      <c r="C2813" t="s">
        <v>37</v>
      </c>
      <c r="D2813" t="s">
        <v>44</v>
      </c>
      <c r="E2813" t="s">
        <v>4952</v>
      </c>
      <c r="F2813" s="25">
        <f>YEAR(B2813)</f>
        <v>2001</v>
      </c>
      <c r="G2813" s="25">
        <f>IF(DATE(MAX(F:F),MONTH(B2813),DAY(B2813))&lt;=MAX(B:B), 1, 0)</f>
        <v>0</v>
      </c>
    </row>
    <row r="2814" spans="1:7" x14ac:dyDescent="0.2">
      <c r="A2814" t="s">
        <v>4953</v>
      </c>
      <c r="B2814" s="14">
        <v>37210</v>
      </c>
      <c r="C2814" t="s">
        <v>37</v>
      </c>
      <c r="D2814" t="s">
        <v>44</v>
      </c>
      <c r="E2814" t="s">
        <v>4954</v>
      </c>
      <c r="F2814" s="25">
        <f>YEAR(B2814)</f>
        <v>2001</v>
      </c>
      <c r="G2814" s="25">
        <f>IF(DATE(MAX(F:F),MONTH(B2814),DAY(B2814))&lt;=MAX(B:B), 1, 0)</f>
        <v>0</v>
      </c>
    </row>
    <row r="2815" spans="1:7" x14ac:dyDescent="0.2">
      <c r="A2815" t="s">
        <v>4955</v>
      </c>
      <c r="B2815" s="14">
        <v>37210</v>
      </c>
      <c r="C2815" t="s">
        <v>37</v>
      </c>
      <c r="D2815" t="s">
        <v>44</v>
      </c>
      <c r="E2815" t="s">
        <v>4956</v>
      </c>
      <c r="F2815" s="25">
        <f>YEAR(B2815)</f>
        <v>2001</v>
      </c>
      <c r="G2815" s="25">
        <f>IF(DATE(MAX(F:F),MONTH(B2815),DAY(B2815))&lt;=MAX(B:B), 1, 0)</f>
        <v>0</v>
      </c>
    </row>
    <row r="2816" spans="1:7" x14ac:dyDescent="0.2">
      <c r="A2816" t="s">
        <v>4957</v>
      </c>
      <c r="B2816" s="14">
        <v>37210</v>
      </c>
      <c r="C2816" t="s">
        <v>111</v>
      </c>
      <c r="D2816" t="s">
        <v>44</v>
      </c>
      <c r="E2816" t="s">
        <v>378</v>
      </c>
      <c r="F2816" s="25">
        <f>YEAR(B2816)</f>
        <v>2001</v>
      </c>
      <c r="G2816" s="25">
        <f>IF(DATE(MAX(F:F),MONTH(B2816),DAY(B2816))&lt;=MAX(B:B), 1, 0)</f>
        <v>0</v>
      </c>
    </row>
    <row r="2817" spans="1:7" x14ac:dyDescent="0.2">
      <c r="A2817" t="s">
        <v>4958</v>
      </c>
      <c r="B2817" s="14">
        <v>37209</v>
      </c>
      <c r="C2817" t="s">
        <v>37</v>
      </c>
      <c r="D2817" t="s">
        <v>44</v>
      </c>
      <c r="E2817" t="s">
        <v>4959</v>
      </c>
      <c r="F2817" s="25">
        <f>YEAR(B2817)</f>
        <v>2001</v>
      </c>
      <c r="G2817" s="25">
        <f>IF(DATE(MAX(F:F),MONTH(B2817),DAY(B2817))&lt;=MAX(B:B), 1, 0)</f>
        <v>0</v>
      </c>
    </row>
    <row r="2818" spans="1:7" x14ac:dyDescent="0.2">
      <c r="A2818" t="s">
        <v>4960</v>
      </c>
      <c r="B2818" s="14">
        <v>37209</v>
      </c>
      <c r="C2818" t="s">
        <v>37</v>
      </c>
      <c r="D2818" t="s">
        <v>44</v>
      </c>
      <c r="E2818" t="s">
        <v>4961</v>
      </c>
      <c r="F2818" s="25">
        <f>YEAR(B2818)</f>
        <v>2001</v>
      </c>
      <c r="G2818" s="25">
        <f>IF(DATE(MAX(F:F),MONTH(B2818),DAY(B2818))&lt;=MAX(B:B), 1, 0)</f>
        <v>0</v>
      </c>
    </row>
    <row r="2819" spans="1:7" x14ac:dyDescent="0.2">
      <c r="A2819" t="s">
        <v>4591</v>
      </c>
      <c r="B2819" s="14">
        <v>37209</v>
      </c>
      <c r="C2819" t="s">
        <v>37</v>
      </c>
      <c r="D2819" t="s">
        <v>44</v>
      </c>
      <c r="E2819" t="s">
        <v>4962</v>
      </c>
      <c r="F2819" s="25">
        <f>YEAR(B2819)</f>
        <v>2001</v>
      </c>
      <c r="G2819" s="25">
        <f>IF(DATE(MAX(F:F),MONTH(B2819),DAY(B2819))&lt;=MAX(B:B), 1, 0)</f>
        <v>0</v>
      </c>
    </row>
    <row r="2820" spans="1:7" x14ac:dyDescent="0.2">
      <c r="A2820" t="s">
        <v>4963</v>
      </c>
      <c r="B2820" s="14">
        <v>37209</v>
      </c>
      <c r="C2820" t="s">
        <v>37</v>
      </c>
      <c r="D2820" t="s">
        <v>44</v>
      </c>
      <c r="E2820" t="s">
        <v>4964</v>
      </c>
      <c r="F2820" s="25">
        <f>YEAR(B2820)</f>
        <v>2001</v>
      </c>
      <c r="G2820" s="25">
        <f>IF(DATE(MAX(F:F),MONTH(B2820),DAY(B2820))&lt;=MAX(B:B), 1, 0)</f>
        <v>0</v>
      </c>
    </row>
    <row r="2821" spans="1:7" x14ac:dyDescent="0.2">
      <c r="A2821" t="s">
        <v>4965</v>
      </c>
      <c r="B2821" s="14">
        <v>37209</v>
      </c>
      <c r="C2821" t="s">
        <v>37</v>
      </c>
      <c r="D2821" t="s">
        <v>44</v>
      </c>
      <c r="E2821" t="s">
        <v>4966</v>
      </c>
      <c r="F2821" s="25">
        <f>YEAR(B2821)</f>
        <v>2001</v>
      </c>
      <c r="G2821" s="25">
        <f>IF(DATE(MAX(F:F),MONTH(B2821),DAY(B2821))&lt;=MAX(B:B), 1, 0)</f>
        <v>0</v>
      </c>
    </row>
    <row r="2822" spans="1:7" x14ac:dyDescent="0.2">
      <c r="A2822" t="s">
        <v>4967</v>
      </c>
      <c r="B2822" s="14">
        <v>37208</v>
      </c>
      <c r="C2822" t="s">
        <v>37</v>
      </c>
      <c r="D2822" t="s">
        <v>44</v>
      </c>
      <c r="E2822" t="s">
        <v>4968</v>
      </c>
      <c r="F2822" s="25">
        <f>YEAR(B2822)</f>
        <v>2001</v>
      </c>
      <c r="G2822" s="25">
        <f>IF(DATE(MAX(F:F),MONTH(B2822),DAY(B2822))&lt;=MAX(B:B), 1, 0)</f>
        <v>0</v>
      </c>
    </row>
    <row r="2823" spans="1:7" x14ac:dyDescent="0.2">
      <c r="A2823" t="s">
        <v>4969</v>
      </c>
      <c r="B2823" s="14">
        <v>37208</v>
      </c>
      <c r="C2823" t="s">
        <v>37</v>
      </c>
      <c r="D2823" t="s">
        <v>44</v>
      </c>
      <c r="E2823" t="s">
        <v>4970</v>
      </c>
      <c r="F2823" s="25">
        <f>YEAR(B2823)</f>
        <v>2001</v>
      </c>
      <c r="G2823" s="25">
        <f>IF(DATE(MAX(F:F),MONTH(B2823),DAY(B2823))&lt;=MAX(B:B), 1, 0)</f>
        <v>0</v>
      </c>
    </row>
    <row r="2824" spans="1:7" x14ac:dyDescent="0.2">
      <c r="A2824" t="s">
        <v>4971</v>
      </c>
      <c r="B2824" s="14">
        <v>37208</v>
      </c>
      <c r="C2824" t="s">
        <v>37</v>
      </c>
      <c r="D2824" t="s">
        <v>44</v>
      </c>
      <c r="E2824" t="s">
        <v>4972</v>
      </c>
      <c r="F2824" s="25">
        <f>YEAR(B2824)</f>
        <v>2001</v>
      </c>
      <c r="G2824" s="25">
        <f>IF(DATE(MAX(F:F),MONTH(B2824),DAY(B2824))&lt;=MAX(B:B), 1, 0)</f>
        <v>0</v>
      </c>
    </row>
    <row r="2825" spans="1:7" x14ac:dyDescent="0.2">
      <c r="A2825" t="s">
        <v>4973</v>
      </c>
      <c r="B2825" s="14">
        <v>37208</v>
      </c>
      <c r="C2825" t="s">
        <v>37</v>
      </c>
      <c r="D2825" t="s">
        <v>44</v>
      </c>
      <c r="E2825" t="s">
        <v>4974</v>
      </c>
      <c r="F2825" s="25">
        <f>YEAR(B2825)</f>
        <v>2001</v>
      </c>
      <c r="G2825" s="25">
        <f>IF(DATE(MAX(F:F),MONTH(B2825),DAY(B2825))&lt;=MAX(B:B), 1, 0)</f>
        <v>0</v>
      </c>
    </row>
    <row r="2826" spans="1:7" x14ac:dyDescent="0.2">
      <c r="A2826" t="s">
        <v>4975</v>
      </c>
      <c r="B2826" s="14">
        <v>37208</v>
      </c>
      <c r="C2826" t="s">
        <v>37</v>
      </c>
      <c r="D2826" t="s">
        <v>44</v>
      </c>
      <c r="E2826" t="s">
        <v>4976</v>
      </c>
      <c r="F2826" s="25">
        <f>YEAR(B2826)</f>
        <v>2001</v>
      </c>
      <c r="G2826" s="25">
        <f>IF(DATE(MAX(F:F),MONTH(B2826),DAY(B2826))&lt;=MAX(B:B), 1, 0)</f>
        <v>0</v>
      </c>
    </row>
    <row r="2827" spans="1:7" x14ac:dyDescent="0.2">
      <c r="A2827" t="s">
        <v>4977</v>
      </c>
      <c r="B2827" s="14">
        <v>37204</v>
      </c>
      <c r="C2827" t="s">
        <v>37</v>
      </c>
      <c r="D2827" t="s">
        <v>44</v>
      </c>
      <c r="E2827" t="s">
        <v>4978</v>
      </c>
      <c r="F2827" s="25">
        <f>YEAR(B2827)</f>
        <v>2001</v>
      </c>
      <c r="G2827" s="25">
        <f>IF(DATE(MAX(F:F),MONTH(B2827),DAY(B2827))&lt;=MAX(B:B), 1, 0)</f>
        <v>0</v>
      </c>
    </row>
    <row r="2828" spans="1:7" x14ac:dyDescent="0.2">
      <c r="A2828" t="s">
        <v>2233</v>
      </c>
      <c r="B2828" s="14">
        <v>37204</v>
      </c>
      <c r="C2828" t="s">
        <v>37</v>
      </c>
      <c r="D2828" t="s">
        <v>44</v>
      </c>
      <c r="E2828" t="s">
        <v>2234</v>
      </c>
      <c r="F2828" s="25">
        <f>YEAR(B2828)</f>
        <v>2001</v>
      </c>
      <c r="G2828" s="25">
        <f>IF(DATE(MAX(F:F),MONTH(B2828),DAY(B2828))&lt;=MAX(B:B), 1, 0)</f>
        <v>0</v>
      </c>
    </row>
    <row r="2829" spans="1:7" x14ac:dyDescent="0.2">
      <c r="A2829" t="s">
        <v>4979</v>
      </c>
      <c r="B2829" s="14">
        <v>37204</v>
      </c>
      <c r="C2829" t="s">
        <v>37</v>
      </c>
      <c r="D2829" t="s">
        <v>44</v>
      </c>
      <c r="E2829" t="s">
        <v>4980</v>
      </c>
      <c r="F2829" s="25">
        <f>YEAR(B2829)</f>
        <v>2001</v>
      </c>
      <c r="G2829" s="25">
        <f>IF(DATE(MAX(F:F),MONTH(B2829),DAY(B2829))&lt;=MAX(B:B), 1, 0)</f>
        <v>0</v>
      </c>
    </row>
    <row r="2830" spans="1:7" x14ac:dyDescent="0.2">
      <c r="A2830" t="s">
        <v>4981</v>
      </c>
      <c r="B2830" s="14">
        <v>37204</v>
      </c>
      <c r="C2830" t="s">
        <v>37</v>
      </c>
      <c r="D2830" t="s">
        <v>44</v>
      </c>
      <c r="E2830" t="s">
        <v>4982</v>
      </c>
      <c r="F2830" s="25">
        <f>YEAR(B2830)</f>
        <v>2001</v>
      </c>
      <c r="G2830" s="25">
        <f>IF(DATE(MAX(F:F),MONTH(B2830),DAY(B2830))&lt;=MAX(B:B), 1, 0)</f>
        <v>0</v>
      </c>
    </row>
    <row r="2831" spans="1:7" x14ac:dyDescent="0.2">
      <c r="A2831" t="s">
        <v>4983</v>
      </c>
      <c r="B2831" s="14">
        <v>37203</v>
      </c>
      <c r="C2831" t="s">
        <v>37</v>
      </c>
      <c r="D2831" t="s">
        <v>44</v>
      </c>
      <c r="E2831" t="s">
        <v>4984</v>
      </c>
      <c r="F2831" s="25">
        <f>YEAR(B2831)</f>
        <v>2001</v>
      </c>
      <c r="G2831" s="25">
        <f>IF(DATE(MAX(F:F),MONTH(B2831),DAY(B2831))&lt;=MAX(B:B), 1, 0)</f>
        <v>0</v>
      </c>
    </row>
    <row r="2832" spans="1:7" x14ac:dyDescent="0.2">
      <c r="A2832" t="s">
        <v>4985</v>
      </c>
      <c r="B2832" s="14">
        <v>37203</v>
      </c>
      <c r="C2832" t="s">
        <v>37</v>
      </c>
      <c r="D2832" t="s">
        <v>44</v>
      </c>
      <c r="E2832" t="s">
        <v>4986</v>
      </c>
      <c r="F2832" s="25">
        <f>YEAR(B2832)</f>
        <v>2001</v>
      </c>
      <c r="G2832" s="25">
        <f>IF(DATE(MAX(F:F),MONTH(B2832),DAY(B2832))&lt;=MAX(B:B), 1, 0)</f>
        <v>0</v>
      </c>
    </row>
    <row r="2833" spans="1:7" x14ac:dyDescent="0.2">
      <c r="A2833" t="s">
        <v>4117</v>
      </c>
      <c r="B2833" s="14">
        <v>37203</v>
      </c>
      <c r="C2833" t="s">
        <v>62</v>
      </c>
      <c r="D2833" t="s">
        <v>44</v>
      </c>
      <c r="E2833" t="s">
        <v>4118</v>
      </c>
      <c r="F2833" s="25">
        <f>YEAR(B2833)</f>
        <v>2001</v>
      </c>
      <c r="G2833" s="25">
        <f>IF(DATE(MAX(F:F),MONTH(B2833),DAY(B2833))&lt;=MAX(B:B), 1, 0)</f>
        <v>0</v>
      </c>
    </row>
    <row r="2834" spans="1:7" x14ac:dyDescent="0.2">
      <c r="A2834" t="s">
        <v>4987</v>
      </c>
      <c r="B2834" s="14">
        <v>37203</v>
      </c>
      <c r="C2834" t="s">
        <v>37</v>
      </c>
      <c r="D2834" t="s">
        <v>44</v>
      </c>
      <c r="E2834" t="s">
        <v>4988</v>
      </c>
      <c r="F2834" s="25">
        <f>YEAR(B2834)</f>
        <v>2001</v>
      </c>
      <c r="G2834" s="25">
        <f>IF(DATE(MAX(F:F),MONTH(B2834),DAY(B2834))&lt;=MAX(B:B), 1, 0)</f>
        <v>0</v>
      </c>
    </row>
    <row r="2835" spans="1:7" x14ac:dyDescent="0.2">
      <c r="A2835" t="s">
        <v>4989</v>
      </c>
      <c r="B2835" s="14">
        <v>37203</v>
      </c>
      <c r="C2835" t="s">
        <v>37</v>
      </c>
      <c r="D2835" t="s">
        <v>44</v>
      </c>
      <c r="E2835" t="s">
        <v>4990</v>
      </c>
      <c r="F2835" s="25">
        <f>YEAR(B2835)</f>
        <v>2001</v>
      </c>
      <c r="G2835" s="25">
        <f>IF(DATE(MAX(F:F),MONTH(B2835),DAY(B2835))&lt;=MAX(B:B), 1, 0)</f>
        <v>0</v>
      </c>
    </row>
    <row r="2836" spans="1:7" x14ac:dyDescent="0.2">
      <c r="A2836" t="s">
        <v>488</v>
      </c>
      <c r="B2836" s="14">
        <v>37203</v>
      </c>
      <c r="C2836" t="s">
        <v>37</v>
      </c>
      <c r="D2836" t="s">
        <v>44</v>
      </c>
      <c r="E2836" t="s">
        <v>489</v>
      </c>
      <c r="F2836" s="25">
        <f>YEAR(B2836)</f>
        <v>2001</v>
      </c>
      <c r="G2836" s="25">
        <f>IF(DATE(MAX(F:F),MONTH(B2836),DAY(B2836))&lt;=MAX(B:B), 1, 0)</f>
        <v>0</v>
      </c>
    </row>
    <row r="2837" spans="1:7" x14ac:dyDescent="0.2">
      <c r="A2837" t="s">
        <v>4991</v>
      </c>
      <c r="B2837" s="14">
        <v>37202</v>
      </c>
      <c r="C2837" t="s">
        <v>37</v>
      </c>
      <c r="D2837" t="s">
        <v>44</v>
      </c>
      <c r="E2837" t="s">
        <v>4992</v>
      </c>
      <c r="F2837" s="25">
        <f>YEAR(B2837)</f>
        <v>2001</v>
      </c>
      <c r="G2837" s="25">
        <f>IF(DATE(MAX(F:F),MONTH(B2837),DAY(B2837))&lt;=MAX(B:B), 1, 0)</f>
        <v>0</v>
      </c>
    </row>
    <row r="2838" spans="1:7" x14ac:dyDescent="0.2">
      <c r="A2838" t="s">
        <v>4993</v>
      </c>
      <c r="B2838" s="14">
        <v>37201</v>
      </c>
      <c r="C2838" t="s">
        <v>37</v>
      </c>
      <c r="D2838" t="s">
        <v>38</v>
      </c>
      <c r="E2838" t="s">
        <v>2870</v>
      </c>
      <c r="F2838" s="25">
        <f>YEAR(B2838)</f>
        <v>2001</v>
      </c>
      <c r="G2838" s="25">
        <f>IF(DATE(MAX(F:F),MONTH(B2838),DAY(B2838))&lt;=MAX(B:B), 1, 0)</f>
        <v>0</v>
      </c>
    </row>
    <row r="2839" spans="1:7" x14ac:dyDescent="0.2">
      <c r="A2839" t="s">
        <v>4629</v>
      </c>
      <c r="B2839" s="14">
        <v>37201</v>
      </c>
      <c r="C2839" t="s">
        <v>37</v>
      </c>
      <c r="D2839" t="s">
        <v>44</v>
      </c>
      <c r="E2839" t="s">
        <v>4630</v>
      </c>
      <c r="F2839" s="25">
        <f>YEAR(B2839)</f>
        <v>2001</v>
      </c>
      <c r="G2839" s="25">
        <f>IF(DATE(MAX(F:F),MONTH(B2839),DAY(B2839))&lt;=MAX(B:B), 1, 0)</f>
        <v>0</v>
      </c>
    </row>
    <row r="2840" spans="1:7" x14ac:dyDescent="0.2">
      <c r="A2840" t="s">
        <v>4994</v>
      </c>
      <c r="B2840" s="14">
        <v>37201</v>
      </c>
      <c r="C2840" t="s">
        <v>37</v>
      </c>
      <c r="D2840" t="s">
        <v>44</v>
      </c>
      <c r="E2840" t="s">
        <v>4995</v>
      </c>
      <c r="F2840" s="25">
        <f>YEAR(B2840)</f>
        <v>2001</v>
      </c>
      <c r="G2840" s="25">
        <f>IF(DATE(MAX(F:F),MONTH(B2840),DAY(B2840))&lt;=MAX(B:B), 1, 0)</f>
        <v>0</v>
      </c>
    </row>
    <row r="2841" spans="1:7" x14ac:dyDescent="0.2">
      <c r="A2841" t="s">
        <v>4697</v>
      </c>
      <c r="B2841" s="14">
        <v>37201</v>
      </c>
      <c r="C2841" t="s">
        <v>37</v>
      </c>
      <c r="D2841" t="s">
        <v>44</v>
      </c>
      <c r="E2841" t="s">
        <v>4698</v>
      </c>
      <c r="F2841" s="25">
        <f>YEAR(B2841)</f>
        <v>2001</v>
      </c>
      <c r="G2841" s="25">
        <f>IF(DATE(MAX(F:F),MONTH(B2841),DAY(B2841))&lt;=MAX(B:B), 1, 0)</f>
        <v>0</v>
      </c>
    </row>
    <row r="2842" spans="1:7" x14ac:dyDescent="0.2">
      <c r="A2842" t="s">
        <v>4996</v>
      </c>
      <c r="B2842" s="14">
        <v>37201</v>
      </c>
      <c r="C2842" t="s">
        <v>2081</v>
      </c>
      <c r="D2842" t="s">
        <v>44</v>
      </c>
      <c r="E2842" t="s">
        <v>4997</v>
      </c>
      <c r="F2842" s="25">
        <f>YEAR(B2842)</f>
        <v>2001</v>
      </c>
      <c r="G2842" s="25">
        <f>IF(DATE(MAX(F:F),MONTH(B2842),DAY(B2842))&lt;=MAX(B:B), 1, 0)</f>
        <v>0</v>
      </c>
    </row>
    <row r="2843" spans="1:7" x14ac:dyDescent="0.2">
      <c r="A2843" t="s">
        <v>4998</v>
      </c>
      <c r="B2843" s="14">
        <v>37201</v>
      </c>
      <c r="C2843" t="s">
        <v>37</v>
      </c>
      <c r="D2843" t="s">
        <v>44</v>
      </c>
      <c r="E2843" t="s">
        <v>4999</v>
      </c>
      <c r="F2843" s="25">
        <f>YEAR(B2843)</f>
        <v>2001</v>
      </c>
      <c r="G2843" s="25">
        <f>IF(DATE(MAX(F:F),MONTH(B2843),DAY(B2843))&lt;=MAX(B:B), 1, 0)</f>
        <v>0</v>
      </c>
    </row>
    <row r="2844" spans="1:7" x14ac:dyDescent="0.2">
      <c r="A2844" t="s">
        <v>5000</v>
      </c>
      <c r="B2844" s="14">
        <v>37201</v>
      </c>
      <c r="C2844" t="s">
        <v>37</v>
      </c>
      <c r="D2844" t="s">
        <v>44</v>
      </c>
      <c r="E2844" t="s">
        <v>5001</v>
      </c>
      <c r="F2844" s="25">
        <f>YEAR(B2844)</f>
        <v>2001</v>
      </c>
      <c r="G2844" s="25">
        <f>IF(DATE(MAX(F:F),MONTH(B2844),DAY(B2844))&lt;=MAX(B:B), 1, 0)</f>
        <v>0</v>
      </c>
    </row>
    <row r="2845" spans="1:7" x14ac:dyDescent="0.2">
      <c r="A2845" t="s">
        <v>4272</v>
      </c>
      <c r="B2845" s="14">
        <v>37200</v>
      </c>
      <c r="C2845" t="s">
        <v>37</v>
      </c>
      <c r="D2845" t="s">
        <v>44</v>
      </c>
      <c r="E2845" t="s">
        <v>4273</v>
      </c>
      <c r="F2845" s="25">
        <f>YEAR(B2845)</f>
        <v>2001</v>
      </c>
      <c r="G2845" s="25">
        <f>IF(DATE(MAX(F:F),MONTH(B2845),DAY(B2845))&lt;=MAX(B:B), 1, 0)</f>
        <v>0</v>
      </c>
    </row>
    <row r="2846" spans="1:7" x14ac:dyDescent="0.2">
      <c r="A2846" t="s">
        <v>5002</v>
      </c>
      <c r="B2846" s="14">
        <v>37200</v>
      </c>
      <c r="C2846" t="s">
        <v>37</v>
      </c>
      <c r="D2846" t="s">
        <v>44</v>
      </c>
      <c r="E2846" t="s">
        <v>3181</v>
      </c>
      <c r="F2846" s="25">
        <f>YEAR(B2846)</f>
        <v>2001</v>
      </c>
      <c r="G2846" s="25">
        <f>IF(DATE(MAX(F:F),MONTH(B2846),DAY(B2846))&lt;=MAX(B:B), 1, 0)</f>
        <v>0</v>
      </c>
    </row>
    <row r="2847" spans="1:7" x14ac:dyDescent="0.2">
      <c r="A2847" t="s">
        <v>5003</v>
      </c>
      <c r="B2847" s="14">
        <v>37200</v>
      </c>
      <c r="C2847" t="s">
        <v>37</v>
      </c>
      <c r="D2847" t="s">
        <v>44</v>
      </c>
      <c r="E2847" t="s">
        <v>5004</v>
      </c>
      <c r="F2847" s="25">
        <f>YEAR(B2847)</f>
        <v>2001</v>
      </c>
      <c r="G2847" s="25">
        <f>IF(DATE(MAX(F:F),MONTH(B2847),DAY(B2847))&lt;=MAX(B:B), 1, 0)</f>
        <v>0</v>
      </c>
    </row>
    <row r="2848" spans="1:7" x14ac:dyDescent="0.2">
      <c r="A2848" t="s">
        <v>5005</v>
      </c>
      <c r="B2848" s="14">
        <v>37200</v>
      </c>
      <c r="C2848" t="s">
        <v>37</v>
      </c>
      <c r="D2848" t="s">
        <v>44</v>
      </c>
      <c r="E2848" t="s">
        <v>5006</v>
      </c>
      <c r="F2848" s="25">
        <f>YEAR(B2848)</f>
        <v>2001</v>
      </c>
      <c r="G2848" s="25">
        <f>IF(DATE(MAX(F:F),MONTH(B2848),DAY(B2848))&lt;=MAX(B:B), 1, 0)</f>
        <v>0</v>
      </c>
    </row>
    <row r="2849" spans="1:7" x14ac:dyDescent="0.2">
      <c r="A2849" t="s">
        <v>5007</v>
      </c>
      <c r="B2849" s="14">
        <v>37200</v>
      </c>
      <c r="C2849" t="s">
        <v>37</v>
      </c>
      <c r="D2849" t="s">
        <v>44</v>
      </c>
      <c r="E2849" t="s">
        <v>5008</v>
      </c>
      <c r="F2849" s="25">
        <f>YEAR(B2849)</f>
        <v>2001</v>
      </c>
      <c r="G2849" s="25">
        <f>IF(DATE(MAX(F:F),MONTH(B2849),DAY(B2849))&lt;=MAX(B:B), 1, 0)</f>
        <v>0</v>
      </c>
    </row>
    <row r="2850" spans="1:7" x14ac:dyDescent="0.2">
      <c r="A2850" t="s">
        <v>4873</v>
      </c>
      <c r="B2850" s="14">
        <v>37200</v>
      </c>
      <c r="C2850" t="s">
        <v>111</v>
      </c>
      <c r="D2850" t="s">
        <v>44</v>
      </c>
      <c r="E2850" t="s">
        <v>4874</v>
      </c>
      <c r="F2850" s="25">
        <f>YEAR(B2850)</f>
        <v>2001</v>
      </c>
      <c r="G2850" s="25">
        <f>IF(DATE(MAX(F:F),MONTH(B2850),DAY(B2850))&lt;=MAX(B:B), 1, 0)</f>
        <v>0</v>
      </c>
    </row>
    <row r="2851" spans="1:7" x14ac:dyDescent="0.2">
      <c r="A2851" t="s">
        <v>5009</v>
      </c>
      <c r="B2851" s="14">
        <v>37200</v>
      </c>
      <c r="C2851" t="s">
        <v>37</v>
      </c>
      <c r="D2851" t="s">
        <v>44</v>
      </c>
      <c r="E2851" t="s">
        <v>3062</v>
      </c>
      <c r="F2851" s="25">
        <f>YEAR(B2851)</f>
        <v>2001</v>
      </c>
      <c r="G2851" s="25">
        <f>IF(DATE(MAX(F:F),MONTH(B2851),DAY(B2851))&lt;=MAX(B:B), 1, 0)</f>
        <v>0</v>
      </c>
    </row>
    <row r="2852" spans="1:7" x14ac:dyDescent="0.2">
      <c r="A2852" t="s">
        <v>5010</v>
      </c>
      <c r="B2852" s="14">
        <v>37200</v>
      </c>
      <c r="C2852" t="s">
        <v>37</v>
      </c>
      <c r="D2852" t="s">
        <v>44</v>
      </c>
      <c r="E2852" t="s">
        <v>5011</v>
      </c>
      <c r="F2852" s="25">
        <f>YEAR(B2852)</f>
        <v>2001</v>
      </c>
      <c r="G2852" s="25">
        <f>IF(DATE(MAX(F:F),MONTH(B2852),DAY(B2852))&lt;=MAX(B:B), 1, 0)</f>
        <v>0</v>
      </c>
    </row>
    <row r="2853" spans="1:7" x14ac:dyDescent="0.2">
      <c r="A2853" t="s">
        <v>5012</v>
      </c>
      <c r="B2853" s="14">
        <v>37200</v>
      </c>
      <c r="C2853" t="s">
        <v>37</v>
      </c>
      <c r="D2853" t="s">
        <v>44</v>
      </c>
      <c r="E2853" t="s">
        <v>4667</v>
      </c>
      <c r="F2853" s="25">
        <f>YEAR(B2853)</f>
        <v>2001</v>
      </c>
      <c r="G2853" s="25">
        <f>IF(DATE(MAX(F:F),MONTH(B2853),DAY(B2853))&lt;=MAX(B:B), 1, 0)</f>
        <v>0</v>
      </c>
    </row>
    <row r="2854" spans="1:7" x14ac:dyDescent="0.2">
      <c r="A2854" t="s">
        <v>5013</v>
      </c>
      <c r="B2854" s="14">
        <v>37200</v>
      </c>
      <c r="C2854" t="s">
        <v>37</v>
      </c>
      <c r="D2854" t="s">
        <v>44</v>
      </c>
      <c r="E2854" t="s">
        <v>5014</v>
      </c>
      <c r="F2854" s="25">
        <f>YEAR(B2854)</f>
        <v>2001</v>
      </c>
      <c r="G2854" s="25">
        <f>IF(DATE(MAX(F:F),MONTH(B2854),DAY(B2854))&lt;=MAX(B:B), 1, 0)</f>
        <v>0</v>
      </c>
    </row>
    <row r="2855" spans="1:7" x14ac:dyDescent="0.2">
      <c r="A2855" t="s">
        <v>5015</v>
      </c>
      <c r="B2855" s="14">
        <v>37200</v>
      </c>
      <c r="C2855" t="s">
        <v>37</v>
      </c>
      <c r="D2855" t="s">
        <v>44</v>
      </c>
      <c r="E2855" t="s">
        <v>5016</v>
      </c>
      <c r="F2855" s="25">
        <f>YEAR(B2855)</f>
        <v>2001</v>
      </c>
      <c r="G2855" s="25">
        <f>IF(DATE(MAX(F:F),MONTH(B2855),DAY(B2855))&lt;=MAX(B:B), 1, 0)</f>
        <v>0</v>
      </c>
    </row>
    <row r="2856" spans="1:7" x14ac:dyDescent="0.2">
      <c r="A2856" t="s">
        <v>5017</v>
      </c>
      <c r="B2856" s="14">
        <v>37197</v>
      </c>
      <c r="C2856" t="s">
        <v>975</v>
      </c>
      <c r="D2856" t="s">
        <v>38</v>
      </c>
      <c r="E2856" t="s">
        <v>5018</v>
      </c>
      <c r="F2856" s="25">
        <f>YEAR(B2856)</f>
        <v>2001</v>
      </c>
      <c r="G2856" s="25">
        <f>IF(DATE(MAX(F:F),MONTH(B2856),DAY(B2856))&lt;=MAX(B:B), 1, 0)</f>
        <v>0</v>
      </c>
    </row>
    <row r="2857" spans="1:7" x14ac:dyDescent="0.2">
      <c r="A2857" t="s">
        <v>5019</v>
      </c>
      <c r="B2857" s="14">
        <v>37197</v>
      </c>
      <c r="C2857" t="s">
        <v>123</v>
      </c>
      <c r="D2857" t="s">
        <v>44</v>
      </c>
      <c r="E2857" t="s">
        <v>5020</v>
      </c>
      <c r="F2857" s="25">
        <f>YEAR(B2857)</f>
        <v>2001</v>
      </c>
      <c r="G2857" s="25">
        <f>IF(DATE(MAX(F:F),MONTH(B2857),DAY(B2857))&lt;=MAX(B:B), 1, 0)</f>
        <v>0</v>
      </c>
    </row>
    <row r="2858" spans="1:7" x14ac:dyDescent="0.2">
      <c r="A2858" t="s">
        <v>5021</v>
      </c>
      <c r="B2858" s="14">
        <v>37197</v>
      </c>
      <c r="C2858" t="s">
        <v>37</v>
      </c>
      <c r="D2858" t="s">
        <v>44</v>
      </c>
      <c r="E2858" t="s">
        <v>5022</v>
      </c>
      <c r="F2858" s="25">
        <f>YEAR(B2858)</f>
        <v>2001</v>
      </c>
      <c r="G2858" s="25">
        <f>IF(DATE(MAX(F:F),MONTH(B2858),DAY(B2858))&lt;=MAX(B:B), 1, 0)</f>
        <v>0</v>
      </c>
    </row>
    <row r="2859" spans="1:7" x14ac:dyDescent="0.2">
      <c r="A2859" t="s">
        <v>5023</v>
      </c>
      <c r="B2859" s="14">
        <v>37197</v>
      </c>
      <c r="C2859" t="s">
        <v>1736</v>
      </c>
      <c r="D2859" t="s">
        <v>44</v>
      </c>
      <c r="E2859" t="s">
        <v>5024</v>
      </c>
      <c r="F2859" s="25">
        <f>YEAR(B2859)</f>
        <v>2001</v>
      </c>
      <c r="G2859" s="25">
        <f>IF(DATE(MAX(F:F),MONTH(B2859),DAY(B2859))&lt;=MAX(B:B), 1, 0)</f>
        <v>0</v>
      </c>
    </row>
    <row r="2860" spans="1:7" x14ac:dyDescent="0.2">
      <c r="A2860" t="s">
        <v>4977</v>
      </c>
      <c r="B2860" s="14">
        <v>37196</v>
      </c>
      <c r="C2860" t="s">
        <v>123</v>
      </c>
      <c r="D2860" t="s">
        <v>44</v>
      </c>
      <c r="E2860" t="s">
        <v>4978</v>
      </c>
      <c r="F2860" s="25">
        <f>YEAR(B2860)</f>
        <v>2001</v>
      </c>
      <c r="G2860" s="25">
        <f>IF(DATE(MAX(F:F),MONTH(B2860),DAY(B2860))&lt;=MAX(B:B), 1, 0)</f>
        <v>0</v>
      </c>
    </row>
    <row r="2861" spans="1:7" x14ac:dyDescent="0.2">
      <c r="A2861" t="s">
        <v>5025</v>
      </c>
      <c r="B2861" s="14">
        <v>37196</v>
      </c>
      <c r="C2861" t="s">
        <v>37</v>
      </c>
      <c r="D2861" t="s">
        <v>44</v>
      </c>
      <c r="E2861" t="s">
        <v>5026</v>
      </c>
      <c r="F2861" s="25">
        <f>YEAR(B2861)</f>
        <v>2001</v>
      </c>
      <c r="G2861" s="25">
        <f>IF(DATE(MAX(F:F),MONTH(B2861),DAY(B2861))&lt;=MAX(B:B), 1, 0)</f>
        <v>0</v>
      </c>
    </row>
    <row r="2862" spans="1:7" x14ac:dyDescent="0.2">
      <c r="A2862" t="s">
        <v>5027</v>
      </c>
      <c r="B2862" s="14">
        <v>37196</v>
      </c>
      <c r="C2862" t="s">
        <v>37</v>
      </c>
      <c r="D2862" t="s">
        <v>44</v>
      </c>
      <c r="E2862" t="s">
        <v>5028</v>
      </c>
      <c r="F2862" s="25">
        <f>YEAR(B2862)</f>
        <v>2001</v>
      </c>
      <c r="G2862" s="25">
        <f>IF(DATE(MAX(F:F),MONTH(B2862),DAY(B2862))&lt;=MAX(B:B), 1, 0)</f>
        <v>0</v>
      </c>
    </row>
    <row r="2863" spans="1:7" x14ac:dyDescent="0.2">
      <c r="A2863" t="s">
        <v>5029</v>
      </c>
      <c r="B2863" s="14">
        <v>37196</v>
      </c>
      <c r="C2863" t="s">
        <v>111</v>
      </c>
      <c r="D2863" t="s">
        <v>44</v>
      </c>
      <c r="E2863" t="s">
        <v>5030</v>
      </c>
      <c r="F2863" s="25">
        <f>YEAR(B2863)</f>
        <v>2001</v>
      </c>
      <c r="G2863" s="25">
        <f>IF(DATE(MAX(F:F),MONTH(B2863),DAY(B2863))&lt;=MAX(B:B), 1, 0)</f>
        <v>0</v>
      </c>
    </row>
    <row r="2864" spans="1:7" x14ac:dyDescent="0.2">
      <c r="A2864" t="s">
        <v>5031</v>
      </c>
      <c r="B2864" s="14">
        <v>37195</v>
      </c>
      <c r="C2864" t="s">
        <v>37</v>
      </c>
      <c r="D2864" t="s">
        <v>44</v>
      </c>
      <c r="E2864" t="s">
        <v>5032</v>
      </c>
      <c r="F2864" s="25">
        <f>YEAR(B2864)</f>
        <v>2001</v>
      </c>
      <c r="G2864" s="25">
        <f>IF(DATE(MAX(F:F),MONTH(B2864),DAY(B2864))&lt;=MAX(B:B), 1, 0)</f>
        <v>0</v>
      </c>
    </row>
    <row r="2865" spans="1:7" x14ac:dyDescent="0.2">
      <c r="A2865" t="s">
        <v>5033</v>
      </c>
      <c r="B2865" s="14">
        <v>37195</v>
      </c>
      <c r="C2865" t="s">
        <v>37</v>
      </c>
      <c r="D2865" t="s">
        <v>44</v>
      </c>
      <c r="E2865" t="s">
        <v>5034</v>
      </c>
      <c r="F2865" s="25">
        <f>YEAR(B2865)</f>
        <v>2001</v>
      </c>
      <c r="G2865" s="25">
        <f>IF(DATE(MAX(F:F),MONTH(B2865),DAY(B2865))&lt;=MAX(B:B), 1, 0)</f>
        <v>0</v>
      </c>
    </row>
    <row r="2866" spans="1:7" x14ac:dyDescent="0.2">
      <c r="A2866" t="s">
        <v>5035</v>
      </c>
      <c r="B2866" s="14">
        <v>37195</v>
      </c>
      <c r="C2866" t="s">
        <v>67</v>
      </c>
      <c r="D2866" t="s">
        <v>44</v>
      </c>
      <c r="E2866" t="s">
        <v>5036</v>
      </c>
      <c r="F2866" s="25">
        <f>YEAR(B2866)</f>
        <v>2001</v>
      </c>
      <c r="G2866" s="25">
        <f>IF(DATE(MAX(F:F),MONTH(B2866),DAY(B2866))&lt;=MAX(B:B), 1, 0)</f>
        <v>0</v>
      </c>
    </row>
    <row r="2867" spans="1:7" x14ac:dyDescent="0.2">
      <c r="A2867" t="s">
        <v>2920</v>
      </c>
      <c r="B2867" s="14">
        <v>37195</v>
      </c>
      <c r="C2867" t="s">
        <v>37</v>
      </c>
      <c r="D2867" t="s">
        <v>44</v>
      </c>
      <c r="E2867" t="s">
        <v>2921</v>
      </c>
      <c r="F2867" s="25">
        <f>YEAR(B2867)</f>
        <v>2001</v>
      </c>
      <c r="G2867" s="25">
        <f>IF(DATE(MAX(F:F),MONTH(B2867),DAY(B2867))&lt;=MAX(B:B), 1, 0)</f>
        <v>0</v>
      </c>
    </row>
    <row r="2868" spans="1:7" x14ac:dyDescent="0.2">
      <c r="A2868" t="s">
        <v>5037</v>
      </c>
      <c r="B2868" s="14">
        <v>37194</v>
      </c>
      <c r="C2868" t="s">
        <v>37</v>
      </c>
      <c r="D2868" t="s">
        <v>301</v>
      </c>
      <c r="E2868" t="s">
        <v>5038</v>
      </c>
      <c r="F2868" s="25">
        <f>YEAR(B2868)</f>
        <v>2001</v>
      </c>
      <c r="G2868" s="25">
        <f>IF(DATE(MAX(F:F),MONTH(B2868),DAY(B2868))&lt;=MAX(B:B), 1, 0)</f>
        <v>0</v>
      </c>
    </row>
    <row r="2869" spans="1:7" x14ac:dyDescent="0.2">
      <c r="A2869" t="s">
        <v>5039</v>
      </c>
      <c r="B2869" s="14">
        <v>37194</v>
      </c>
      <c r="C2869" t="s">
        <v>37</v>
      </c>
      <c r="D2869" t="s">
        <v>44</v>
      </c>
      <c r="E2869" t="s">
        <v>5040</v>
      </c>
      <c r="F2869" s="25">
        <f>YEAR(B2869)</f>
        <v>2001</v>
      </c>
      <c r="G2869" s="25">
        <f>IF(DATE(MAX(F:F),MONTH(B2869),DAY(B2869))&lt;=MAX(B:B), 1, 0)</f>
        <v>0</v>
      </c>
    </row>
    <row r="2870" spans="1:7" x14ac:dyDescent="0.2">
      <c r="A2870" t="s">
        <v>5041</v>
      </c>
      <c r="B2870" s="14">
        <v>37194</v>
      </c>
      <c r="C2870" t="s">
        <v>37</v>
      </c>
      <c r="D2870" t="s">
        <v>44</v>
      </c>
      <c r="E2870" t="s">
        <v>5042</v>
      </c>
      <c r="F2870" s="25">
        <f>YEAR(B2870)</f>
        <v>2001</v>
      </c>
      <c r="G2870" s="25">
        <f>IF(DATE(MAX(F:F),MONTH(B2870),DAY(B2870))&lt;=MAX(B:B), 1, 0)</f>
        <v>0</v>
      </c>
    </row>
    <row r="2871" spans="1:7" x14ac:dyDescent="0.2">
      <c r="A2871" t="s">
        <v>5043</v>
      </c>
      <c r="B2871" s="14">
        <v>37194</v>
      </c>
      <c r="C2871" t="s">
        <v>37</v>
      </c>
      <c r="D2871" t="s">
        <v>44</v>
      </c>
      <c r="E2871" t="s">
        <v>5044</v>
      </c>
      <c r="F2871" s="25">
        <f>YEAR(B2871)</f>
        <v>2001</v>
      </c>
      <c r="G2871" s="25">
        <f>IF(DATE(MAX(F:F),MONTH(B2871),DAY(B2871))&lt;=MAX(B:B), 1, 0)</f>
        <v>0</v>
      </c>
    </row>
    <row r="2872" spans="1:7" x14ac:dyDescent="0.2">
      <c r="A2872" t="s">
        <v>5045</v>
      </c>
      <c r="B2872" s="14">
        <v>37190</v>
      </c>
      <c r="C2872" t="s">
        <v>37</v>
      </c>
      <c r="D2872" t="s">
        <v>44</v>
      </c>
      <c r="E2872" t="s">
        <v>5046</v>
      </c>
      <c r="F2872" s="25">
        <f>YEAR(B2872)</f>
        <v>2001</v>
      </c>
      <c r="G2872" s="25">
        <f>IF(DATE(MAX(F:F),MONTH(B2872),DAY(B2872))&lt;=MAX(B:B), 1, 0)</f>
        <v>0</v>
      </c>
    </row>
    <row r="2873" spans="1:7" x14ac:dyDescent="0.2">
      <c r="A2873" t="s">
        <v>5047</v>
      </c>
      <c r="B2873" s="14">
        <v>37190</v>
      </c>
      <c r="C2873" t="s">
        <v>37</v>
      </c>
      <c r="D2873" t="s">
        <v>44</v>
      </c>
      <c r="E2873" t="s">
        <v>5048</v>
      </c>
      <c r="F2873" s="25">
        <f>YEAR(B2873)</f>
        <v>2001</v>
      </c>
      <c r="G2873" s="25">
        <f>IF(DATE(MAX(F:F),MONTH(B2873),DAY(B2873))&lt;=MAX(B:B), 1, 0)</f>
        <v>0</v>
      </c>
    </row>
    <row r="2874" spans="1:7" x14ac:dyDescent="0.2">
      <c r="A2874" t="s">
        <v>5049</v>
      </c>
      <c r="B2874" s="14">
        <v>37190</v>
      </c>
      <c r="C2874" t="s">
        <v>37</v>
      </c>
      <c r="D2874" t="s">
        <v>44</v>
      </c>
      <c r="E2874" t="s">
        <v>5050</v>
      </c>
      <c r="F2874" s="25">
        <f>YEAR(B2874)</f>
        <v>2001</v>
      </c>
      <c r="G2874" s="25">
        <f>IF(DATE(MAX(F:F),MONTH(B2874),DAY(B2874))&lt;=MAX(B:B), 1, 0)</f>
        <v>0</v>
      </c>
    </row>
    <row r="2875" spans="1:7" x14ac:dyDescent="0.2">
      <c r="A2875" t="s">
        <v>5051</v>
      </c>
      <c r="B2875" s="14">
        <v>37190</v>
      </c>
      <c r="C2875" t="s">
        <v>37</v>
      </c>
      <c r="D2875" t="s">
        <v>44</v>
      </c>
      <c r="E2875" t="s">
        <v>5052</v>
      </c>
      <c r="F2875" s="25">
        <f>YEAR(B2875)</f>
        <v>2001</v>
      </c>
      <c r="G2875" s="25">
        <f>IF(DATE(MAX(F:F),MONTH(B2875),DAY(B2875))&lt;=MAX(B:B), 1, 0)</f>
        <v>0</v>
      </c>
    </row>
    <row r="2876" spans="1:7" x14ac:dyDescent="0.2">
      <c r="A2876" t="s">
        <v>5053</v>
      </c>
      <c r="B2876" s="14">
        <v>37190</v>
      </c>
      <c r="C2876" t="s">
        <v>37</v>
      </c>
      <c r="D2876" t="s">
        <v>44</v>
      </c>
      <c r="E2876" t="s">
        <v>5054</v>
      </c>
      <c r="F2876" s="25">
        <f>YEAR(B2876)</f>
        <v>2001</v>
      </c>
      <c r="G2876" s="25">
        <f>IF(DATE(MAX(F:F),MONTH(B2876),DAY(B2876))&lt;=MAX(B:B), 1, 0)</f>
        <v>0</v>
      </c>
    </row>
    <row r="2877" spans="1:7" x14ac:dyDescent="0.2">
      <c r="A2877" t="s">
        <v>5055</v>
      </c>
      <c r="B2877" s="14">
        <v>37190</v>
      </c>
      <c r="C2877" t="s">
        <v>37</v>
      </c>
      <c r="D2877" t="s">
        <v>44</v>
      </c>
      <c r="E2877" t="s">
        <v>5056</v>
      </c>
      <c r="F2877" s="25">
        <f>YEAR(B2877)</f>
        <v>2001</v>
      </c>
      <c r="G2877" s="25">
        <f>IF(DATE(MAX(F:F),MONTH(B2877),DAY(B2877))&lt;=MAX(B:B), 1, 0)</f>
        <v>0</v>
      </c>
    </row>
    <row r="2878" spans="1:7" x14ac:dyDescent="0.2">
      <c r="A2878" t="s">
        <v>5057</v>
      </c>
      <c r="B2878" s="14">
        <v>37190</v>
      </c>
      <c r="C2878" t="s">
        <v>37</v>
      </c>
      <c r="D2878" t="s">
        <v>44</v>
      </c>
      <c r="E2878" t="s">
        <v>5058</v>
      </c>
      <c r="F2878" s="25">
        <f>YEAR(B2878)</f>
        <v>2001</v>
      </c>
      <c r="G2878" s="25">
        <f>IF(DATE(MAX(F:F),MONTH(B2878),DAY(B2878))&lt;=MAX(B:B), 1, 0)</f>
        <v>0</v>
      </c>
    </row>
    <row r="2879" spans="1:7" x14ac:dyDescent="0.2">
      <c r="A2879" t="s">
        <v>4582</v>
      </c>
      <c r="B2879" s="14">
        <v>37190</v>
      </c>
      <c r="C2879" t="s">
        <v>37</v>
      </c>
      <c r="D2879" t="s">
        <v>44</v>
      </c>
      <c r="E2879" t="s">
        <v>4583</v>
      </c>
      <c r="F2879" s="25">
        <f>YEAR(B2879)</f>
        <v>2001</v>
      </c>
      <c r="G2879" s="25">
        <f>IF(DATE(MAX(F:F),MONTH(B2879),DAY(B2879))&lt;=MAX(B:B), 1, 0)</f>
        <v>0</v>
      </c>
    </row>
    <row r="2880" spans="1:7" x14ac:dyDescent="0.2">
      <c r="A2880" t="s">
        <v>5059</v>
      </c>
      <c r="B2880" s="14">
        <v>37190</v>
      </c>
      <c r="C2880" t="s">
        <v>37</v>
      </c>
      <c r="D2880" t="s">
        <v>44</v>
      </c>
      <c r="E2880" t="s">
        <v>5060</v>
      </c>
      <c r="F2880" s="25">
        <f>YEAR(B2880)</f>
        <v>2001</v>
      </c>
      <c r="G2880" s="25">
        <f>IF(DATE(MAX(F:F),MONTH(B2880),DAY(B2880))&lt;=MAX(B:B), 1, 0)</f>
        <v>0</v>
      </c>
    </row>
    <row r="2881" spans="1:7" x14ac:dyDescent="0.2">
      <c r="A2881" t="s">
        <v>5061</v>
      </c>
      <c r="B2881" s="14">
        <v>37189</v>
      </c>
      <c r="C2881" t="s">
        <v>37</v>
      </c>
      <c r="D2881" t="s">
        <v>44</v>
      </c>
      <c r="E2881" t="s">
        <v>5062</v>
      </c>
      <c r="F2881" s="25">
        <f>YEAR(B2881)</f>
        <v>2001</v>
      </c>
      <c r="G2881" s="25">
        <f>IF(DATE(MAX(F:F),MONTH(B2881),DAY(B2881))&lt;=MAX(B:B), 1, 0)</f>
        <v>0</v>
      </c>
    </row>
    <row r="2882" spans="1:7" x14ac:dyDescent="0.2">
      <c r="A2882" t="s">
        <v>5063</v>
      </c>
      <c r="B2882" s="14">
        <v>37189</v>
      </c>
      <c r="C2882" t="s">
        <v>37</v>
      </c>
      <c r="D2882" t="s">
        <v>44</v>
      </c>
      <c r="E2882" t="s">
        <v>5064</v>
      </c>
      <c r="F2882" s="25">
        <f>YEAR(B2882)</f>
        <v>2001</v>
      </c>
      <c r="G2882" s="25">
        <f>IF(DATE(MAX(F:F),MONTH(B2882),DAY(B2882))&lt;=MAX(B:B), 1, 0)</f>
        <v>0</v>
      </c>
    </row>
    <row r="2883" spans="1:7" x14ac:dyDescent="0.2">
      <c r="A2883" t="s">
        <v>5065</v>
      </c>
      <c r="B2883" s="14">
        <v>37189</v>
      </c>
      <c r="C2883" t="s">
        <v>37</v>
      </c>
      <c r="D2883" t="s">
        <v>44</v>
      </c>
      <c r="E2883" t="s">
        <v>5066</v>
      </c>
      <c r="F2883" s="25">
        <f>YEAR(B2883)</f>
        <v>2001</v>
      </c>
      <c r="G2883" s="25">
        <f>IF(DATE(MAX(F:F),MONTH(B2883),DAY(B2883))&lt;=MAX(B:B), 1, 0)</f>
        <v>0</v>
      </c>
    </row>
    <row r="2884" spans="1:7" x14ac:dyDescent="0.2">
      <c r="A2884" t="s">
        <v>5067</v>
      </c>
      <c r="B2884" s="14">
        <v>37189</v>
      </c>
      <c r="C2884" t="s">
        <v>37</v>
      </c>
      <c r="D2884" t="s">
        <v>44</v>
      </c>
      <c r="E2884" t="s">
        <v>5068</v>
      </c>
      <c r="F2884" s="25">
        <f>YEAR(B2884)</f>
        <v>2001</v>
      </c>
      <c r="G2884" s="25">
        <f>IF(DATE(MAX(F:F),MONTH(B2884),DAY(B2884))&lt;=MAX(B:B), 1, 0)</f>
        <v>0</v>
      </c>
    </row>
    <row r="2885" spans="1:7" x14ac:dyDescent="0.2">
      <c r="A2885" t="s">
        <v>5069</v>
      </c>
      <c r="B2885" s="14">
        <v>37188</v>
      </c>
      <c r="C2885" t="s">
        <v>37</v>
      </c>
      <c r="D2885" t="s">
        <v>44</v>
      </c>
      <c r="E2885" t="s">
        <v>5070</v>
      </c>
      <c r="F2885" s="25">
        <f>YEAR(B2885)</f>
        <v>2001</v>
      </c>
      <c r="G2885" s="25">
        <f>IF(DATE(MAX(F:F),MONTH(B2885),DAY(B2885))&lt;=MAX(B:B), 1, 0)</f>
        <v>0</v>
      </c>
    </row>
    <row r="2886" spans="1:7" x14ac:dyDescent="0.2">
      <c r="A2886" t="s">
        <v>5071</v>
      </c>
      <c r="B2886" s="14">
        <v>37188</v>
      </c>
      <c r="C2886" t="s">
        <v>37</v>
      </c>
      <c r="D2886" t="s">
        <v>44</v>
      </c>
      <c r="E2886" t="s">
        <v>5072</v>
      </c>
      <c r="F2886" s="25">
        <f>YEAR(B2886)</f>
        <v>2001</v>
      </c>
      <c r="G2886" s="25">
        <f>IF(DATE(MAX(F:F),MONTH(B2886),DAY(B2886))&lt;=MAX(B:B), 1, 0)</f>
        <v>0</v>
      </c>
    </row>
    <row r="2887" spans="1:7" x14ac:dyDescent="0.2">
      <c r="A2887" t="s">
        <v>5073</v>
      </c>
      <c r="B2887" s="14">
        <v>37186</v>
      </c>
      <c r="C2887" t="s">
        <v>67</v>
      </c>
      <c r="D2887" t="s">
        <v>38</v>
      </c>
      <c r="E2887" t="s">
        <v>5074</v>
      </c>
      <c r="F2887" s="25">
        <f>YEAR(B2887)</f>
        <v>2001</v>
      </c>
      <c r="G2887" s="25">
        <f>IF(DATE(MAX(F:F),MONTH(B2887),DAY(B2887))&lt;=MAX(B:B), 1, 0)</f>
        <v>0</v>
      </c>
    </row>
    <row r="2888" spans="1:7" x14ac:dyDescent="0.2">
      <c r="A2888" t="s">
        <v>5075</v>
      </c>
      <c r="B2888" s="14">
        <v>37186</v>
      </c>
      <c r="C2888" t="s">
        <v>37</v>
      </c>
      <c r="D2888" t="s">
        <v>44</v>
      </c>
      <c r="E2888" t="s">
        <v>5076</v>
      </c>
      <c r="F2888" s="25">
        <f>YEAR(B2888)</f>
        <v>2001</v>
      </c>
      <c r="G2888" s="25">
        <f>IF(DATE(MAX(F:F),MONTH(B2888),DAY(B2888))&lt;=MAX(B:B), 1, 0)</f>
        <v>0</v>
      </c>
    </row>
    <row r="2889" spans="1:7" x14ac:dyDescent="0.2">
      <c r="A2889" t="s">
        <v>3225</v>
      </c>
      <c r="B2889" s="14">
        <v>37183</v>
      </c>
      <c r="C2889" t="s">
        <v>241</v>
      </c>
      <c r="D2889" t="s">
        <v>44</v>
      </c>
      <c r="E2889" t="s">
        <v>3226</v>
      </c>
      <c r="F2889" s="25">
        <f>YEAR(B2889)</f>
        <v>2001</v>
      </c>
      <c r="G2889" s="25">
        <f>IF(DATE(MAX(F:F),MONTH(B2889),DAY(B2889))&lt;=MAX(B:B), 1, 0)</f>
        <v>0</v>
      </c>
    </row>
    <row r="2890" spans="1:7" x14ac:dyDescent="0.2">
      <c r="A2890" t="s">
        <v>5077</v>
      </c>
      <c r="B2890" s="14">
        <v>37183</v>
      </c>
      <c r="C2890" t="s">
        <v>111</v>
      </c>
      <c r="D2890" t="s">
        <v>38</v>
      </c>
      <c r="E2890" t="s">
        <v>5078</v>
      </c>
      <c r="F2890" s="25">
        <f>YEAR(B2890)</f>
        <v>2001</v>
      </c>
      <c r="G2890" s="25">
        <f>IF(DATE(MAX(F:F),MONTH(B2890),DAY(B2890))&lt;=MAX(B:B), 1, 0)</f>
        <v>0</v>
      </c>
    </row>
    <row r="2891" spans="1:7" x14ac:dyDescent="0.2">
      <c r="A2891" t="s">
        <v>5079</v>
      </c>
      <c r="B2891" s="14">
        <v>37182</v>
      </c>
      <c r="C2891" t="s">
        <v>83</v>
      </c>
      <c r="D2891" t="s">
        <v>44</v>
      </c>
      <c r="E2891" t="s">
        <v>5080</v>
      </c>
      <c r="F2891" s="25">
        <f>YEAR(B2891)</f>
        <v>2001</v>
      </c>
      <c r="G2891" s="25">
        <f>IF(DATE(MAX(F:F),MONTH(B2891),DAY(B2891))&lt;=MAX(B:B), 1, 0)</f>
        <v>0</v>
      </c>
    </row>
    <row r="2892" spans="1:7" x14ac:dyDescent="0.2">
      <c r="A2892" t="s">
        <v>5081</v>
      </c>
      <c r="B2892" s="14">
        <v>37182</v>
      </c>
      <c r="C2892" t="s">
        <v>50</v>
      </c>
      <c r="D2892" t="s">
        <v>1263</v>
      </c>
      <c r="E2892" t="s">
        <v>5082</v>
      </c>
      <c r="F2892" s="25">
        <f>YEAR(B2892)</f>
        <v>2001</v>
      </c>
      <c r="G2892" s="25">
        <f>IF(DATE(MAX(F:F),MONTH(B2892),DAY(B2892))&lt;=MAX(B:B), 1, 0)</f>
        <v>0</v>
      </c>
    </row>
    <row r="2893" spans="1:7" x14ac:dyDescent="0.2">
      <c r="A2893" t="s">
        <v>5083</v>
      </c>
      <c r="B2893" s="14">
        <v>37181</v>
      </c>
      <c r="C2893" t="s">
        <v>184</v>
      </c>
      <c r="D2893" t="s">
        <v>44</v>
      </c>
      <c r="E2893" t="s">
        <v>5084</v>
      </c>
      <c r="F2893" s="25">
        <f>YEAR(B2893)</f>
        <v>2001</v>
      </c>
      <c r="G2893" s="25">
        <f>IF(DATE(MAX(F:F),MONTH(B2893),DAY(B2893))&lt;=MAX(B:B), 1, 0)</f>
        <v>0</v>
      </c>
    </row>
    <row r="2894" spans="1:7" x14ac:dyDescent="0.2">
      <c r="A2894" t="s">
        <v>5085</v>
      </c>
      <c r="B2894" s="14">
        <v>37180</v>
      </c>
      <c r="C2894" t="s">
        <v>47</v>
      </c>
      <c r="D2894" t="s">
        <v>38</v>
      </c>
      <c r="E2894" t="s">
        <v>5086</v>
      </c>
      <c r="F2894" s="25">
        <f>YEAR(B2894)</f>
        <v>2001</v>
      </c>
      <c r="G2894" s="25">
        <f>IF(DATE(MAX(F:F),MONTH(B2894),DAY(B2894))&lt;=MAX(B:B), 1, 0)</f>
        <v>0</v>
      </c>
    </row>
    <row r="2895" spans="1:7" x14ac:dyDescent="0.2">
      <c r="A2895" t="s">
        <v>5087</v>
      </c>
      <c r="B2895" s="14">
        <v>37179</v>
      </c>
      <c r="C2895" t="s">
        <v>229</v>
      </c>
      <c r="D2895" t="s">
        <v>44</v>
      </c>
      <c r="E2895" t="s">
        <v>5088</v>
      </c>
      <c r="F2895" s="25">
        <f>YEAR(B2895)</f>
        <v>2001</v>
      </c>
      <c r="G2895" s="25">
        <f>IF(DATE(MAX(F:F),MONTH(B2895),DAY(B2895))&lt;=MAX(B:B), 1, 0)</f>
        <v>0</v>
      </c>
    </row>
    <row r="2896" spans="1:7" x14ac:dyDescent="0.2">
      <c r="A2896" t="s">
        <v>5089</v>
      </c>
      <c r="B2896" s="14">
        <v>37174</v>
      </c>
      <c r="C2896" t="s">
        <v>111</v>
      </c>
      <c r="D2896" t="s">
        <v>44</v>
      </c>
      <c r="E2896" t="s">
        <v>5090</v>
      </c>
      <c r="F2896" s="25">
        <f>YEAR(B2896)</f>
        <v>2001</v>
      </c>
      <c r="G2896" s="25">
        <f>IF(DATE(MAX(F:F),MONTH(B2896),DAY(B2896))&lt;=MAX(B:B), 1, 0)</f>
        <v>0</v>
      </c>
    </row>
    <row r="2897" spans="1:7" x14ac:dyDescent="0.2">
      <c r="A2897" t="s">
        <v>5091</v>
      </c>
      <c r="B2897" s="14">
        <v>37174</v>
      </c>
      <c r="C2897" t="s">
        <v>1295</v>
      </c>
      <c r="D2897" t="s">
        <v>38</v>
      </c>
      <c r="E2897" t="s">
        <v>5092</v>
      </c>
      <c r="F2897" s="25">
        <f>YEAR(B2897)</f>
        <v>2001</v>
      </c>
      <c r="G2897" s="25">
        <f>IF(DATE(MAX(F:F),MONTH(B2897),DAY(B2897))&lt;=MAX(B:B), 1, 0)</f>
        <v>0</v>
      </c>
    </row>
    <row r="2898" spans="1:7" x14ac:dyDescent="0.2">
      <c r="A2898" t="s">
        <v>5093</v>
      </c>
      <c r="B2898" s="14">
        <v>37174</v>
      </c>
      <c r="C2898" t="s">
        <v>123</v>
      </c>
      <c r="D2898" t="s">
        <v>38</v>
      </c>
      <c r="E2898" t="s">
        <v>5094</v>
      </c>
      <c r="F2898" s="25">
        <f>YEAR(B2898)</f>
        <v>2001</v>
      </c>
      <c r="G2898" s="25">
        <f>IF(DATE(MAX(F:F),MONTH(B2898),DAY(B2898))&lt;=MAX(B:B), 1, 0)</f>
        <v>0</v>
      </c>
    </row>
    <row r="2899" spans="1:7" x14ac:dyDescent="0.2">
      <c r="A2899" t="s">
        <v>5095</v>
      </c>
      <c r="B2899" s="14">
        <v>37169</v>
      </c>
      <c r="C2899" t="s">
        <v>308</v>
      </c>
      <c r="D2899" t="s">
        <v>44</v>
      </c>
      <c r="E2899" t="s">
        <v>5096</v>
      </c>
      <c r="F2899" s="25">
        <f>YEAR(B2899)</f>
        <v>2001</v>
      </c>
      <c r="G2899" s="25">
        <f>IF(DATE(MAX(F:F),MONTH(B2899),DAY(B2899))&lt;=MAX(B:B), 1, 0)</f>
        <v>0</v>
      </c>
    </row>
    <row r="2900" spans="1:7" x14ac:dyDescent="0.2">
      <c r="A2900" t="s">
        <v>5097</v>
      </c>
      <c r="B2900" s="14">
        <v>37168</v>
      </c>
      <c r="C2900" t="s">
        <v>232</v>
      </c>
      <c r="D2900" t="s">
        <v>38</v>
      </c>
      <c r="E2900" t="s">
        <v>5098</v>
      </c>
      <c r="F2900" s="25">
        <f>YEAR(B2900)</f>
        <v>2001</v>
      </c>
      <c r="G2900" s="25">
        <f>IF(DATE(MAX(F:F),MONTH(B2900),DAY(B2900))&lt;=MAX(B:B), 1, 0)</f>
        <v>0</v>
      </c>
    </row>
    <row r="2901" spans="1:7" x14ac:dyDescent="0.2">
      <c r="A2901" t="s">
        <v>5099</v>
      </c>
      <c r="B2901" s="14">
        <v>37162</v>
      </c>
      <c r="C2901" t="s">
        <v>308</v>
      </c>
      <c r="D2901" t="s">
        <v>44</v>
      </c>
      <c r="E2901" t="s">
        <v>5100</v>
      </c>
      <c r="F2901" s="25">
        <f>YEAR(B2901)</f>
        <v>2001</v>
      </c>
      <c r="G2901" s="25">
        <f>IF(DATE(MAX(F:F),MONTH(B2901),DAY(B2901))&lt;=MAX(B:B), 1, 0)</f>
        <v>0</v>
      </c>
    </row>
    <row r="2902" spans="1:7" x14ac:dyDescent="0.2">
      <c r="A2902" t="s">
        <v>5101</v>
      </c>
      <c r="B2902" s="14">
        <v>37162</v>
      </c>
      <c r="C2902" t="s">
        <v>111</v>
      </c>
      <c r="D2902" t="s">
        <v>44</v>
      </c>
      <c r="E2902" t="s">
        <v>5102</v>
      </c>
      <c r="F2902" s="25">
        <f>YEAR(B2902)</f>
        <v>2001</v>
      </c>
      <c r="G2902" s="25">
        <f>IF(DATE(MAX(F:F),MONTH(B2902),DAY(B2902))&lt;=MAX(B:B), 1, 0)</f>
        <v>0</v>
      </c>
    </row>
    <row r="2903" spans="1:7" x14ac:dyDescent="0.2">
      <c r="A2903" t="s">
        <v>3141</v>
      </c>
      <c r="B2903" s="14">
        <v>37161</v>
      </c>
      <c r="C2903" t="s">
        <v>111</v>
      </c>
      <c r="D2903" t="s">
        <v>44</v>
      </c>
      <c r="E2903" t="s">
        <v>3142</v>
      </c>
      <c r="F2903" s="25">
        <f>YEAR(B2903)</f>
        <v>2001</v>
      </c>
      <c r="G2903" s="25">
        <f>IF(DATE(MAX(F:F),MONTH(B2903),DAY(B2903))&lt;=MAX(B:B), 1, 0)</f>
        <v>0</v>
      </c>
    </row>
    <row r="2904" spans="1:7" x14ac:dyDescent="0.2">
      <c r="A2904" t="s">
        <v>5103</v>
      </c>
      <c r="B2904" s="14">
        <v>37154</v>
      </c>
      <c r="C2904" t="s">
        <v>111</v>
      </c>
      <c r="D2904" t="s">
        <v>44</v>
      </c>
      <c r="E2904" t="s">
        <v>5104</v>
      </c>
      <c r="F2904" s="25">
        <f>YEAR(B2904)</f>
        <v>2001</v>
      </c>
      <c r="G2904" s="25">
        <f>IF(DATE(MAX(F:F),MONTH(B2904),DAY(B2904))&lt;=MAX(B:B), 1, 0)</f>
        <v>0</v>
      </c>
    </row>
    <row r="2905" spans="1:7" x14ac:dyDescent="0.2">
      <c r="A2905" t="s">
        <v>5105</v>
      </c>
      <c r="B2905" s="14">
        <v>37152</v>
      </c>
      <c r="C2905" t="s">
        <v>37</v>
      </c>
      <c r="D2905" t="s">
        <v>44</v>
      </c>
      <c r="E2905" t="s">
        <v>5106</v>
      </c>
      <c r="F2905" s="25">
        <f>YEAR(B2905)</f>
        <v>2001</v>
      </c>
      <c r="G2905" s="25">
        <f>IF(DATE(MAX(F:F),MONTH(B2905),DAY(B2905))&lt;=MAX(B:B), 1, 0)</f>
        <v>0</v>
      </c>
    </row>
    <row r="2906" spans="1:7" x14ac:dyDescent="0.2">
      <c r="A2906" t="s">
        <v>5107</v>
      </c>
      <c r="B2906" s="14">
        <v>37141</v>
      </c>
      <c r="C2906" t="s">
        <v>37</v>
      </c>
      <c r="D2906" t="s">
        <v>44</v>
      </c>
      <c r="E2906" t="s">
        <v>5108</v>
      </c>
      <c r="F2906" s="25">
        <f>YEAR(B2906)</f>
        <v>2001</v>
      </c>
      <c r="G2906" s="25">
        <f>IF(DATE(MAX(F:F),MONTH(B2906),DAY(B2906))&lt;=MAX(B:B), 1, 0)</f>
        <v>0</v>
      </c>
    </row>
    <row r="2907" spans="1:7" x14ac:dyDescent="0.2">
      <c r="A2907" t="s">
        <v>5109</v>
      </c>
      <c r="B2907" s="14">
        <v>37141</v>
      </c>
      <c r="C2907" t="s">
        <v>37</v>
      </c>
      <c r="D2907" t="s">
        <v>44</v>
      </c>
      <c r="E2907" t="s">
        <v>5110</v>
      </c>
      <c r="F2907" s="25">
        <f>YEAR(B2907)</f>
        <v>2001</v>
      </c>
      <c r="G2907" s="25">
        <f>IF(DATE(MAX(F:F),MONTH(B2907),DAY(B2907))&lt;=MAX(B:B), 1, 0)</f>
        <v>0</v>
      </c>
    </row>
    <row r="2908" spans="1:7" x14ac:dyDescent="0.2">
      <c r="A2908" t="s">
        <v>5111</v>
      </c>
      <c r="B2908" s="14">
        <v>37140</v>
      </c>
      <c r="C2908" t="s">
        <v>167</v>
      </c>
      <c r="D2908" t="s">
        <v>38</v>
      </c>
      <c r="E2908" t="s">
        <v>5112</v>
      </c>
      <c r="F2908" s="25">
        <f>YEAR(B2908)</f>
        <v>2001</v>
      </c>
      <c r="G2908" s="25">
        <f>IF(DATE(MAX(F:F),MONTH(B2908),DAY(B2908))&lt;=MAX(B:B), 1, 0)</f>
        <v>0</v>
      </c>
    </row>
    <row r="2909" spans="1:7" x14ac:dyDescent="0.2">
      <c r="A2909" t="s">
        <v>5113</v>
      </c>
      <c r="B2909" s="14">
        <v>37140</v>
      </c>
      <c r="C2909" t="s">
        <v>57</v>
      </c>
      <c r="D2909" t="s">
        <v>44</v>
      </c>
      <c r="E2909" t="s">
        <v>5114</v>
      </c>
      <c r="F2909" s="25">
        <f>YEAR(B2909)</f>
        <v>2001</v>
      </c>
      <c r="G2909" s="25">
        <f>IF(DATE(MAX(F:F),MONTH(B2909),DAY(B2909))&lt;=MAX(B:B), 1, 0)</f>
        <v>0</v>
      </c>
    </row>
    <row r="2910" spans="1:7" x14ac:dyDescent="0.2">
      <c r="A2910" t="s">
        <v>5115</v>
      </c>
      <c r="B2910" s="14">
        <v>37139</v>
      </c>
      <c r="C2910" t="s">
        <v>111</v>
      </c>
      <c r="D2910" t="s">
        <v>44</v>
      </c>
      <c r="E2910" t="s">
        <v>5116</v>
      </c>
      <c r="F2910" s="25">
        <f>YEAR(B2910)</f>
        <v>2001</v>
      </c>
      <c r="G2910" s="25">
        <f>IF(DATE(MAX(F:F),MONTH(B2910),DAY(B2910))&lt;=MAX(B:B), 1, 0)</f>
        <v>0</v>
      </c>
    </row>
    <row r="2911" spans="1:7" x14ac:dyDescent="0.2">
      <c r="A2911" t="s">
        <v>5117</v>
      </c>
      <c r="B2911" s="14">
        <v>37134</v>
      </c>
      <c r="C2911" t="s">
        <v>47</v>
      </c>
      <c r="D2911" t="s">
        <v>44</v>
      </c>
      <c r="E2911" t="s">
        <v>5118</v>
      </c>
      <c r="F2911" s="25">
        <f>YEAR(B2911)</f>
        <v>2001</v>
      </c>
      <c r="G2911" s="25">
        <f>IF(DATE(MAX(F:F),MONTH(B2911),DAY(B2911))&lt;=MAX(B:B), 1, 0)</f>
        <v>0</v>
      </c>
    </row>
    <row r="2912" spans="1:7" x14ac:dyDescent="0.2">
      <c r="A2912" t="s">
        <v>5119</v>
      </c>
      <c r="B2912" s="14">
        <v>37133</v>
      </c>
      <c r="C2912" t="s">
        <v>636</v>
      </c>
      <c r="D2912" t="s">
        <v>44</v>
      </c>
      <c r="E2912" t="s">
        <v>5040</v>
      </c>
      <c r="F2912" s="25">
        <f>YEAR(B2912)</f>
        <v>2001</v>
      </c>
      <c r="G2912" s="25">
        <f>IF(DATE(MAX(F:F),MONTH(B2912),DAY(B2912))&lt;=MAX(B:B), 1, 0)</f>
        <v>0</v>
      </c>
    </row>
    <row r="2913" spans="1:7" x14ac:dyDescent="0.2">
      <c r="A2913" t="s">
        <v>5120</v>
      </c>
      <c r="B2913" s="14">
        <v>37131</v>
      </c>
      <c r="C2913" t="s">
        <v>241</v>
      </c>
      <c r="D2913" t="s">
        <v>38</v>
      </c>
      <c r="E2913" t="s">
        <v>5121</v>
      </c>
      <c r="F2913" s="25">
        <f>YEAR(B2913)</f>
        <v>2001</v>
      </c>
      <c r="G2913" s="25">
        <f>IF(DATE(MAX(F:F),MONTH(B2913),DAY(B2913))&lt;=MAX(B:B), 1, 0)</f>
        <v>0</v>
      </c>
    </row>
    <row r="2914" spans="1:7" x14ac:dyDescent="0.2">
      <c r="A2914" t="s">
        <v>5122</v>
      </c>
      <c r="B2914" s="14">
        <v>37130</v>
      </c>
      <c r="C2914" t="s">
        <v>83</v>
      </c>
      <c r="D2914" t="s">
        <v>38</v>
      </c>
      <c r="E2914" t="s">
        <v>5123</v>
      </c>
      <c r="F2914" s="25">
        <f>YEAR(B2914)</f>
        <v>2001</v>
      </c>
      <c r="G2914" s="25">
        <f>IF(DATE(MAX(F:F),MONTH(B2914),DAY(B2914))&lt;=MAX(B:B), 1, 0)</f>
        <v>0</v>
      </c>
    </row>
    <row r="2915" spans="1:7" x14ac:dyDescent="0.2">
      <c r="A2915" t="s">
        <v>5124</v>
      </c>
      <c r="B2915" s="14">
        <v>37130</v>
      </c>
      <c r="C2915" t="s">
        <v>3408</v>
      </c>
      <c r="D2915" t="s">
        <v>2019</v>
      </c>
      <c r="E2915" t="s">
        <v>2019</v>
      </c>
      <c r="F2915" s="25">
        <f>YEAR(B2915)</f>
        <v>2001</v>
      </c>
      <c r="G2915" s="25">
        <f>IF(DATE(MAX(F:F),MONTH(B2915),DAY(B2915))&lt;=MAX(B:B), 1, 0)</f>
        <v>0</v>
      </c>
    </row>
    <row r="2916" spans="1:7" x14ac:dyDescent="0.2">
      <c r="A2916" t="s">
        <v>5125</v>
      </c>
      <c r="B2916" s="14">
        <v>37126</v>
      </c>
      <c r="C2916" t="s">
        <v>521</v>
      </c>
      <c r="D2916" t="s">
        <v>301</v>
      </c>
      <c r="E2916" t="s">
        <v>5126</v>
      </c>
      <c r="F2916" s="25">
        <f>YEAR(B2916)</f>
        <v>2001</v>
      </c>
      <c r="G2916" s="25">
        <f>IF(DATE(MAX(F:F),MONTH(B2916),DAY(B2916))&lt;=MAX(B:B), 1, 0)</f>
        <v>0</v>
      </c>
    </row>
    <row r="2917" spans="1:7" x14ac:dyDescent="0.2">
      <c r="A2917" t="s">
        <v>5127</v>
      </c>
      <c r="B2917" s="14">
        <v>37125</v>
      </c>
      <c r="C2917" t="s">
        <v>47</v>
      </c>
      <c r="D2917" t="s">
        <v>38</v>
      </c>
      <c r="E2917" t="s">
        <v>2184</v>
      </c>
      <c r="F2917" s="25">
        <f>YEAR(B2917)</f>
        <v>2001</v>
      </c>
      <c r="G2917" s="25">
        <f>IF(DATE(MAX(F:F),MONTH(B2917),DAY(B2917))&lt;=MAX(B:B), 1, 0)</f>
        <v>0</v>
      </c>
    </row>
    <row r="2918" spans="1:7" x14ac:dyDescent="0.2">
      <c r="A2918" t="s">
        <v>5128</v>
      </c>
      <c r="B2918" s="14">
        <v>37125</v>
      </c>
      <c r="C2918" t="s">
        <v>37</v>
      </c>
      <c r="D2918" t="s">
        <v>44</v>
      </c>
      <c r="E2918" t="s">
        <v>5129</v>
      </c>
      <c r="F2918" s="25">
        <f>YEAR(B2918)</f>
        <v>2001</v>
      </c>
      <c r="G2918" s="25">
        <f>IF(DATE(MAX(F:F),MONTH(B2918),DAY(B2918))&lt;=MAX(B:B), 1, 0)</f>
        <v>0</v>
      </c>
    </row>
    <row r="2919" spans="1:7" x14ac:dyDescent="0.2">
      <c r="A2919" t="s">
        <v>2044</v>
      </c>
      <c r="B2919" s="14">
        <v>37124</v>
      </c>
      <c r="C2919" t="s">
        <v>2045</v>
      </c>
      <c r="D2919" t="s">
        <v>44</v>
      </c>
      <c r="E2919" t="s">
        <v>2046</v>
      </c>
      <c r="F2919" s="25">
        <f>YEAR(B2919)</f>
        <v>2001</v>
      </c>
      <c r="G2919" s="25">
        <f>IF(DATE(MAX(F:F),MONTH(B2919),DAY(B2919))&lt;=MAX(B:B), 1, 0)</f>
        <v>0</v>
      </c>
    </row>
    <row r="2920" spans="1:7" x14ac:dyDescent="0.2">
      <c r="A2920" t="s">
        <v>5130</v>
      </c>
      <c r="B2920" s="14">
        <v>37124</v>
      </c>
      <c r="C2920" t="s">
        <v>37</v>
      </c>
      <c r="D2920" t="s">
        <v>44</v>
      </c>
      <c r="E2920" t="s">
        <v>5131</v>
      </c>
      <c r="F2920" s="25">
        <f>YEAR(B2920)</f>
        <v>2001</v>
      </c>
      <c r="G2920" s="25">
        <f>IF(DATE(MAX(F:F),MONTH(B2920),DAY(B2920))&lt;=MAX(B:B), 1, 0)</f>
        <v>0</v>
      </c>
    </row>
    <row r="2921" spans="1:7" x14ac:dyDescent="0.2">
      <c r="A2921" t="s">
        <v>5132</v>
      </c>
      <c r="B2921" s="14">
        <v>37119</v>
      </c>
      <c r="C2921" t="s">
        <v>37</v>
      </c>
      <c r="D2921" t="s">
        <v>44</v>
      </c>
      <c r="E2921" t="s">
        <v>5133</v>
      </c>
      <c r="F2921" s="25">
        <f>YEAR(B2921)</f>
        <v>2001</v>
      </c>
      <c r="G2921" s="25">
        <f>IF(DATE(MAX(F:F),MONTH(B2921),DAY(B2921))&lt;=MAX(B:B), 1, 0)</f>
        <v>0</v>
      </c>
    </row>
    <row r="2922" spans="1:7" x14ac:dyDescent="0.2">
      <c r="A2922" t="s">
        <v>5134</v>
      </c>
      <c r="B2922" s="14">
        <v>37119</v>
      </c>
      <c r="C2922" t="s">
        <v>37</v>
      </c>
      <c r="D2922" t="s">
        <v>44</v>
      </c>
      <c r="E2922" t="s">
        <v>5135</v>
      </c>
      <c r="F2922" s="25">
        <f>YEAR(B2922)</f>
        <v>2001</v>
      </c>
      <c r="G2922" s="25">
        <f>IF(DATE(MAX(F:F),MONTH(B2922),DAY(B2922))&lt;=MAX(B:B), 1, 0)</f>
        <v>0</v>
      </c>
    </row>
    <row r="2923" spans="1:7" x14ac:dyDescent="0.2">
      <c r="A2923" t="s">
        <v>5136</v>
      </c>
      <c r="B2923" s="14">
        <v>37118</v>
      </c>
      <c r="C2923" t="s">
        <v>37</v>
      </c>
      <c r="D2923" t="s">
        <v>1263</v>
      </c>
      <c r="E2923" t="s">
        <v>4599</v>
      </c>
      <c r="F2923" s="25">
        <f>YEAR(B2923)</f>
        <v>2001</v>
      </c>
      <c r="G2923" s="25">
        <f>IF(DATE(MAX(F:F),MONTH(B2923),DAY(B2923))&lt;=MAX(B:B), 1, 0)</f>
        <v>0</v>
      </c>
    </row>
    <row r="2924" spans="1:7" x14ac:dyDescent="0.2">
      <c r="A2924" t="s">
        <v>5137</v>
      </c>
      <c r="B2924" s="14">
        <v>37116</v>
      </c>
      <c r="C2924" t="s">
        <v>37</v>
      </c>
      <c r="D2924" t="s">
        <v>44</v>
      </c>
      <c r="E2924" t="s">
        <v>5138</v>
      </c>
      <c r="F2924" s="25">
        <f>YEAR(B2924)</f>
        <v>2001</v>
      </c>
      <c r="G2924" s="25">
        <f>IF(DATE(MAX(F:F),MONTH(B2924),DAY(B2924))&lt;=MAX(B:B), 1, 0)</f>
        <v>0</v>
      </c>
    </row>
    <row r="2925" spans="1:7" x14ac:dyDescent="0.2">
      <c r="A2925" t="s">
        <v>3415</v>
      </c>
      <c r="B2925" s="14">
        <v>37113</v>
      </c>
      <c r="C2925" t="s">
        <v>684</v>
      </c>
      <c r="D2925" t="s">
        <v>38</v>
      </c>
      <c r="E2925" t="s">
        <v>3416</v>
      </c>
      <c r="F2925" s="25">
        <f>YEAR(B2925)</f>
        <v>2001</v>
      </c>
      <c r="G2925" s="25">
        <f>IF(DATE(MAX(F:F),MONTH(B2925),DAY(B2925))&lt;=MAX(B:B), 1, 0)</f>
        <v>0</v>
      </c>
    </row>
    <row r="2926" spans="1:7" x14ac:dyDescent="0.2">
      <c r="A2926" t="s">
        <v>3162</v>
      </c>
      <c r="B2926" s="14">
        <v>37113</v>
      </c>
      <c r="C2926" t="s">
        <v>111</v>
      </c>
      <c r="D2926" t="s">
        <v>44</v>
      </c>
      <c r="E2926" t="s">
        <v>3163</v>
      </c>
      <c r="F2926" s="25">
        <f>YEAR(B2926)</f>
        <v>2001</v>
      </c>
      <c r="G2926" s="25">
        <f>IF(DATE(MAX(F:F),MONTH(B2926),DAY(B2926))&lt;=MAX(B:B), 1, 0)</f>
        <v>0</v>
      </c>
    </row>
    <row r="2927" spans="1:7" x14ac:dyDescent="0.2">
      <c r="A2927" t="s">
        <v>5139</v>
      </c>
      <c r="B2927" s="14">
        <v>37113</v>
      </c>
      <c r="C2927" t="s">
        <v>37</v>
      </c>
      <c r="D2927" t="s">
        <v>44</v>
      </c>
      <c r="E2927" t="s">
        <v>5140</v>
      </c>
      <c r="F2927" s="25">
        <f>YEAR(B2927)</f>
        <v>2001</v>
      </c>
      <c r="G2927" s="25">
        <f>IF(DATE(MAX(F:F),MONTH(B2927),DAY(B2927))&lt;=MAX(B:B), 1, 0)</f>
        <v>0</v>
      </c>
    </row>
    <row r="2928" spans="1:7" x14ac:dyDescent="0.2">
      <c r="A2928" t="s">
        <v>5141</v>
      </c>
      <c r="B2928" s="14">
        <v>37112</v>
      </c>
      <c r="C2928" t="s">
        <v>80</v>
      </c>
      <c r="D2928" t="s">
        <v>44</v>
      </c>
      <c r="E2928" t="s">
        <v>5142</v>
      </c>
      <c r="F2928" s="25">
        <f>YEAR(B2928)</f>
        <v>2001</v>
      </c>
      <c r="G2928" s="25">
        <f>IF(DATE(MAX(F:F),MONTH(B2928),DAY(B2928))&lt;=MAX(B:B), 1, 0)</f>
        <v>0</v>
      </c>
    </row>
    <row r="2929" spans="1:7" x14ac:dyDescent="0.2">
      <c r="A2929" t="s">
        <v>5143</v>
      </c>
      <c r="B2929" s="14">
        <v>37112</v>
      </c>
      <c r="C2929" t="s">
        <v>37</v>
      </c>
      <c r="D2929" t="s">
        <v>44</v>
      </c>
      <c r="E2929" t="s">
        <v>5144</v>
      </c>
      <c r="F2929" s="25">
        <f>YEAR(B2929)</f>
        <v>2001</v>
      </c>
      <c r="G2929" s="25">
        <f>IF(DATE(MAX(F:F),MONTH(B2929),DAY(B2929))&lt;=MAX(B:B), 1, 0)</f>
        <v>0</v>
      </c>
    </row>
    <row r="2930" spans="1:7" x14ac:dyDescent="0.2">
      <c r="A2930" t="s">
        <v>523</v>
      </c>
      <c r="B2930" s="14">
        <v>37111</v>
      </c>
      <c r="C2930" t="s">
        <v>123</v>
      </c>
      <c r="D2930" t="s">
        <v>44</v>
      </c>
      <c r="E2930" t="s">
        <v>5145</v>
      </c>
      <c r="F2930" s="25">
        <f>YEAR(B2930)</f>
        <v>2001</v>
      </c>
      <c r="G2930" s="25">
        <f>IF(DATE(MAX(F:F),MONTH(B2930),DAY(B2930))&lt;=MAX(B:B), 1, 0)</f>
        <v>0</v>
      </c>
    </row>
    <row r="2931" spans="1:7" x14ac:dyDescent="0.2">
      <c r="A2931" t="s">
        <v>5146</v>
      </c>
      <c r="B2931" s="14">
        <v>37111</v>
      </c>
      <c r="C2931" t="s">
        <v>37</v>
      </c>
      <c r="D2931" t="s">
        <v>38</v>
      </c>
      <c r="E2931" t="s">
        <v>5147</v>
      </c>
      <c r="F2931" s="25">
        <f>YEAR(B2931)</f>
        <v>2001</v>
      </c>
      <c r="G2931" s="25">
        <f>IF(DATE(MAX(F:F),MONTH(B2931),DAY(B2931))&lt;=MAX(B:B), 1, 0)</f>
        <v>0</v>
      </c>
    </row>
    <row r="2932" spans="1:7" x14ac:dyDescent="0.2">
      <c r="A2932" t="s">
        <v>5148</v>
      </c>
      <c r="B2932" s="14">
        <v>37111</v>
      </c>
      <c r="C2932" t="s">
        <v>37</v>
      </c>
      <c r="D2932" t="s">
        <v>44</v>
      </c>
      <c r="E2932" t="s">
        <v>5149</v>
      </c>
      <c r="F2932" s="25">
        <f>YEAR(B2932)</f>
        <v>2001</v>
      </c>
      <c r="G2932" s="25">
        <f>IF(DATE(MAX(F:F),MONTH(B2932),DAY(B2932))&lt;=MAX(B:B), 1, 0)</f>
        <v>0</v>
      </c>
    </row>
    <row r="2933" spans="1:7" x14ac:dyDescent="0.2">
      <c r="A2933" t="s">
        <v>5150</v>
      </c>
      <c r="B2933" s="14">
        <v>37111</v>
      </c>
      <c r="C2933" t="s">
        <v>37</v>
      </c>
      <c r="D2933" t="s">
        <v>44</v>
      </c>
      <c r="E2933" t="s">
        <v>3927</v>
      </c>
      <c r="F2933" s="25">
        <f>YEAR(B2933)</f>
        <v>2001</v>
      </c>
      <c r="G2933" s="25">
        <f>IF(DATE(MAX(F:F),MONTH(B2933),DAY(B2933))&lt;=MAX(B:B), 1, 0)</f>
        <v>0</v>
      </c>
    </row>
    <row r="2934" spans="1:7" x14ac:dyDescent="0.2">
      <c r="A2934" t="s">
        <v>5151</v>
      </c>
      <c r="B2934" s="14">
        <v>37111</v>
      </c>
      <c r="C2934" t="s">
        <v>37</v>
      </c>
      <c r="D2934" t="s">
        <v>44</v>
      </c>
      <c r="E2934" t="s">
        <v>5152</v>
      </c>
      <c r="F2934" s="25">
        <f>YEAR(B2934)</f>
        <v>2001</v>
      </c>
      <c r="G2934" s="25">
        <f>IF(DATE(MAX(F:F),MONTH(B2934),DAY(B2934))&lt;=MAX(B:B), 1, 0)</f>
        <v>0</v>
      </c>
    </row>
    <row r="2935" spans="1:7" x14ac:dyDescent="0.2">
      <c r="A2935" t="s">
        <v>5153</v>
      </c>
      <c r="B2935" s="14">
        <v>37110</v>
      </c>
      <c r="C2935" t="s">
        <v>37</v>
      </c>
      <c r="D2935" t="s">
        <v>44</v>
      </c>
      <c r="E2935" t="s">
        <v>5154</v>
      </c>
      <c r="F2935" s="25">
        <f>YEAR(B2935)</f>
        <v>2001</v>
      </c>
      <c r="G2935" s="25">
        <f>IF(DATE(MAX(F:F),MONTH(B2935),DAY(B2935))&lt;=MAX(B:B), 1, 0)</f>
        <v>0</v>
      </c>
    </row>
    <row r="2936" spans="1:7" x14ac:dyDescent="0.2">
      <c r="A2936" t="s">
        <v>5155</v>
      </c>
      <c r="B2936" s="14">
        <v>37110</v>
      </c>
      <c r="C2936" t="s">
        <v>37</v>
      </c>
      <c r="D2936" t="s">
        <v>44</v>
      </c>
      <c r="E2936" t="s">
        <v>5156</v>
      </c>
      <c r="F2936" s="25">
        <f>YEAR(B2936)</f>
        <v>2001</v>
      </c>
      <c r="G2936" s="25">
        <f>IF(DATE(MAX(F:F),MONTH(B2936),DAY(B2936))&lt;=MAX(B:B), 1, 0)</f>
        <v>0</v>
      </c>
    </row>
    <row r="2937" spans="1:7" x14ac:dyDescent="0.2">
      <c r="A2937" t="s">
        <v>5157</v>
      </c>
      <c r="B2937" s="14">
        <v>37110</v>
      </c>
      <c r="C2937" t="s">
        <v>37</v>
      </c>
      <c r="D2937" t="s">
        <v>44</v>
      </c>
      <c r="E2937" t="s">
        <v>5158</v>
      </c>
      <c r="F2937" s="25">
        <f>YEAR(B2937)</f>
        <v>2001</v>
      </c>
      <c r="G2937" s="25">
        <f>IF(DATE(MAX(F:F),MONTH(B2937),DAY(B2937))&lt;=MAX(B:B), 1, 0)</f>
        <v>0</v>
      </c>
    </row>
    <row r="2938" spans="1:7" x14ac:dyDescent="0.2">
      <c r="A2938" t="s">
        <v>5159</v>
      </c>
      <c r="B2938" s="14">
        <v>37110</v>
      </c>
      <c r="C2938" t="s">
        <v>37</v>
      </c>
      <c r="D2938" t="s">
        <v>44</v>
      </c>
      <c r="E2938" t="s">
        <v>5160</v>
      </c>
      <c r="F2938" s="25">
        <f>YEAR(B2938)</f>
        <v>2001</v>
      </c>
      <c r="G2938" s="25">
        <f>IF(DATE(MAX(F:F),MONTH(B2938),DAY(B2938))&lt;=MAX(B:B), 1, 0)</f>
        <v>0</v>
      </c>
    </row>
    <row r="2939" spans="1:7" x14ac:dyDescent="0.2">
      <c r="A2939" t="s">
        <v>5161</v>
      </c>
      <c r="B2939" s="14">
        <v>37109</v>
      </c>
      <c r="C2939" t="s">
        <v>37</v>
      </c>
      <c r="D2939" t="s">
        <v>38</v>
      </c>
      <c r="E2939" t="s">
        <v>1403</v>
      </c>
      <c r="F2939" s="25">
        <f>YEAR(B2939)</f>
        <v>2001</v>
      </c>
      <c r="G2939" s="25">
        <f>IF(DATE(MAX(F:F),MONTH(B2939),DAY(B2939))&lt;=MAX(B:B), 1, 0)</f>
        <v>0</v>
      </c>
    </row>
    <row r="2940" spans="1:7" x14ac:dyDescent="0.2">
      <c r="A2940" t="s">
        <v>5162</v>
      </c>
      <c r="B2940" s="14">
        <v>37106</v>
      </c>
      <c r="C2940" t="s">
        <v>37</v>
      </c>
      <c r="D2940" t="s">
        <v>44</v>
      </c>
      <c r="E2940" t="s">
        <v>5163</v>
      </c>
      <c r="F2940" s="25">
        <f>YEAR(B2940)</f>
        <v>2001</v>
      </c>
      <c r="G2940" s="25">
        <f>IF(DATE(MAX(F:F),MONTH(B2940),DAY(B2940))&lt;=MAX(B:B), 1, 0)</f>
        <v>0</v>
      </c>
    </row>
    <row r="2941" spans="1:7" x14ac:dyDescent="0.2">
      <c r="A2941" t="s">
        <v>5164</v>
      </c>
      <c r="B2941" s="14">
        <v>37106</v>
      </c>
      <c r="C2941" t="s">
        <v>37</v>
      </c>
      <c r="D2941" t="s">
        <v>44</v>
      </c>
      <c r="E2941" t="s">
        <v>5165</v>
      </c>
      <c r="F2941" s="25">
        <f>YEAR(B2941)</f>
        <v>2001</v>
      </c>
      <c r="G2941" s="25">
        <f>IF(DATE(MAX(F:F),MONTH(B2941),DAY(B2941))&lt;=MAX(B:B), 1, 0)</f>
        <v>0</v>
      </c>
    </row>
    <row r="2942" spans="1:7" x14ac:dyDescent="0.2">
      <c r="A2942" t="s">
        <v>5166</v>
      </c>
      <c r="B2942" s="14">
        <v>37105</v>
      </c>
      <c r="C2942" t="s">
        <v>37</v>
      </c>
      <c r="D2942" t="s">
        <v>1263</v>
      </c>
      <c r="E2942" t="s">
        <v>4599</v>
      </c>
      <c r="F2942" s="25">
        <f>YEAR(B2942)</f>
        <v>2001</v>
      </c>
      <c r="G2942" s="25">
        <f>IF(DATE(MAX(F:F),MONTH(B2942),DAY(B2942))&lt;=MAX(B:B), 1, 0)</f>
        <v>0</v>
      </c>
    </row>
    <row r="2943" spans="1:7" x14ac:dyDescent="0.2">
      <c r="A2943" t="s">
        <v>5167</v>
      </c>
      <c r="B2943" s="14">
        <v>37105</v>
      </c>
      <c r="C2943" t="s">
        <v>37</v>
      </c>
      <c r="D2943" t="s">
        <v>44</v>
      </c>
      <c r="E2943" t="s">
        <v>5168</v>
      </c>
      <c r="F2943" s="25">
        <f>YEAR(B2943)</f>
        <v>2001</v>
      </c>
      <c r="G2943" s="25">
        <f>IF(DATE(MAX(F:F),MONTH(B2943),DAY(B2943))&lt;=MAX(B:B), 1, 0)</f>
        <v>0</v>
      </c>
    </row>
    <row r="2944" spans="1:7" x14ac:dyDescent="0.2">
      <c r="A2944" t="s">
        <v>5169</v>
      </c>
      <c r="B2944" s="14">
        <v>37105</v>
      </c>
      <c r="C2944" t="s">
        <v>37</v>
      </c>
      <c r="D2944" t="s">
        <v>44</v>
      </c>
      <c r="E2944" t="s">
        <v>5170</v>
      </c>
      <c r="F2944" s="25">
        <f>YEAR(B2944)</f>
        <v>2001</v>
      </c>
      <c r="G2944" s="25">
        <f>IF(DATE(MAX(F:F),MONTH(B2944),DAY(B2944))&lt;=MAX(B:B), 1, 0)</f>
        <v>0</v>
      </c>
    </row>
    <row r="2945" spans="1:7" x14ac:dyDescent="0.2">
      <c r="A2945" t="s">
        <v>5171</v>
      </c>
      <c r="B2945" s="14">
        <v>37105</v>
      </c>
      <c r="C2945" t="s">
        <v>37</v>
      </c>
      <c r="D2945" t="s">
        <v>44</v>
      </c>
      <c r="E2945" t="s">
        <v>5172</v>
      </c>
      <c r="F2945" s="25">
        <f>YEAR(B2945)</f>
        <v>2001</v>
      </c>
      <c r="G2945" s="25">
        <f>IF(DATE(MAX(F:F),MONTH(B2945),DAY(B2945))&lt;=MAX(B:B), 1, 0)</f>
        <v>0</v>
      </c>
    </row>
    <row r="2946" spans="1:7" x14ac:dyDescent="0.2">
      <c r="A2946" t="s">
        <v>5173</v>
      </c>
      <c r="B2946" s="14">
        <v>37104</v>
      </c>
      <c r="C2946" t="s">
        <v>37</v>
      </c>
      <c r="D2946" t="s">
        <v>44</v>
      </c>
      <c r="E2946" t="s">
        <v>5174</v>
      </c>
      <c r="F2946" s="25">
        <f>YEAR(B2946)</f>
        <v>2001</v>
      </c>
      <c r="G2946" s="25">
        <f>IF(DATE(MAX(F:F),MONTH(B2946),DAY(B2946))&lt;=MAX(B:B), 1, 0)</f>
        <v>0</v>
      </c>
    </row>
    <row r="2947" spans="1:7" x14ac:dyDescent="0.2">
      <c r="A2947" t="s">
        <v>5175</v>
      </c>
      <c r="B2947" s="14">
        <v>37104</v>
      </c>
      <c r="C2947" t="s">
        <v>37</v>
      </c>
      <c r="D2947" t="s">
        <v>44</v>
      </c>
      <c r="E2947" t="s">
        <v>5176</v>
      </c>
      <c r="F2947" s="25">
        <f>YEAR(B2947)</f>
        <v>2001</v>
      </c>
      <c r="G2947" s="25">
        <f>IF(DATE(MAX(F:F),MONTH(B2947),DAY(B2947))&lt;=MAX(B:B), 1, 0)</f>
        <v>0</v>
      </c>
    </row>
    <row r="2948" spans="1:7" x14ac:dyDescent="0.2">
      <c r="A2948" t="s">
        <v>5177</v>
      </c>
      <c r="B2948" s="14">
        <v>37104</v>
      </c>
      <c r="C2948" t="s">
        <v>37</v>
      </c>
      <c r="D2948" t="s">
        <v>44</v>
      </c>
      <c r="E2948" t="s">
        <v>5178</v>
      </c>
      <c r="F2948" s="25">
        <f>YEAR(B2948)</f>
        <v>2001</v>
      </c>
      <c r="G2948" s="25">
        <f>IF(DATE(MAX(F:F),MONTH(B2948),DAY(B2948))&lt;=MAX(B:B), 1, 0)</f>
        <v>0</v>
      </c>
    </row>
    <row r="2949" spans="1:7" x14ac:dyDescent="0.2">
      <c r="A2949" t="s">
        <v>5179</v>
      </c>
      <c r="B2949" s="14">
        <v>37103</v>
      </c>
      <c r="C2949" t="s">
        <v>37</v>
      </c>
      <c r="D2949" t="s">
        <v>44</v>
      </c>
      <c r="E2949" t="s">
        <v>5180</v>
      </c>
      <c r="F2949" s="25">
        <f>YEAR(B2949)</f>
        <v>2001</v>
      </c>
      <c r="G2949" s="25">
        <f>IF(DATE(MAX(F:F),MONTH(B2949),DAY(B2949))&lt;=MAX(B:B), 1, 0)</f>
        <v>0</v>
      </c>
    </row>
    <row r="2950" spans="1:7" x14ac:dyDescent="0.2">
      <c r="A2950" t="s">
        <v>5181</v>
      </c>
      <c r="B2950" s="14">
        <v>37103</v>
      </c>
      <c r="C2950" t="s">
        <v>37</v>
      </c>
      <c r="D2950" t="s">
        <v>44</v>
      </c>
      <c r="E2950" t="s">
        <v>5182</v>
      </c>
      <c r="F2950" s="25">
        <f>YEAR(B2950)</f>
        <v>2001</v>
      </c>
      <c r="G2950" s="25">
        <f>IF(DATE(MAX(F:F),MONTH(B2950),DAY(B2950))&lt;=MAX(B:B), 1, 0)</f>
        <v>0</v>
      </c>
    </row>
    <row r="2951" spans="1:7" x14ac:dyDescent="0.2">
      <c r="A2951" t="s">
        <v>5183</v>
      </c>
      <c r="B2951" s="14">
        <v>37103</v>
      </c>
      <c r="C2951" t="s">
        <v>37</v>
      </c>
      <c r="D2951" t="s">
        <v>44</v>
      </c>
      <c r="E2951" t="s">
        <v>3008</v>
      </c>
      <c r="F2951" s="25">
        <f>YEAR(B2951)</f>
        <v>2001</v>
      </c>
      <c r="G2951" s="25">
        <f>IF(DATE(MAX(F:F),MONTH(B2951),DAY(B2951))&lt;=MAX(B:B), 1, 0)</f>
        <v>0</v>
      </c>
    </row>
    <row r="2952" spans="1:7" x14ac:dyDescent="0.2">
      <c r="A2952" t="s">
        <v>5184</v>
      </c>
      <c r="B2952" s="14">
        <v>37103</v>
      </c>
      <c r="C2952" t="s">
        <v>37</v>
      </c>
      <c r="D2952" t="s">
        <v>44</v>
      </c>
      <c r="E2952" t="s">
        <v>5185</v>
      </c>
      <c r="F2952" s="25">
        <f>YEAR(B2952)</f>
        <v>2001</v>
      </c>
      <c r="G2952" s="25">
        <f>IF(DATE(MAX(F:F),MONTH(B2952),DAY(B2952))&lt;=MAX(B:B), 1, 0)</f>
        <v>0</v>
      </c>
    </row>
    <row r="2953" spans="1:7" x14ac:dyDescent="0.2">
      <c r="A2953" t="s">
        <v>5186</v>
      </c>
      <c r="B2953" s="14">
        <v>37103</v>
      </c>
      <c r="C2953" t="s">
        <v>37</v>
      </c>
      <c r="D2953" t="s">
        <v>44</v>
      </c>
      <c r="E2953" t="s">
        <v>5187</v>
      </c>
      <c r="F2953" s="25">
        <f>YEAR(B2953)</f>
        <v>2001</v>
      </c>
      <c r="G2953" s="25">
        <f>IF(DATE(MAX(F:F),MONTH(B2953),DAY(B2953))&lt;=MAX(B:B), 1, 0)</f>
        <v>0</v>
      </c>
    </row>
    <row r="2954" spans="1:7" x14ac:dyDescent="0.2">
      <c r="A2954" t="s">
        <v>315</v>
      </c>
      <c r="B2954" s="14">
        <v>37103</v>
      </c>
      <c r="C2954" t="s">
        <v>37</v>
      </c>
      <c r="D2954" t="s">
        <v>44</v>
      </c>
      <c r="E2954" t="s">
        <v>316</v>
      </c>
      <c r="F2954" s="25">
        <f>YEAR(B2954)</f>
        <v>2001</v>
      </c>
      <c r="G2954" s="25">
        <f>IF(DATE(MAX(F:F),MONTH(B2954),DAY(B2954))&lt;=MAX(B:B), 1, 0)</f>
        <v>0</v>
      </c>
    </row>
    <row r="2955" spans="1:7" x14ac:dyDescent="0.2">
      <c r="A2955" t="s">
        <v>5188</v>
      </c>
      <c r="B2955" s="14">
        <v>37102</v>
      </c>
      <c r="C2955" t="s">
        <v>37</v>
      </c>
      <c r="D2955" t="s">
        <v>44</v>
      </c>
      <c r="E2955" t="s">
        <v>5189</v>
      </c>
      <c r="F2955" s="25">
        <f>YEAR(B2955)</f>
        <v>2001</v>
      </c>
      <c r="G2955" s="25">
        <f>IF(DATE(MAX(F:F),MONTH(B2955),DAY(B2955))&lt;=MAX(B:B), 1, 0)</f>
        <v>0</v>
      </c>
    </row>
    <row r="2956" spans="1:7" x14ac:dyDescent="0.2">
      <c r="A2956" t="s">
        <v>1797</v>
      </c>
      <c r="B2956" s="14">
        <v>37102</v>
      </c>
      <c r="C2956" t="s">
        <v>37</v>
      </c>
      <c r="D2956" t="s">
        <v>44</v>
      </c>
      <c r="E2956" t="s">
        <v>1798</v>
      </c>
      <c r="F2956" s="25">
        <f>YEAR(B2956)</f>
        <v>2001</v>
      </c>
      <c r="G2956" s="25">
        <f>IF(DATE(MAX(F:F),MONTH(B2956),DAY(B2956))&lt;=MAX(B:B), 1, 0)</f>
        <v>0</v>
      </c>
    </row>
    <row r="2957" spans="1:7" x14ac:dyDescent="0.2">
      <c r="A2957" t="s">
        <v>5190</v>
      </c>
      <c r="B2957" s="14">
        <v>37102</v>
      </c>
      <c r="C2957" t="s">
        <v>37</v>
      </c>
      <c r="D2957" t="s">
        <v>44</v>
      </c>
      <c r="E2957" t="s">
        <v>5191</v>
      </c>
      <c r="F2957" s="25">
        <f>YEAR(B2957)</f>
        <v>2001</v>
      </c>
      <c r="G2957" s="25">
        <f>IF(DATE(MAX(F:F),MONTH(B2957),DAY(B2957))&lt;=MAX(B:B), 1, 0)</f>
        <v>0</v>
      </c>
    </row>
    <row r="2958" spans="1:7" x14ac:dyDescent="0.2">
      <c r="A2958" t="s">
        <v>5192</v>
      </c>
      <c r="B2958" s="14">
        <v>37102</v>
      </c>
      <c r="C2958" t="s">
        <v>37</v>
      </c>
      <c r="D2958" t="s">
        <v>44</v>
      </c>
      <c r="E2958" t="s">
        <v>5193</v>
      </c>
      <c r="F2958" s="25">
        <f>YEAR(B2958)</f>
        <v>2001</v>
      </c>
      <c r="G2958" s="25">
        <f>IF(DATE(MAX(F:F),MONTH(B2958),DAY(B2958))&lt;=MAX(B:B), 1, 0)</f>
        <v>0</v>
      </c>
    </row>
    <row r="2959" spans="1:7" x14ac:dyDescent="0.2">
      <c r="A2959" t="s">
        <v>5194</v>
      </c>
      <c r="B2959" s="14">
        <v>37102</v>
      </c>
      <c r="C2959" t="s">
        <v>37</v>
      </c>
      <c r="D2959" t="s">
        <v>44</v>
      </c>
      <c r="E2959" t="s">
        <v>5195</v>
      </c>
      <c r="F2959" s="25">
        <f>YEAR(B2959)</f>
        <v>2001</v>
      </c>
      <c r="G2959" s="25">
        <f>IF(DATE(MAX(F:F),MONTH(B2959),DAY(B2959))&lt;=MAX(B:B), 1, 0)</f>
        <v>0</v>
      </c>
    </row>
    <row r="2960" spans="1:7" x14ac:dyDescent="0.2">
      <c r="A2960" t="s">
        <v>5196</v>
      </c>
      <c r="B2960" s="14">
        <v>37102</v>
      </c>
      <c r="C2960" t="s">
        <v>37</v>
      </c>
      <c r="D2960" t="s">
        <v>44</v>
      </c>
      <c r="E2960" t="s">
        <v>5197</v>
      </c>
      <c r="F2960" s="25">
        <f>YEAR(B2960)</f>
        <v>2001</v>
      </c>
      <c r="G2960" s="25">
        <f>IF(DATE(MAX(F:F),MONTH(B2960),DAY(B2960))&lt;=MAX(B:B), 1, 0)</f>
        <v>0</v>
      </c>
    </row>
    <row r="2961" spans="1:7" x14ac:dyDescent="0.2">
      <c r="A2961" t="s">
        <v>5198</v>
      </c>
      <c r="B2961" s="14">
        <v>37099</v>
      </c>
      <c r="C2961" t="s">
        <v>37</v>
      </c>
      <c r="D2961" t="s">
        <v>44</v>
      </c>
      <c r="E2961" t="s">
        <v>5199</v>
      </c>
      <c r="F2961" s="25">
        <f>YEAR(B2961)</f>
        <v>2001</v>
      </c>
      <c r="G2961" s="25">
        <f>IF(DATE(MAX(F:F),MONTH(B2961),DAY(B2961))&lt;=MAX(B:B), 1, 0)</f>
        <v>0</v>
      </c>
    </row>
    <row r="2962" spans="1:7" x14ac:dyDescent="0.2">
      <c r="A2962" t="s">
        <v>5200</v>
      </c>
      <c r="B2962" s="14">
        <v>37099</v>
      </c>
      <c r="C2962" t="s">
        <v>37</v>
      </c>
      <c r="D2962" t="s">
        <v>44</v>
      </c>
      <c r="E2962" t="s">
        <v>5201</v>
      </c>
      <c r="F2962" s="25">
        <f>YEAR(B2962)</f>
        <v>2001</v>
      </c>
      <c r="G2962" s="25">
        <f>IF(DATE(MAX(F:F),MONTH(B2962),DAY(B2962))&lt;=MAX(B:B), 1, 0)</f>
        <v>0</v>
      </c>
    </row>
    <row r="2963" spans="1:7" x14ac:dyDescent="0.2">
      <c r="A2963" t="s">
        <v>5202</v>
      </c>
      <c r="B2963" s="14">
        <v>37099</v>
      </c>
      <c r="C2963" t="s">
        <v>37</v>
      </c>
      <c r="D2963" t="s">
        <v>44</v>
      </c>
      <c r="E2963" t="s">
        <v>4461</v>
      </c>
      <c r="F2963" s="25">
        <f>YEAR(B2963)</f>
        <v>2001</v>
      </c>
      <c r="G2963" s="25">
        <f>IF(DATE(MAX(F:F),MONTH(B2963),DAY(B2963))&lt;=MAX(B:B), 1, 0)</f>
        <v>0</v>
      </c>
    </row>
    <row r="2964" spans="1:7" x14ac:dyDescent="0.2">
      <c r="A2964" t="s">
        <v>5203</v>
      </c>
      <c r="B2964" s="14">
        <v>37099</v>
      </c>
      <c r="C2964" t="s">
        <v>37</v>
      </c>
      <c r="D2964" t="s">
        <v>44</v>
      </c>
      <c r="E2964" t="s">
        <v>5204</v>
      </c>
      <c r="F2964" s="25">
        <f>YEAR(B2964)</f>
        <v>2001</v>
      </c>
      <c r="G2964" s="25">
        <f>IF(DATE(MAX(F:F),MONTH(B2964),DAY(B2964))&lt;=MAX(B:B), 1, 0)</f>
        <v>0</v>
      </c>
    </row>
    <row r="2965" spans="1:7" x14ac:dyDescent="0.2">
      <c r="A2965" t="s">
        <v>5205</v>
      </c>
      <c r="B2965" s="14">
        <v>37099</v>
      </c>
      <c r="C2965" t="s">
        <v>229</v>
      </c>
      <c r="D2965" t="s">
        <v>38</v>
      </c>
      <c r="E2965" t="s">
        <v>5206</v>
      </c>
      <c r="F2965" s="25">
        <f>YEAR(B2965)</f>
        <v>2001</v>
      </c>
      <c r="G2965" s="25">
        <f>IF(DATE(MAX(F:F),MONTH(B2965),DAY(B2965))&lt;=MAX(B:B), 1, 0)</f>
        <v>0</v>
      </c>
    </row>
    <row r="2966" spans="1:7" x14ac:dyDescent="0.2">
      <c r="A2966" t="s">
        <v>5207</v>
      </c>
      <c r="B2966" s="14">
        <v>37099</v>
      </c>
      <c r="C2966" t="s">
        <v>37</v>
      </c>
      <c r="D2966" t="s">
        <v>44</v>
      </c>
      <c r="E2966" t="s">
        <v>5208</v>
      </c>
      <c r="F2966" s="25">
        <f>YEAR(B2966)</f>
        <v>2001</v>
      </c>
      <c r="G2966" s="25">
        <f>IF(DATE(MAX(F:F),MONTH(B2966),DAY(B2966))&lt;=MAX(B:B), 1, 0)</f>
        <v>0</v>
      </c>
    </row>
    <row r="2967" spans="1:7" x14ac:dyDescent="0.2">
      <c r="A2967" t="s">
        <v>5209</v>
      </c>
      <c r="B2967" s="14">
        <v>37098</v>
      </c>
      <c r="C2967" t="s">
        <v>37</v>
      </c>
      <c r="D2967" t="s">
        <v>44</v>
      </c>
      <c r="E2967" t="s">
        <v>5210</v>
      </c>
      <c r="F2967" s="25">
        <f>YEAR(B2967)</f>
        <v>2001</v>
      </c>
      <c r="G2967" s="25">
        <f>IF(DATE(MAX(F:F),MONTH(B2967),DAY(B2967))&lt;=MAX(B:B), 1, 0)</f>
        <v>0</v>
      </c>
    </row>
    <row r="2968" spans="1:7" x14ac:dyDescent="0.2">
      <c r="A2968" t="s">
        <v>4749</v>
      </c>
      <c r="B2968" s="14">
        <v>37098</v>
      </c>
      <c r="C2968" t="s">
        <v>37</v>
      </c>
      <c r="D2968" t="s">
        <v>44</v>
      </c>
      <c r="E2968" t="s">
        <v>4750</v>
      </c>
      <c r="F2968" s="25">
        <f>YEAR(B2968)</f>
        <v>2001</v>
      </c>
      <c r="G2968" s="25">
        <f>IF(DATE(MAX(F:F),MONTH(B2968),DAY(B2968))&lt;=MAX(B:B), 1, 0)</f>
        <v>0</v>
      </c>
    </row>
    <row r="2969" spans="1:7" x14ac:dyDescent="0.2">
      <c r="A2969" t="s">
        <v>5211</v>
      </c>
      <c r="B2969" s="14">
        <v>37098</v>
      </c>
      <c r="C2969" t="s">
        <v>37</v>
      </c>
      <c r="D2969" t="s">
        <v>44</v>
      </c>
      <c r="E2969" t="s">
        <v>5212</v>
      </c>
      <c r="F2969" s="25">
        <f>YEAR(B2969)</f>
        <v>2001</v>
      </c>
      <c r="G2969" s="25">
        <f>IF(DATE(MAX(F:F),MONTH(B2969),DAY(B2969))&lt;=MAX(B:B), 1, 0)</f>
        <v>0</v>
      </c>
    </row>
    <row r="2970" spans="1:7" x14ac:dyDescent="0.2">
      <c r="A2970" t="s">
        <v>5213</v>
      </c>
      <c r="B2970" s="14">
        <v>37098</v>
      </c>
      <c r="C2970" t="s">
        <v>37</v>
      </c>
      <c r="D2970" t="s">
        <v>44</v>
      </c>
      <c r="E2970" t="s">
        <v>3123</v>
      </c>
      <c r="F2970" s="25">
        <f>YEAR(B2970)</f>
        <v>2001</v>
      </c>
      <c r="G2970" s="25">
        <f>IF(DATE(MAX(F:F),MONTH(B2970),DAY(B2970))&lt;=MAX(B:B), 1, 0)</f>
        <v>0</v>
      </c>
    </row>
    <row r="2971" spans="1:7" x14ac:dyDescent="0.2">
      <c r="A2971" t="s">
        <v>5214</v>
      </c>
      <c r="B2971" s="14">
        <v>37098</v>
      </c>
      <c r="C2971" t="s">
        <v>37</v>
      </c>
      <c r="D2971" t="s">
        <v>44</v>
      </c>
      <c r="E2971" t="s">
        <v>5215</v>
      </c>
      <c r="F2971" s="25">
        <f>YEAR(B2971)</f>
        <v>2001</v>
      </c>
      <c r="G2971" s="25">
        <f>IF(DATE(MAX(F:F),MONTH(B2971),DAY(B2971))&lt;=MAX(B:B), 1, 0)</f>
        <v>0</v>
      </c>
    </row>
    <row r="2972" spans="1:7" x14ac:dyDescent="0.2">
      <c r="A2972" t="s">
        <v>5216</v>
      </c>
      <c r="B2972" s="14">
        <v>37098</v>
      </c>
      <c r="C2972" t="s">
        <v>37</v>
      </c>
      <c r="D2972" t="s">
        <v>44</v>
      </c>
      <c r="E2972" t="s">
        <v>5217</v>
      </c>
      <c r="F2972" s="25">
        <f>YEAR(B2972)</f>
        <v>2001</v>
      </c>
      <c r="G2972" s="25">
        <f>IF(DATE(MAX(F:F),MONTH(B2972),DAY(B2972))&lt;=MAX(B:B), 1, 0)</f>
        <v>0</v>
      </c>
    </row>
    <row r="2973" spans="1:7" x14ac:dyDescent="0.2">
      <c r="A2973" t="s">
        <v>5218</v>
      </c>
      <c r="B2973" s="14">
        <v>37098</v>
      </c>
      <c r="C2973" t="s">
        <v>37</v>
      </c>
      <c r="D2973" t="s">
        <v>44</v>
      </c>
      <c r="E2973" t="s">
        <v>5219</v>
      </c>
      <c r="F2973" s="25">
        <f>YEAR(B2973)</f>
        <v>2001</v>
      </c>
      <c r="G2973" s="25">
        <f>IF(DATE(MAX(F:F),MONTH(B2973),DAY(B2973))&lt;=MAX(B:B), 1, 0)</f>
        <v>0</v>
      </c>
    </row>
    <row r="2974" spans="1:7" x14ac:dyDescent="0.2">
      <c r="A2974" t="s">
        <v>5220</v>
      </c>
      <c r="B2974" s="14">
        <v>37098</v>
      </c>
      <c r="C2974" t="s">
        <v>37</v>
      </c>
      <c r="D2974" t="s">
        <v>44</v>
      </c>
      <c r="E2974" t="s">
        <v>5221</v>
      </c>
      <c r="F2974" s="25">
        <f>YEAR(B2974)</f>
        <v>2001</v>
      </c>
      <c r="G2974" s="25">
        <f>IF(DATE(MAX(F:F),MONTH(B2974),DAY(B2974))&lt;=MAX(B:B), 1, 0)</f>
        <v>0</v>
      </c>
    </row>
    <row r="2975" spans="1:7" x14ac:dyDescent="0.2">
      <c r="A2975" t="s">
        <v>5222</v>
      </c>
      <c r="B2975" s="14">
        <v>37097</v>
      </c>
      <c r="C2975" t="s">
        <v>37</v>
      </c>
      <c r="D2975" t="s">
        <v>44</v>
      </c>
      <c r="E2975" t="s">
        <v>5223</v>
      </c>
      <c r="F2975" s="25">
        <f>YEAR(B2975)</f>
        <v>2001</v>
      </c>
      <c r="G2975" s="25">
        <f>IF(DATE(MAX(F:F),MONTH(B2975),DAY(B2975))&lt;=MAX(B:B), 1, 0)</f>
        <v>0</v>
      </c>
    </row>
    <row r="2976" spans="1:7" x14ac:dyDescent="0.2">
      <c r="A2976" t="s">
        <v>5224</v>
      </c>
      <c r="B2976" s="14">
        <v>37097</v>
      </c>
      <c r="C2976" t="s">
        <v>37</v>
      </c>
      <c r="D2976" t="s">
        <v>44</v>
      </c>
      <c r="E2976" t="s">
        <v>5225</v>
      </c>
      <c r="F2976" s="25">
        <f>YEAR(B2976)</f>
        <v>2001</v>
      </c>
      <c r="G2976" s="25">
        <f>IF(DATE(MAX(F:F),MONTH(B2976),DAY(B2976))&lt;=MAX(B:B), 1, 0)</f>
        <v>0</v>
      </c>
    </row>
    <row r="2977" spans="1:7" x14ac:dyDescent="0.2">
      <c r="A2977" t="s">
        <v>5226</v>
      </c>
      <c r="B2977" s="14">
        <v>37097</v>
      </c>
      <c r="C2977" t="s">
        <v>37</v>
      </c>
      <c r="D2977" t="s">
        <v>44</v>
      </c>
      <c r="E2977" t="s">
        <v>5227</v>
      </c>
      <c r="F2977" s="25">
        <f>YEAR(B2977)</f>
        <v>2001</v>
      </c>
      <c r="G2977" s="25">
        <f>IF(DATE(MAX(F:F),MONTH(B2977),DAY(B2977))&lt;=MAX(B:B), 1, 0)</f>
        <v>0</v>
      </c>
    </row>
    <row r="2978" spans="1:7" x14ac:dyDescent="0.2">
      <c r="A2978" t="s">
        <v>5228</v>
      </c>
      <c r="B2978" s="14">
        <v>37097</v>
      </c>
      <c r="C2978" t="s">
        <v>37</v>
      </c>
      <c r="D2978" t="s">
        <v>44</v>
      </c>
      <c r="E2978" t="s">
        <v>5229</v>
      </c>
      <c r="F2978" s="25">
        <f>YEAR(B2978)</f>
        <v>2001</v>
      </c>
      <c r="G2978" s="25">
        <f>IF(DATE(MAX(F:F),MONTH(B2978),DAY(B2978))&lt;=MAX(B:B), 1, 0)</f>
        <v>0</v>
      </c>
    </row>
    <row r="2979" spans="1:7" x14ac:dyDescent="0.2">
      <c r="A2979" t="s">
        <v>5230</v>
      </c>
      <c r="B2979" s="14">
        <v>37097</v>
      </c>
      <c r="C2979" t="s">
        <v>37</v>
      </c>
      <c r="D2979" t="s">
        <v>44</v>
      </c>
      <c r="E2979" t="s">
        <v>5231</v>
      </c>
      <c r="F2979" s="25">
        <f>YEAR(B2979)</f>
        <v>2001</v>
      </c>
      <c r="G2979" s="25">
        <f>IF(DATE(MAX(F:F),MONTH(B2979),DAY(B2979))&lt;=MAX(B:B), 1, 0)</f>
        <v>0</v>
      </c>
    </row>
    <row r="2980" spans="1:7" x14ac:dyDescent="0.2">
      <c r="A2980" t="s">
        <v>4292</v>
      </c>
      <c r="B2980" s="14">
        <v>37097</v>
      </c>
      <c r="C2980" t="s">
        <v>37</v>
      </c>
      <c r="D2980" t="s">
        <v>44</v>
      </c>
      <c r="E2980" t="s">
        <v>4293</v>
      </c>
      <c r="F2980" s="25">
        <f>YEAR(B2980)</f>
        <v>2001</v>
      </c>
      <c r="G2980" s="25">
        <f>IF(DATE(MAX(F:F),MONTH(B2980),DAY(B2980))&lt;=MAX(B:B), 1, 0)</f>
        <v>0</v>
      </c>
    </row>
    <row r="2981" spans="1:7" x14ac:dyDescent="0.2">
      <c r="A2981" t="s">
        <v>4578</v>
      </c>
      <c r="B2981" s="14">
        <v>37097</v>
      </c>
      <c r="C2981" t="s">
        <v>37</v>
      </c>
      <c r="D2981" t="s">
        <v>38</v>
      </c>
      <c r="E2981" t="s">
        <v>4579</v>
      </c>
      <c r="F2981" s="25">
        <f>YEAR(B2981)</f>
        <v>2001</v>
      </c>
      <c r="G2981" s="25">
        <f>IF(DATE(MAX(F:F),MONTH(B2981),DAY(B2981))&lt;=MAX(B:B), 1, 0)</f>
        <v>0</v>
      </c>
    </row>
    <row r="2982" spans="1:7" x14ac:dyDescent="0.2">
      <c r="A2982" t="s">
        <v>4930</v>
      </c>
      <c r="B2982" s="14">
        <v>37097</v>
      </c>
      <c r="C2982" t="s">
        <v>37</v>
      </c>
      <c r="D2982" t="s">
        <v>44</v>
      </c>
      <c r="E2982" t="s">
        <v>4931</v>
      </c>
      <c r="F2982" s="25">
        <f>YEAR(B2982)</f>
        <v>2001</v>
      </c>
      <c r="G2982" s="25">
        <f>IF(DATE(MAX(F:F),MONTH(B2982),DAY(B2982))&lt;=MAX(B:B), 1, 0)</f>
        <v>0</v>
      </c>
    </row>
    <row r="2983" spans="1:7" x14ac:dyDescent="0.2">
      <c r="A2983" t="s">
        <v>5232</v>
      </c>
      <c r="B2983" s="14">
        <v>37097</v>
      </c>
      <c r="C2983" t="s">
        <v>37</v>
      </c>
      <c r="D2983" t="s">
        <v>44</v>
      </c>
      <c r="E2983" t="s">
        <v>5233</v>
      </c>
      <c r="F2983" s="25">
        <f>YEAR(B2983)</f>
        <v>2001</v>
      </c>
      <c r="G2983" s="25">
        <f>IF(DATE(MAX(F:F),MONTH(B2983),DAY(B2983))&lt;=MAX(B:B), 1, 0)</f>
        <v>0</v>
      </c>
    </row>
    <row r="2984" spans="1:7" x14ac:dyDescent="0.2">
      <c r="A2984" t="s">
        <v>5234</v>
      </c>
      <c r="B2984" s="14">
        <v>37096</v>
      </c>
      <c r="C2984" t="s">
        <v>37</v>
      </c>
      <c r="D2984" t="s">
        <v>44</v>
      </c>
      <c r="E2984" t="s">
        <v>5235</v>
      </c>
      <c r="F2984" s="25">
        <f>YEAR(B2984)</f>
        <v>2001</v>
      </c>
      <c r="G2984" s="25">
        <f>IF(DATE(MAX(F:F),MONTH(B2984),DAY(B2984))&lt;=MAX(B:B), 1, 0)</f>
        <v>0</v>
      </c>
    </row>
    <row r="2985" spans="1:7" x14ac:dyDescent="0.2">
      <c r="A2985" t="s">
        <v>5236</v>
      </c>
      <c r="B2985" s="14">
        <v>37096</v>
      </c>
      <c r="C2985" t="s">
        <v>37</v>
      </c>
      <c r="D2985" t="s">
        <v>44</v>
      </c>
      <c r="E2985" t="s">
        <v>5237</v>
      </c>
      <c r="F2985" s="25">
        <f>YEAR(B2985)</f>
        <v>2001</v>
      </c>
      <c r="G2985" s="25">
        <f>IF(DATE(MAX(F:F),MONTH(B2985),DAY(B2985))&lt;=MAX(B:B), 1, 0)</f>
        <v>0</v>
      </c>
    </row>
    <row r="2986" spans="1:7" x14ac:dyDescent="0.2">
      <c r="A2986" t="s">
        <v>5238</v>
      </c>
      <c r="B2986" s="14">
        <v>37096</v>
      </c>
      <c r="C2986" t="s">
        <v>37</v>
      </c>
      <c r="D2986" t="s">
        <v>44</v>
      </c>
      <c r="E2986" t="s">
        <v>5239</v>
      </c>
      <c r="F2986" s="25">
        <f>YEAR(B2986)</f>
        <v>2001</v>
      </c>
      <c r="G2986" s="25">
        <f>IF(DATE(MAX(F:F),MONTH(B2986),DAY(B2986))&lt;=MAX(B:B), 1, 0)</f>
        <v>0</v>
      </c>
    </row>
    <row r="2987" spans="1:7" x14ac:dyDescent="0.2">
      <c r="A2987" t="s">
        <v>5240</v>
      </c>
      <c r="B2987" s="14">
        <v>37096</v>
      </c>
      <c r="C2987" t="s">
        <v>37</v>
      </c>
      <c r="D2987" t="s">
        <v>44</v>
      </c>
      <c r="E2987" t="s">
        <v>5241</v>
      </c>
      <c r="F2987" s="25">
        <f>YEAR(B2987)</f>
        <v>2001</v>
      </c>
      <c r="G2987" s="25">
        <f>IF(DATE(MAX(F:F),MONTH(B2987),DAY(B2987))&lt;=MAX(B:B), 1, 0)</f>
        <v>0</v>
      </c>
    </row>
    <row r="2988" spans="1:7" x14ac:dyDescent="0.2">
      <c r="A2988" t="s">
        <v>5242</v>
      </c>
      <c r="B2988" s="14">
        <v>37096</v>
      </c>
      <c r="C2988" t="s">
        <v>308</v>
      </c>
      <c r="D2988" t="s">
        <v>38</v>
      </c>
      <c r="E2988" t="s">
        <v>5243</v>
      </c>
      <c r="F2988" s="25">
        <f>YEAR(B2988)</f>
        <v>2001</v>
      </c>
      <c r="G2988" s="25">
        <f>IF(DATE(MAX(F:F),MONTH(B2988),DAY(B2988))&lt;=MAX(B:B), 1, 0)</f>
        <v>0</v>
      </c>
    </row>
    <row r="2989" spans="1:7" x14ac:dyDescent="0.2">
      <c r="A2989" t="s">
        <v>5244</v>
      </c>
      <c r="B2989" s="14">
        <v>37095</v>
      </c>
      <c r="C2989" t="s">
        <v>37</v>
      </c>
      <c r="D2989" t="s">
        <v>44</v>
      </c>
      <c r="E2989" t="s">
        <v>5245</v>
      </c>
      <c r="F2989" s="25">
        <f>YEAR(B2989)</f>
        <v>2001</v>
      </c>
      <c r="G2989" s="25">
        <f>IF(DATE(MAX(F:F),MONTH(B2989),DAY(B2989))&lt;=MAX(B:B), 1, 0)</f>
        <v>0</v>
      </c>
    </row>
    <row r="2990" spans="1:7" x14ac:dyDescent="0.2">
      <c r="A2990" t="s">
        <v>5246</v>
      </c>
      <c r="B2990" s="14">
        <v>37095</v>
      </c>
      <c r="C2990" t="s">
        <v>37</v>
      </c>
      <c r="D2990" t="s">
        <v>44</v>
      </c>
      <c r="E2990" t="s">
        <v>272</v>
      </c>
      <c r="F2990" s="25">
        <f>YEAR(B2990)</f>
        <v>2001</v>
      </c>
      <c r="G2990" s="25">
        <f>IF(DATE(MAX(F:F),MONTH(B2990),DAY(B2990))&lt;=MAX(B:B), 1, 0)</f>
        <v>0</v>
      </c>
    </row>
    <row r="2991" spans="1:7" x14ac:dyDescent="0.2">
      <c r="A2991" t="s">
        <v>5247</v>
      </c>
      <c r="B2991" s="14">
        <v>37092</v>
      </c>
      <c r="C2991" t="s">
        <v>47</v>
      </c>
      <c r="D2991" t="s">
        <v>44</v>
      </c>
      <c r="E2991" t="s">
        <v>5248</v>
      </c>
      <c r="F2991" s="25">
        <f>YEAR(B2991)</f>
        <v>2001</v>
      </c>
      <c r="G2991" s="25">
        <f>IF(DATE(MAX(F:F),MONTH(B2991),DAY(B2991))&lt;=MAX(B:B), 1, 0)</f>
        <v>0</v>
      </c>
    </row>
    <row r="2992" spans="1:7" x14ac:dyDescent="0.2">
      <c r="A2992" t="s">
        <v>3458</v>
      </c>
      <c r="B2992" s="14">
        <v>37092</v>
      </c>
      <c r="C2992" t="s">
        <v>37</v>
      </c>
      <c r="D2992" t="s">
        <v>44</v>
      </c>
      <c r="E2992" t="s">
        <v>3459</v>
      </c>
      <c r="F2992" s="25">
        <f>YEAR(B2992)</f>
        <v>2001</v>
      </c>
      <c r="G2992" s="25">
        <f>IF(DATE(MAX(F:F),MONTH(B2992),DAY(B2992))&lt;=MAX(B:B), 1, 0)</f>
        <v>0</v>
      </c>
    </row>
    <row r="2993" spans="1:7" x14ac:dyDescent="0.2">
      <c r="A2993" t="s">
        <v>5249</v>
      </c>
      <c r="B2993" s="14">
        <v>37092</v>
      </c>
      <c r="C2993" t="s">
        <v>37</v>
      </c>
      <c r="D2993" t="s">
        <v>44</v>
      </c>
      <c r="E2993" t="s">
        <v>5250</v>
      </c>
      <c r="F2993" s="25">
        <f>YEAR(B2993)</f>
        <v>2001</v>
      </c>
      <c r="G2993" s="25">
        <f>IF(DATE(MAX(F:F),MONTH(B2993),DAY(B2993))&lt;=MAX(B:B), 1, 0)</f>
        <v>0</v>
      </c>
    </row>
    <row r="2994" spans="1:7" x14ac:dyDescent="0.2">
      <c r="A2994" t="s">
        <v>5251</v>
      </c>
      <c r="B2994" s="14">
        <v>37092</v>
      </c>
      <c r="C2994" t="s">
        <v>37</v>
      </c>
      <c r="D2994" t="s">
        <v>44</v>
      </c>
      <c r="E2994" t="s">
        <v>5252</v>
      </c>
      <c r="F2994" s="25">
        <f>YEAR(B2994)</f>
        <v>2001</v>
      </c>
      <c r="G2994" s="25">
        <f>IF(DATE(MAX(F:F),MONTH(B2994),DAY(B2994))&lt;=MAX(B:B), 1, 0)</f>
        <v>0</v>
      </c>
    </row>
    <row r="2995" spans="1:7" x14ac:dyDescent="0.2">
      <c r="A2995" t="s">
        <v>5253</v>
      </c>
      <c r="B2995" s="14">
        <v>37092</v>
      </c>
      <c r="C2995" t="s">
        <v>37</v>
      </c>
      <c r="D2995" t="s">
        <v>44</v>
      </c>
      <c r="E2995" t="s">
        <v>5254</v>
      </c>
      <c r="F2995" s="25">
        <f>YEAR(B2995)</f>
        <v>2001</v>
      </c>
      <c r="G2995" s="25">
        <f>IF(DATE(MAX(F:F),MONTH(B2995),DAY(B2995))&lt;=MAX(B:B), 1, 0)</f>
        <v>0</v>
      </c>
    </row>
    <row r="2996" spans="1:7" x14ac:dyDescent="0.2">
      <c r="A2996" t="s">
        <v>5255</v>
      </c>
      <c r="B2996" s="14">
        <v>37092</v>
      </c>
      <c r="C2996" t="s">
        <v>37</v>
      </c>
      <c r="D2996" t="s">
        <v>44</v>
      </c>
      <c r="E2996" t="s">
        <v>5256</v>
      </c>
      <c r="F2996" s="25">
        <f>YEAR(B2996)</f>
        <v>2001</v>
      </c>
      <c r="G2996" s="25">
        <f>IF(DATE(MAX(F:F),MONTH(B2996),DAY(B2996))&lt;=MAX(B:B), 1, 0)</f>
        <v>0</v>
      </c>
    </row>
    <row r="2997" spans="1:7" x14ac:dyDescent="0.2">
      <c r="A2997" t="s">
        <v>5257</v>
      </c>
      <c r="B2997" s="14">
        <v>37090</v>
      </c>
      <c r="C2997" t="s">
        <v>37</v>
      </c>
      <c r="D2997" t="s">
        <v>44</v>
      </c>
      <c r="E2997" t="s">
        <v>5258</v>
      </c>
      <c r="F2997" s="25">
        <f>YEAR(B2997)</f>
        <v>2001</v>
      </c>
      <c r="G2997" s="25">
        <f>IF(DATE(MAX(F:F),MONTH(B2997),DAY(B2997))&lt;=MAX(B:B), 1, 0)</f>
        <v>0</v>
      </c>
    </row>
    <row r="2998" spans="1:7" x14ac:dyDescent="0.2">
      <c r="A2998" t="s">
        <v>5259</v>
      </c>
      <c r="B2998" s="14">
        <v>37090</v>
      </c>
      <c r="C2998" t="s">
        <v>37</v>
      </c>
      <c r="D2998" t="s">
        <v>44</v>
      </c>
      <c r="E2998" t="s">
        <v>5260</v>
      </c>
      <c r="F2998" s="25">
        <f>YEAR(B2998)</f>
        <v>2001</v>
      </c>
      <c r="G2998" s="25">
        <f>IF(DATE(MAX(F:F),MONTH(B2998),DAY(B2998))&lt;=MAX(B:B), 1, 0)</f>
        <v>0</v>
      </c>
    </row>
    <row r="2999" spans="1:7" x14ac:dyDescent="0.2">
      <c r="A2999" t="s">
        <v>5261</v>
      </c>
      <c r="B2999" s="14">
        <v>37088</v>
      </c>
      <c r="C2999" t="s">
        <v>37</v>
      </c>
      <c r="D2999" t="s">
        <v>44</v>
      </c>
      <c r="E2999" t="s">
        <v>5262</v>
      </c>
      <c r="F2999" s="25">
        <f>YEAR(B2999)</f>
        <v>2001</v>
      </c>
      <c r="G2999" s="25">
        <f>IF(DATE(MAX(F:F),MONTH(B2999),DAY(B2999))&lt;=MAX(B:B), 1, 0)</f>
        <v>0</v>
      </c>
    </row>
    <row r="3000" spans="1:7" x14ac:dyDescent="0.2">
      <c r="A3000" t="s">
        <v>5263</v>
      </c>
      <c r="B3000" s="14">
        <v>37088</v>
      </c>
      <c r="C3000" t="s">
        <v>37</v>
      </c>
      <c r="D3000" t="s">
        <v>44</v>
      </c>
      <c r="E3000" t="s">
        <v>5264</v>
      </c>
      <c r="F3000" s="25">
        <f>YEAR(B3000)</f>
        <v>2001</v>
      </c>
      <c r="G3000" s="25">
        <f>IF(DATE(MAX(F:F),MONTH(B3000),DAY(B3000))&lt;=MAX(B:B), 1, 0)</f>
        <v>0</v>
      </c>
    </row>
    <row r="3001" spans="1:7" x14ac:dyDescent="0.2">
      <c r="A3001" t="s">
        <v>5265</v>
      </c>
      <c r="B3001" s="14">
        <v>37085</v>
      </c>
      <c r="C3001" t="s">
        <v>261</v>
      </c>
      <c r="D3001" t="s">
        <v>44</v>
      </c>
      <c r="E3001" t="s">
        <v>5266</v>
      </c>
      <c r="F3001" s="25">
        <f>YEAR(B3001)</f>
        <v>2001</v>
      </c>
      <c r="G3001" s="25">
        <f>IF(DATE(MAX(F:F),MONTH(B3001),DAY(B3001))&lt;=MAX(B:B), 1, 0)</f>
        <v>0</v>
      </c>
    </row>
    <row r="3002" spans="1:7" x14ac:dyDescent="0.2">
      <c r="A3002" t="s">
        <v>5267</v>
      </c>
      <c r="B3002" s="14">
        <v>37085</v>
      </c>
      <c r="C3002" t="s">
        <v>37</v>
      </c>
      <c r="D3002" t="s">
        <v>44</v>
      </c>
      <c r="E3002" t="s">
        <v>5268</v>
      </c>
      <c r="F3002" s="25">
        <f>YEAR(B3002)</f>
        <v>2001</v>
      </c>
      <c r="G3002" s="25">
        <f>IF(DATE(MAX(F:F),MONTH(B3002),DAY(B3002))&lt;=MAX(B:B), 1, 0)</f>
        <v>0</v>
      </c>
    </row>
    <row r="3003" spans="1:7" x14ac:dyDescent="0.2">
      <c r="A3003" t="s">
        <v>5115</v>
      </c>
      <c r="B3003" s="14">
        <v>37084</v>
      </c>
      <c r="C3003" t="s">
        <v>37</v>
      </c>
      <c r="D3003" t="s">
        <v>44</v>
      </c>
      <c r="E3003" t="s">
        <v>5116</v>
      </c>
      <c r="F3003" s="25">
        <f>YEAR(B3003)</f>
        <v>2001</v>
      </c>
      <c r="G3003" s="25">
        <f>IF(DATE(MAX(F:F),MONTH(B3003),DAY(B3003))&lt;=MAX(B:B), 1, 0)</f>
        <v>0</v>
      </c>
    </row>
    <row r="3004" spans="1:7" x14ac:dyDescent="0.2">
      <c r="A3004" t="s">
        <v>5269</v>
      </c>
      <c r="B3004" s="14">
        <v>37084</v>
      </c>
      <c r="C3004" t="s">
        <v>111</v>
      </c>
      <c r="D3004" t="s">
        <v>44</v>
      </c>
      <c r="E3004" t="s">
        <v>4194</v>
      </c>
      <c r="F3004" s="25">
        <f>YEAR(B3004)</f>
        <v>2001</v>
      </c>
      <c r="G3004" s="25">
        <f>IF(DATE(MAX(F:F),MONTH(B3004),DAY(B3004))&lt;=MAX(B:B), 1, 0)</f>
        <v>0</v>
      </c>
    </row>
    <row r="3005" spans="1:7" x14ac:dyDescent="0.2">
      <c r="A3005" t="s">
        <v>5270</v>
      </c>
      <c r="B3005" s="14">
        <v>37084</v>
      </c>
      <c r="C3005" t="s">
        <v>37</v>
      </c>
      <c r="D3005" t="s">
        <v>44</v>
      </c>
      <c r="E3005" t="s">
        <v>4618</v>
      </c>
      <c r="F3005" s="25">
        <f>YEAR(B3005)</f>
        <v>2001</v>
      </c>
      <c r="G3005" s="25">
        <f>IF(DATE(MAX(F:F),MONTH(B3005),DAY(B3005))&lt;=MAX(B:B), 1, 0)</f>
        <v>0</v>
      </c>
    </row>
    <row r="3006" spans="1:7" x14ac:dyDescent="0.2">
      <c r="A3006" t="s">
        <v>5041</v>
      </c>
      <c r="B3006" s="14">
        <v>37084</v>
      </c>
      <c r="C3006" t="s">
        <v>111</v>
      </c>
      <c r="D3006" t="s">
        <v>44</v>
      </c>
      <c r="E3006" t="s">
        <v>5042</v>
      </c>
      <c r="F3006" s="25">
        <f>YEAR(B3006)</f>
        <v>2001</v>
      </c>
      <c r="G3006" s="25">
        <f>IF(DATE(MAX(F:F),MONTH(B3006),DAY(B3006))&lt;=MAX(B:B), 1, 0)</f>
        <v>0</v>
      </c>
    </row>
    <row r="3007" spans="1:7" x14ac:dyDescent="0.2">
      <c r="A3007" t="s">
        <v>5271</v>
      </c>
      <c r="B3007" s="14">
        <v>37083</v>
      </c>
      <c r="C3007" t="s">
        <v>37</v>
      </c>
      <c r="D3007" t="s">
        <v>44</v>
      </c>
      <c r="E3007" t="s">
        <v>5272</v>
      </c>
      <c r="F3007" s="25">
        <f>YEAR(B3007)</f>
        <v>2001</v>
      </c>
      <c r="G3007" s="25">
        <f>IF(DATE(MAX(F:F),MONTH(B3007),DAY(B3007))&lt;=MAX(B:B), 1, 0)</f>
        <v>0</v>
      </c>
    </row>
    <row r="3008" spans="1:7" x14ac:dyDescent="0.2">
      <c r="A3008" t="s">
        <v>5273</v>
      </c>
      <c r="B3008" s="14">
        <v>37083</v>
      </c>
      <c r="C3008" t="s">
        <v>37</v>
      </c>
      <c r="D3008" t="s">
        <v>44</v>
      </c>
      <c r="E3008" t="s">
        <v>5274</v>
      </c>
      <c r="F3008" s="25">
        <f>YEAR(B3008)</f>
        <v>2001</v>
      </c>
      <c r="G3008" s="25">
        <f>IF(DATE(MAX(F:F),MONTH(B3008),DAY(B3008))&lt;=MAX(B:B), 1, 0)</f>
        <v>0</v>
      </c>
    </row>
    <row r="3009" spans="1:7" x14ac:dyDescent="0.2">
      <c r="A3009" t="s">
        <v>5275</v>
      </c>
      <c r="B3009" s="14">
        <v>37083</v>
      </c>
      <c r="C3009" t="s">
        <v>37</v>
      </c>
      <c r="D3009" t="s">
        <v>44</v>
      </c>
      <c r="E3009" t="s">
        <v>5276</v>
      </c>
      <c r="F3009" s="25">
        <f>YEAR(B3009)</f>
        <v>2001</v>
      </c>
      <c r="G3009" s="25">
        <f>IF(DATE(MAX(F:F),MONTH(B3009),DAY(B3009))&lt;=MAX(B:B), 1, 0)</f>
        <v>0</v>
      </c>
    </row>
    <row r="3010" spans="1:7" x14ac:dyDescent="0.2">
      <c r="A3010" t="s">
        <v>5277</v>
      </c>
      <c r="B3010" s="14">
        <v>37083</v>
      </c>
      <c r="C3010" t="s">
        <v>37</v>
      </c>
      <c r="D3010" t="s">
        <v>44</v>
      </c>
      <c r="E3010" t="s">
        <v>3789</v>
      </c>
      <c r="F3010" s="25">
        <f>YEAR(B3010)</f>
        <v>2001</v>
      </c>
      <c r="G3010" s="25">
        <f>IF(DATE(MAX(F:F),MONTH(B3010),DAY(B3010))&lt;=MAX(B:B), 1, 0)</f>
        <v>0</v>
      </c>
    </row>
    <row r="3011" spans="1:7" x14ac:dyDescent="0.2">
      <c r="A3011" t="s">
        <v>5278</v>
      </c>
      <c r="B3011" s="14">
        <v>37083</v>
      </c>
      <c r="C3011" t="s">
        <v>37</v>
      </c>
      <c r="D3011" t="s">
        <v>301</v>
      </c>
      <c r="E3011" t="s">
        <v>5279</v>
      </c>
      <c r="F3011" s="25">
        <f>YEAR(B3011)</f>
        <v>2001</v>
      </c>
      <c r="G3011" s="25">
        <f>IF(DATE(MAX(F:F),MONTH(B3011),DAY(B3011))&lt;=MAX(B:B), 1, 0)</f>
        <v>0</v>
      </c>
    </row>
    <row r="3012" spans="1:7" x14ac:dyDescent="0.2">
      <c r="A3012" t="s">
        <v>5280</v>
      </c>
      <c r="B3012" s="14">
        <v>37083</v>
      </c>
      <c r="C3012" t="s">
        <v>37</v>
      </c>
      <c r="D3012" t="s">
        <v>44</v>
      </c>
      <c r="E3012" t="s">
        <v>5281</v>
      </c>
      <c r="F3012" s="25">
        <f>YEAR(B3012)</f>
        <v>2001</v>
      </c>
      <c r="G3012" s="25">
        <f>IF(DATE(MAX(F:F),MONTH(B3012),DAY(B3012))&lt;=MAX(B:B), 1, 0)</f>
        <v>0</v>
      </c>
    </row>
    <row r="3013" spans="1:7" x14ac:dyDescent="0.2">
      <c r="A3013" t="s">
        <v>5282</v>
      </c>
      <c r="B3013" s="14">
        <v>37083</v>
      </c>
      <c r="C3013" t="s">
        <v>37</v>
      </c>
      <c r="D3013" t="s">
        <v>44</v>
      </c>
      <c r="E3013" t="s">
        <v>5283</v>
      </c>
      <c r="F3013" s="25">
        <f>YEAR(B3013)</f>
        <v>2001</v>
      </c>
      <c r="G3013" s="25">
        <f>IF(DATE(MAX(F:F),MONTH(B3013),DAY(B3013))&lt;=MAX(B:B), 1, 0)</f>
        <v>0</v>
      </c>
    </row>
    <row r="3014" spans="1:7" x14ac:dyDescent="0.2">
      <c r="A3014" t="s">
        <v>5284</v>
      </c>
      <c r="B3014" s="14">
        <v>37083</v>
      </c>
      <c r="C3014" t="s">
        <v>37</v>
      </c>
      <c r="D3014" t="s">
        <v>44</v>
      </c>
      <c r="E3014" t="s">
        <v>5285</v>
      </c>
      <c r="F3014" s="25">
        <f>YEAR(B3014)</f>
        <v>2001</v>
      </c>
      <c r="G3014" s="25">
        <f>IF(DATE(MAX(F:F),MONTH(B3014),DAY(B3014))&lt;=MAX(B:B), 1, 0)</f>
        <v>0</v>
      </c>
    </row>
    <row r="3015" spans="1:7" x14ac:dyDescent="0.2">
      <c r="A3015" t="s">
        <v>5286</v>
      </c>
      <c r="B3015" s="14">
        <v>37083</v>
      </c>
      <c r="C3015" t="s">
        <v>37</v>
      </c>
      <c r="D3015" t="s">
        <v>44</v>
      </c>
      <c r="E3015" t="s">
        <v>5287</v>
      </c>
      <c r="F3015" s="25">
        <f>YEAR(B3015)</f>
        <v>2001</v>
      </c>
      <c r="G3015" s="25">
        <f>IF(DATE(MAX(F:F),MONTH(B3015),DAY(B3015))&lt;=MAX(B:B), 1, 0)</f>
        <v>0</v>
      </c>
    </row>
    <row r="3016" spans="1:7" x14ac:dyDescent="0.2">
      <c r="A3016" t="s">
        <v>3407</v>
      </c>
      <c r="B3016" s="14">
        <v>37083</v>
      </c>
      <c r="C3016" t="s">
        <v>3408</v>
      </c>
      <c r="D3016" t="s">
        <v>38</v>
      </c>
      <c r="E3016" t="s">
        <v>3409</v>
      </c>
      <c r="F3016" s="25">
        <f>YEAR(B3016)</f>
        <v>2001</v>
      </c>
      <c r="G3016" s="25">
        <f>IF(DATE(MAX(F:F),MONTH(B3016),DAY(B3016))&lt;=MAX(B:B), 1, 0)</f>
        <v>0</v>
      </c>
    </row>
    <row r="3017" spans="1:7" x14ac:dyDescent="0.2">
      <c r="A3017" t="s">
        <v>5288</v>
      </c>
      <c r="B3017" s="14">
        <v>37083</v>
      </c>
      <c r="C3017" t="s">
        <v>111</v>
      </c>
      <c r="D3017" t="s">
        <v>44</v>
      </c>
      <c r="E3017" t="s">
        <v>5289</v>
      </c>
      <c r="F3017" s="25">
        <f>YEAR(B3017)</f>
        <v>2001</v>
      </c>
      <c r="G3017" s="25">
        <f>IF(DATE(MAX(F:F),MONTH(B3017),DAY(B3017))&lt;=MAX(B:B), 1, 0)</f>
        <v>0</v>
      </c>
    </row>
    <row r="3018" spans="1:7" x14ac:dyDescent="0.2">
      <c r="A3018" t="s">
        <v>5290</v>
      </c>
      <c r="B3018" s="14">
        <v>37082</v>
      </c>
      <c r="C3018" t="s">
        <v>37</v>
      </c>
      <c r="D3018" t="s">
        <v>44</v>
      </c>
      <c r="E3018" t="s">
        <v>5291</v>
      </c>
      <c r="F3018" s="25">
        <f>YEAR(B3018)</f>
        <v>2001</v>
      </c>
      <c r="G3018" s="25">
        <f>IF(DATE(MAX(F:F),MONTH(B3018),DAY(B3018))&lt;=MAX(B:B), 1, 0)</f>
        <v>0</v>
      </c>
    </row>
    <row r="3019" spans="1:7" x14ac:dyDescent="0.2">
      <c r="A3019" t="s">
        <v>2089</v>
      </c>
      <c r="B3019" s="14">
        <v>37082</v>
      </c>
      <c r="C3019" t="s">
        <v>37</v>
      </c>
      <c r="D3019" t="s">
        <v>44</v>
      </c>
      <c r="E3019" t="s">
        <v>2090</v>
      </c>
      <c r="F3019" s="25">
        <f>YEAR(B3019)</f>
        <v>2001</v>
      </c>
      <c r="G3019" s="25">
        <f>IF(DATE(MAX(F:F),MONTH(B3019),DAY(B3019))&lt;=MAX(B:B), 1, 0)</f>
        <v>0</v>
      </c>
    </row>
    <row r="3020" spans="1:7" x14ac:dyDescent="0.2">
      <c r="A3020" t="s">
        <v>5292</v>
      </c>
      <c r="B3020" s="14">
        <v>37082</v>
      </c>
      <c r="C3020" t="s">
        <v>80</v>
      </c>
      <c r="D3020" t="s">
        <v>44</v>
      </c>
      <c r="E3020" t="s">
        <v>5293</v>
      </c>
      <c r="F3020" s="25">
        <f>YEAR(B3020)</f>
        <v>2001</v>
      </c>
      <c r="G3020" s="25">
        <f>IF(DATE(MAX(F:F),MONTH(B3020),DAY(B3020))&lt;=MAX(B:B), 1, 0)</f>
        <v>0</v>
      </c>
    </row>
    <row r="3021" spans="1:7" x14ac:dyDescent="0.2">
      <c r="A3021" t="s">
        <v>3573</v>
      </c>
      <c r="B3021" s="14">
        <v>37082</v>
      </c>
      <c r="C3021" t="s">
        <v>47</v>
      </c>
      <c r="D3021" t="s">
        <v>44</v>
      </c>
      <c r="E3021" t="s">
        <v>3574</v>
      </c>
      <c r="F3021" s="25">
        <f>YEAR(B3021)</f>
        <v>2001</v>
      </c>
      <c r="G3021" s="25">
        <f>IF(DATE(MAX(F:F),MONTH(B3021),DAY(B3021))&lt;=MAX(B:B), 1, 0)</f>
        <v>0</v>
      </c>
    </row>
    <row r="3022" spans="1:7" x14ac:dyDescent="0.2">
      <c r="A3022" t="s">
        <v>3799</v>
      </c>
      <c r="B3022" s="14">
        <v>37081</v>
      </c>
      <c r="C3022" t="s">
        <v>37</v>
      </c>
      <c r="D3022" t="s">
        <v>44</v>
      </c>
      <c r="E3022" t="s">
        <v>3800</v>
      </c>
      <c r="F3022" s="25">
        <f>YEAR(B3022)</f>
        <v>2001</v>
      </c>
      <c r="G3022" s="25">
        <f>IF(DATE(MAX(F:F),MONTH(B3022),DAY(B3022))&lt;=MAX(B:B), 1, 0)</f>
        <v>0</v>
      </c>
    </row>
    <row r="3023" spans="1:7" x14ac:dyDescent="0.2">
      <c r="A3023" t="s">
        <v>5294</v>
      </c>
      <c r="B3023" s="14">
        <v>37081</v>
      </c>
      <c r="C3023" t="s">
        <v>232</v>
      </c>
      <c r="D3023" t="s">
        <v>44</v>
      </c>
      <c r="E3023" t="s">
        <v>5295</v>
      </c>
      <c r="F3023" s="25">
        <f>YEAR(B3023)</f>
        <v>2001</v>
      </c>
      <c r="G3023" s="25">
        <f>IF(DATE(MAX(F:F),MONTH(B3023),DAY(B3023))&lt;=MAX(B:B), 1, 0)</f>
        <v>0</v>
      </c>
    </row>
    <row r="3024" spans="1:7" x14ac:dyDescent="0.2">
      <c r="A3024" t="s">
        <v>5296</v>
      </c>
      <c r="B3024" s="14">
        <v>37081</v>
      </c>
      <c r="C3024" t="s">
        <v>37</v>
      </c>
      <c r="D3024" t="s">
        <v>44</v>
      </c>
      <c r="E3024" t="s">
        <v>4017</v>
      </c>
      <c r="F3024" s="25">
        <f>YEAR(B3024)</f>
        <v>2001</v>
      </c>
      <c r="G3024" s="25">
        <f>IF(DATE(MAX(F:F),MONTH(B3024),DAY(B3024))&lt;=MAX(B:B), 1, 0)</f>
        <v>0</v>
      </c>
    </row>
    <row r="3025" spans="1:7" x14ac:dyDescent="0.2">
      <c r="A3025" t="s">
        <v>5297</v>
      </c>
      <c r="B3025" s="14">
        <v>37078</v>
      </c>
      <c r="C3025" t="s">
        <v>37</v>
      </c>
      <c r="D3025" t="s">
        <v>44</v>
      </c>
      <c r="E3025" t="s">
        <v>268</v>
      </c>
      <c r="F3025" s="25">
        <f>YEAR(B3025)</f>
        <v>2001</v>
      </c>
      <c r="G3025" s="25">
        <f>IF(DATE(MAX(F:F),MONTH(B3025),DAY(B3025))&lt;=MAX(B:B), 1, 0)</f>
        <v>0</v>
      </c>
    </row>
    <row r="3026" spans="1:7" x14ac:dyDescent="0.2">
      <c r="A3026" t="s">
        <v>5298</v>
      </c>
      <c r="B3026" s="14">
        <v>37078</v>
      </c>
      <c r="C3026" t="s">
        <v>37</v>
      </c>
      <c r="D3026" t="s">
        <v>44</v>
      </c>
      <c r="E3026" t="s">
        <v>5299</v>
      </c>
      <c r="F3026" s="25">
        <f>YEAR(B3026)</f>
        <v>2001</v>
      </c>
      <c r="G3026" s="25">
        <f>IF(DATE(MAX(F:F),MONTH(B3026),DAY(B3026))&lt;=MAX(B:B), 1, 0)</f>
        <v>0</v>
      </c>
    </row>
    <row r="3027" spans="1:7" x14ac:dyDescent="0.2">
      <c r="A3027" t="s">
        <v>5300</v>
      </c>
      <c r="B3027" s="14">
        <v>37078</v>
      </c>
      <c r="C3027" t="s">
        <v>37</v>
      </c>
      <c r="D3027" t="s">
        <v>44</v>
      </c>
      <c r="E3027" t="s">
        <v>4326</v>
      </c>
      <c r="F3027" s="25">
        <f>YEAR(B3027)</f>
        <v>2001</v>
      </c>
      <c r="G3027" s="25">
        <f>IF(DATE(MAX(F:F),MONTH(B3027),DAY(B3027))&lt;=MAX(B:B), 1, 0)</f>
        <v>0</v>
      </c>
    </row>
    <row r="3028" spans="1:7" x14ac:dyDescent="0.2">
      <c r="A3028" t="s">
        <v>3450</v>
      </c>
      <c r="B3028" s="14">
        <v>37078</v>
      </c>
      <c r="C3028" t="s">
        <v>37</v>
      </c>
      <c r="D3028" t="s">
        <v>44</v>
      </c>
      <c r="E3028" t="s">
        <v>3451</v>
      </c>
      <c r="F3028" s="25">
        <f>YEAR(B3028)</f>
        <v>2001</v>
      </c>
      <c r="G3028" s="25">
        <f>IF(DATE(MAX(F:F),MONTH(B3028),DAY(B3028))&lt;=MAX(B:B), 1, 0)</f>
        <v>0</v>
      </c>
    </row>
    <row r="3029" spans="1:7" x14ac:dyDescent="0.2">
      <c r="A3029" t="s">
        <v>5301</v>
      </c>
      <c r="B3029" s="14">
        <v>37077</v>
      </c>
      <c r="C3029" t="s">
        <v>37</v>
      </c>
      <c r="D3029" t="s">
        <v>44</v>
      </c>
      <c r="E3029" t="s">
        <v>5302</v>
      </c>
      <c r="F3029" s="25">
        <f>YEAR(B3029)</f>
        <v>2001</v>
      </c>
      <c r="G3029" s="25">
        <f>IF(DATE(MAX(F:F),MONTH(B3029),DAY(B3029))&lt;=MAX(B:B), 1, 0)</f>
        <v>0</v>
      </c>
    </row>
    <row r="3030" spans="1:7" x14ac:dyDescent="0.2">
      <c r="A3030" t="s">
        <v>5303</v>
      </c>
      <c r="B3030" s="14">
        <v>37075</v>
      </c>
      <c r="C3030" t="s">
        <v>37</v>
      </c>
      <c r="D3030" t="s">
        <v>44</v>
      </c>
      <c r="E3030" t="s">
        <v>2486</v>
      </c>
      <c r="F3030" s="25">
        <f>YEAR(B3030)</f>
        <v>2001</v>
      </c>
      <c r="G3030" s="25">
        <f>IF(DATE(MAX(F:F),MONTH(B3030),DAY(B3030))&lt;=MAX(B:B), 1, 0)</f>
        <v>0</v>
      </c>
    </row>
    <row r="3031" spans="1:7" x14ac:dyDescent="0.2">
      <c r="A3031" t="s">
        <v>5304</v>
      </c>
      <c r="B3031" s="14">
        <v>37075</v>
      </c>
      <c r="C3031" t="s">
        <v>37</v>
      </c>
      <c r="D3031" t="s">
        <v>44</v>
      </c>
      <c r="E3031" t="s">
        <v>5305</v>
      </c>
      <c r="F3031" s="25">
        <f>YEAR(B3031)</f>
        <v>2001</v>
      </c>
      <c r="G3031" s="25">
        <f>IF(DATE(MAX(F:F),MONTH(B3031),DAY(B3031))&lt;=MAX(B:B), 1, 0)</f>
        <v>0</v>
      </c>
    </row>
    <row r="3032" spans="1:7" x14ac:dyDescent="0.2">
      <c r="A3032" t="s">
        <v>5306</v>
      </c>
      <c r="B3032" s="14">
        <v>37075</v>
      </c>
      <c r="C3032" t="s">
        <v>37</v>
      </c>
      <c r="D3032" t="s">
        <v>44</v>
      </c>
      <c r="E3032" t="s">
        <v>5307</v>
      </c>
      <c r="F3032" s="25">
        <f>YEAR(B3032)</f>
        <v>2001</v>
      </c>
      <c r="G3032" s="25">
        <f>IF(DATE(MAX(F:F),MONTH(B3032),DAY(B3032))&lt;=MAX(B:B), 1, 0)</f>
        <v>0</v>
      </c>
    </row>
    <row r="3033" spans="1:7" x14ac:dyDescent="0.2">
      <c r="A3033" t="s">
        <v>4001</v>
      </c>
      <c r="B3033" s="14">
        <v>37075</v>
      </c>
      <c r="C3033" t="s">
        <v>37</v>
      </c>
      <c r="D3033" t="s">
        <v>44</v>
      </c>
      <c r="E3033" t="s">
        <v>4002</v>
      </c>
      <c r="F3033" s="25">
        <f>YEAR(B3033)</f>
        <v>2001</v>
      </c>
      <c r="G3033" s="25">
        <f>IF(DATE(MAX(F:F),MONTH(B3033),DAY(B3033))&lt;=MAX(B:B), 1, 0)</f>
        <v>0</v>
      </c>
    </row>
    <row r="3034" spans="1:7" x14ac:dyDescent="0.2">
      <c r="A3034" t="s">
        <v>5308</v>
      </c>
      <c r="B3034" s="14">
        <v>37074</v>
      </c>
      <c r="C3034" t="s">
        <v>37</v>
      </c>
      <c r="D3034" t="s">
        <v>44</v>
      </c>
      <c r="E3034" t="s">
        <v>5309</v>
      </c>
      <c r="F3034" s="25">
        <f>YEAR(B3034)</f>
        <v>2001</v>
      </c>
      <c r="G3034" s="25">
        <f>IF(DATE(MAX(F:F),MONTH(B3034),DAY(B3034))&lt;=MAX(B:B), 1, 0)</f>
        <v>0</v>
      </c>
    </row>
    <row r="3035" spans="1:7" x14ac:dyDescent="0.2">
      <c r="A3035" t="s">
        <v>5310</v>
      </c>
      <c r="B3035" s="14">
        <v>37074</v>
      </c>
      <c r="C3035" t="s">
        <v>37</v>
      </c>
      <c r="D3035" t="s">
        <v>44</v>
      </c>
      <c r="E3035" t="s">
        <v>5311</v>
      </c>
      <c r="F3035" s="25">
        <f>YEAR(B3035)</f>
        <v>2001</v>
      </c>
      <c r="G3035" s="25">
        <f>IF(DATE(MAX(F:F),MONTH(B3035),DAY(B3035))&lt;=MAX(B:B), 1, 0)</f>
        <v>0</v>
      </c>
    </row>
    <row r="3036" spans="1:7" x14ac:dyDescent="0.2">
      <c r="A3036" t="s">
        <v>5312</v>
      </c>
      <c r="B3036" s="14">
        <v>37074</v>
      </c>
      <c r="C3036" t="s">
        <v>37</v>
      </c>
      <c r="D3036" t="s">
        <v>44</v>
      </c>
      <c r="E3036" t="s">
        <v>4252</v>
      </c>
      <c r="F3036" s="25">
        <f>YEAR(B3036)</f>
        <v>2001</v>
      </c>
      <c r="G3036" s="25">
        <f>IF(DATE(MAX(F:F),MONTH(B3036),DAY(B3036))&lt;=MAX(B:B), 1, 0)</f>
        <v>0</v>
      </c>
    </row>
    <row r="3037" spans="1:7" x14ac:dyDescent="0.2">
      <c r="A3037" t="s">
        <v>5313</v>
      </c>
      <c r="B3037" s="14">
        <v>37071</v>
      </c>
      <c r="C3037" t="s">
        <v>83</v>
      </c>
      <c r="D3037" t="s">
        <v>819</v>
      </c>
      <c r="E3037" t="s">
        <v>819</v>
      </c>
      <c r="F3037" s="25">
        <f>YEAR(B3037)</f>
        <v>2001</v>
      </c>
      <c r="G3037" s="25">
        <f>IF(DATE(MAX(F:F),MONTH(B3037),DAY(B3037))&lt;=MAX(B:B), 1, 0)</f>
        <v>0</v>
      </c>
    </row>
    <row r="3038" spans="1:7" x14ac:dyDescent="0.2">
      <c r="A3038" t="s">
        <v>5314</v>
      </c>
      <c r="B3038" s="14">
        <v>37071</v>
      </c>
      <c r="C3038" t="s">
        <v>37</v>
      </c>
      <c r="D3038" t="s">
        <v>44</v>
      </c>
      <c r="E3038" t="s">
        <v>5315</v>
      </c>
      <c r="F3038" s="25">
        <f>YEAR(B3038)</f>
        <v>2001</v>
      </c>
      <c r="G3038" s="25">
        <f>IF(DATE(MAX(F:F),MONTH(B3038),DAY(B3038))&lt;=MAX(B:B), 1, 0)</f>
        <v>0</v>
      </c>
    </row>
    <row r="3039" spans="1:7" x14ac:dyDescent="0.2">
      <c r="A3039" t="s">
        <v>5316</v>
      </c>
      <c r="B3039" s="14">
        <v>37070</v>
      </c>
      <c r="C3039" t="s">
        <v>37</v>
      </c>
      <c r="D3039" t="s">
        <v>44</v>
      </c>
      <c r="E3039" t="s">
        <v>5317</v>
      </c>
      <c r="F3039" s="25">
        <f>YEAR(B3039)</f>
        <v>2001</v>
      </c>
      <c r="G3039" s="25">
        <f>IF(DATE(MAX(F:F),MONTH(B3039),DAY(B3039))&lt;=MAX(B:B), 1, 0)</f>
        <v>0</v>
      </c>
    </row>
    <row r="3040" spans="1:7" x14ac:dyDescent="0.2">
      <c r="A3040" t="s">
        <v>5318</v>
      </c>
      <c r="B3040" s="14">
        <v>37070</v>
      </c>
      <c r="C3040" t="s">
        <v>37</v>
      </c>
      <c r="D3040" t="s">
        <v>44</v>
      </c>
      <c r="E3040" t="s">
        <v>5319</v>
      </c>
      <c r="F3040" s="25">
        <f>YEAR(B3040)</f>
        <v>2001</v>
      </c>
      <c r="G3040" s="25">
        <f>IF(DATE(MAX(F:F),MONTH(B3040),DAY(B3040))&lt;=MAX(B:B), 1, 0)</f>
        <v>0</v>
      </c>
    </row>
    <row r="3041" spans="1:7" x14ac:dyDescent="0.2">
      <c r="A3041" t="s">
        <v>5320</v>
      </c>
      <c r="B3041" s="14">
        <v>37070</v>
      </c>
      <c r="C3041" t="s">
        <v>37</v>
      </c>
      <c r="D3041" t="s">
        <v>44</v>
      </c>
      <c r="E3041" t="s">
        <v>4569</v>
      </c>
      <c r="F3041" s="25">
        <f>YEAR(B3041)</f>
        <v>2001</v>
      </c>
      <c r="G3041" s="25">
        <f>IF(DATE(MAX(F:F),MONTH(B3041),DAY(B3041))&lt;=MAX(B:B), 1, 0)</f>
        <v>0</v>
      </c>
    </row>
    <row r="3042" spans="1:7" x14ac:dyDescent="0.2">
      <c r="A3042" t="s">
        <v>5321</v>
      </c>
      <c r="B3042" s="14">
        <v>37069</v>
      </c>
      <c r="C3042" t="s">
        <v>37</v>
      </c>
      <c r="D3042" t="s">
        <v>44</v>
      </c>
      <c r="E3042" t="s">
        <v>3804</v>
      </c>
      <c r="F3042" s="25">
        <f>YEAR(B3042)</f>
        <v>2001</v>
      </c>
      <c r="G3042" s="25">
        <f>IF(DATE(MAX(F:F),MONTH(B3042),DAY(B3042))&lt;=MAX(B:B), 1, 0)</f>
        <v>0</v>
      </c>
    </row>
    <row r="3043" spans="1:7" x14ac:dyDescent="0.2">
      <c r="A3043" t="s">
        <v>5322</v>
      </c>
      <c r="B3043" s="14">
        <v>37068</v>
      </c>
      <c r="C3043" t="s">
        <v>37</v>
      </c>
      <c r="D3043" t="s">
        <v>301</v>
      </c>
      <c r="E3043" t="s">
        <v>5323</v>
      </c>
      <c r="F3043" s="25">
        <f>YEAR(B3043)</f>
        <v>2001</v>
      </c>
      <c r="G3043" s="25">
        <f>IF(DATE(MAX(F:F),MONTH(B3043),DAY(B3043))&lt;=MAX(B:B), 1, 0)</f>
        <v>0</v>
      </c>
    </row>
    <row r="3044" spans="1:7" x14ac:dyDescent="0.2">
      <c r="A3044" t="s">
        <v>5324</v>
      </c>
      <c r="B3044" s="14">
        <v>37068</v>
      </c>
      <c r="C3044" t="s">
        <v>37</v>
      </c>
      <c r="D3044" t="s">
        <v>44</v>
      </c>
      <c r="E3044" t="s">
        <v>5325</v>
      </c>
      <c r="F3044" s="25">
        <f>YEAR(B3044)</f>
        <v>2001</v>
      </c>
      <c r="G3044" s="25">
        <f>IF(DATE(MAX(F:F),MONTH(B3044),DAY(B3044))&lt;=MAX(B:B), 1, 0)</f>
        <v>0</v>
      </c>
    </row>
    <row r="3045" spans="1:7" x14ac:dyDescent="0.2">
      <c r="A3045" t="s">
        <v>5326</v>
      </c>
      <c r="B3045" s="14">
        <v>37068</v>
      </c>
      <c r="C3045" t="s">
        <v>184</v>
      </c>
      <c r="D3045" t="s">
        <v>38</v>
      </c>
      <c r="E3045" t="s">
        <v>5327</v>
      </c>
      <c r="F3045" s="25">
        <f>YEAR(B3045)</f>
        <v>2001</v>
      </c>
      <c r="G3045" s="25">
        <f>IF(DATE(MAX(F:F),MONTH(B3045),DAY(B3045))&lt;=MAX(B:B), 1, 0)</f>
        <v>0</v>
      </c>
    </row>
    <row r="3046" spans="1:7" x14ac:dyDescent="0.2">
      <c r="A3046" t="s">
        <v>4298</v>
      </c>
      <c r="B3046" s="14">
        <v>37067</v>
      </c>
      <c r="C3046" t="s">
        <v>1117</v>
      </c>
      <c r="D3046" t="s">
        <v>38</v>
      </c>
      <c r="E3046" t="s">
        <v>4299</v>
      </c>
      <c r="F3046" s="25">
        <f>YEAR(B3046)</f>
        <v>2001</v>
      </c>
      <c r="G3046" s="25">
        <f>IF(DATE(MAX(F:F),MONTH(B3046),DAY(B3046))&lt;=MAX(B:B), 1, 0)</f>
        <v>0</v>
      </c>
    </row>
    <row r="3047" spans="1:7" x14ac:dyDescent="0.2">
      <c r="A3047" t="s">
        <v>5259</v>
      </c>
      <c r="B3047" s="14">
        <v>37067</v>
      </c>
      <c r="C3047" t="s">
        <v>111</v>
      </c>
      <c r="D3047" t="s">
        <v>44</v>
      </c>
      <c r="E3047" t="s">
        <v>5260</v>
      </c>
      <c r="F3047" s="25">
        <f>YEAR(B3047)</f>
        <v>2001</v>
      </c>
      <c r="G3047" s="25">
        <f>IF(DATE(MAX(F:F),MONTH(B3047),DAY(B3047))&lt;=MAX(B:B), 1, 0)</f>
        <v>0</v>
      </c>
    </row>
    <row r="3048" spans="1:7" x14ac:dyDescent="0.2">
      <c r="A3048" t="s">
        <v>5328</v>
      </c>
      <c r="B3048" s="14">
        <v>37064</v>
      </c>
      <c r="C3048" t="s">
        <v>57</v>
      </c>
      <c r="D3048" t="s">
        <v>44</v>
      </c>
      <c r="E3048" t="s">
        <v>5329</v>
      </c>
      <c r="F3048" s="25">
        <f>YEAR(B3048)</f>
        <v>2001</v>
      </c>
      <c r="G3048" s="25">
        <f>IF(DATE(MAX(F:F),MONTH(B3048),DAY(B3048))&lt;=MAX(B:B), 1, 0)</f>
        <v>0</v>
      </c>
    </row>
    <row r="3049" spans="1:7" x14ac:dyDescent="0.2">
      <c r="A3049" t="s">
        <v>5330</v>
      </c>
      <c r="B3049" s="14">
        <v>37064</v>
      </c>
      <c r="C3049" t="s">
        <v>43</v>
      </c>
      <c r="D3049" t="s">
        <v>38</v>
      </c>
      <c r="E3049" t="s">
        <v>5331</v>
      </c>
      <c r="F3049" s="25">
        <f>YEAR(B3049)</f>
        <v>2001</v>
      </c>
      <c r="G3049" s="25">
        <f>IF(DATE(MAX(F:F),MONTH(B3049),DAY(B3049))&lt;=MAX(B:B), 1, 0)</f>
        <v>0</v>
      </c>
    </row>
    <row r="3050" spans="1:7" x14ac:dyDescent="0.2">
      <c r="A3050" t="s">
        <v>5332</v>
      </c>
      <c r="B3050" s="14">
        <v>37063</v>
      </c>
      <c r="C3050" t="s">
        <v>37</v>
      </c>
      <c r="D3050" t="s">
        <v>44</v>
      </c>
      <c r="E3050" t="s">
        <v>5333</v>
      </c>
      <c r="F3050" s="25">
        <f>YEAR(B3050)</f>
        <v>2001</v>
      </c>
      <c r="G3050" s="25">
        <f>IF(DATE(MAX(F:F),MONTH(B3050),DAY(B3050))&lt;=MAX(B:B), 1, 0)</f>
        <v>0</v>
      </c>
    </row>
    <row r="3051" spans="1:7" x14ac:dyDescent="0.2">
      <c r="A3051" t="s">
        <v>5334</v>
      </c>
      <c r="B3051" s="14">
        <v>37063</v>
      </c>
      <c r="C3051" t="s">
        <v>37</v>
      </c>
      <c r="D3051" t="s">
        <v>44</v>
      </c>
      <c r="E3051" t="s">
        <v>5335</v>
      </c>
      <c r="F3051" s="25">
        <f>YEAR(B3051)</f>
        <v>2001</v>
      </c>
      <c r="G3051" s="25">
        <f>IF(DATE(MAX(F:F),MONTH(B3051),DAY(B3051))&lt;=MAX(B:B), 1, 0)</f>
        <v>0</v>
      </c>
    </row>
    <row r="3052" spans="1:7" x14ac:dyDescent="0.2">
      <c r="A3052" t="s">
        <v>5336</v>
      </c>
      <c r="B3052" s="14">
        <v>37062</v>
      </c>
      <c r="C3052" t="s">
        <v>37</v>
      </c>
      <c r="D3052" t="s">
        <v>44</v>
      </c>
      <c r="E3052" t="s">
        <v>5337</v>
      </c>
      <c r="F3052" s="25">
        <f>YEAR(B3052)</f>
        <v>2001</v>
      </c>
      <c r="G3052" s="25">
        <f>IF(DATE(MAX(F:F),MONTH(B3052),DAY(B3052))&lt;=MAX(B:B), 1, 0)</f>
        <v>0</v>
      </c>
    </row>
    <row r="3053" spans="1:7" x14ac:dyDescent="0.2">
      <c r="A3053" t="s">
        <v>5338</v>
      </c>
      <c r="B3053" s="14">
        <v>37062</v>
      </c>
      <c r="C3053" t="s">
        <v>37</v>
      </c>
      <c r="D3053" t="s">
        <v>44</v>
      </c>
      <c r="E3053" t="s">
        <v>5339</v>
      </c>
      <c r="F3053" s="25">
        <f>YEAR(B3053)</f>
        <v>2001</v>
      </c>
      <c r="G3053" s="25">
        <f>IF(DATE(MAX(F:F),MONTH(B3053),DAY(B3053))&lt;=MAX(B:B), 1, 0)</f>
        <v>0</v>
      </c>
    </row>
    <row r="3054" spans="1:7" x14ac:dyDescent="0.2">
      <c r="A3054" t="s">
        <v>5340</v>
      </c>
      <c r="B3054" s="14">
        <v>37061</v>
      </c>
      <c r="C3054" t="s">
        <v>37</v>
      </c>
      <c r="D3054" t="s">
        <v>44</v>
      </c>
      <c r="E3054" t="s">
        <v>4647</v>
      </c>
      <c r="F3054" s="25">
        <f>YEAR(B3054)</f>
        <v>2001</v>
      </c>
      <c r="G3054" s="25">
        <f>IF(DATE(MAX(F:F),MONTH(B3054),DAY(B3054))&lt;=MAX(B:B), 1, 0)</f>
        <v>0</v>
      </c>
    </row>
    <row r="3055" spans="1:7" x14ac:dyDescent="0.2">
      <c r="A3055" t="s">
        <v>5341</v>
      </c>
      <c r="B3055" s="14">
        <v>37061</v>
      </c>
      <c r="C3055" t="s">
        <v>37</v>
      </c>
      <c r="D3055" t="s">
        <v>44</v>
      </c>
      <c r="E3055" t="s">
        <v>5342</v>
      </c>
      <c r="F3055" s="25">
        <f>YEAR(B3055)</f>
        <v>2001</v>
      </c>
      <c r="G3055" s="25">
        <f>IF(DATE(MAX(F:F),MONTH(B3055),DAY(B3055))&lt;=MAX(B:B), 1, 0)</f>
        <v>0</v>
      </c>
    </row>
    <row r="3056" spans="1:7" x14ac:dyDescent="0.2">
      <c r="A3056" t="s">
        <v>5343</v>
      </c>
      <c r="B3056" s="14">
        <v>37061</v>
      </c>
      <c r="C3056" t="s">
        <v>636</v>
      </c>
      <c r="D3056" t="s">
        <v>44</v>
      </c>
      <c r="E3056" t="s">
        <v>5215</v>
      </c>
      <c r="F3056" s="25">
        <f>YEAR(B3056)</f>
        <v>2001</v>
      </c>
      <c r="G3056" s="25">
        <f>IF(DATE(MAX(F:F),MONTH(B3056),DAY(B3056))&lt;=MAX(B:B), 1, 0)</f>
        <v>0</v>
      </c>
    </row>
    <row r="3057" spans="1:7" x14ac:dyDescent="0.2">
      <c r="A3057" t="s">
        <v>5344</v>
      </c>
      <c r="B3057" s="14">
        <v>37061</v>
      </c>
      <c r="C3057" t="s">
        <v>1470</v>
      </c>
      <c r="D3057" t="s">
        <v>38</v>
      </c>
      <c r="E3057" t="s">
        <v>5345</v>
      </c>
      <c r="F3057" s="25">
        <f>YEAR(B3057)</f>
        <v>2001</v>
      </c>
      <c r="G3057" s="25">
        <f>IF(DATE(MAX(F:F),MONTH(B3057),DAY(B3057))&lt;=MAX(B:B), 1, 0)</f>
        <v>0</v>
      </c>
    </row>
    <row r="3058" spans="1:7" x14ac:dyDescent="0.2">
      <c r="A3058" t="s">
        <v>5346</v>
      </c>
      <c r="B3058" s="14">
        <v>37057</v>
      </c>
      <c r="C3058" t="s">
        <v>37</v>
      </c>
      <c r="D3058" t="s">
        <v>44</v>
      </c>
      <c r="E3058" t="s">
        <v>5347</v>
      </c>
      <c r="F3058" s="25">
        <f>YEAR(B3058)</f>
        <v>2001</v>
      </c>
      <c r="G3058" s="25">
        <f>IF(DATE(MAX(F:F),MONTH(B3058),DAY(B3058))&lt;=MAX(B:B), 1, 0)</f>
        <v>0</v>
      </c>
    </row>
    <row r="3059" spans="1:7" x14ac:dyDescent="0.2">
      <c r="A3059" t="s">
        <v>5348</v>
      </c>
      <c r="B3059" s="14">
        <v>37057</v>
      </c>
      <c r="C3059" t="s">
        <v>216</v>
      </c>
      <c r="D3059" t="s">
        <v>44</v>
      </c>
      <c r="E3059" t="s">
        <v>5349</v>
      </c>
      <c r="F3059" s="25">
        <f>YEAR(B3059)</f>
        <v>2001</v>
      </c>
      <c r="G3059" s="25">
        <f>IF(DATE(MAX(F:F),MONTH(B3059),DAY(B3059))&lt;=MAX(B:B), 1, 0)</f>
        <v>0</v>
      </c>
    </row>
    <row r="3060" spans="1:7" x14ac:dyDescent="0.2">
      <c r="A3060" t="s">
        <v>5350</v>
      </c>
      <c r="B3060" s="14">
        <v>37057</v>
      </c>
      <c r="C3060" t="s">
        <v>37</v>
      </c>
      <c r="D3060" t="s">
        <v>44</v>
      </c>
      <c r="E3060" t="s">
        <v>5351</v>
      </c>
      <c r="F3060" s="25">
        <f>YEAR(B3060)</f>
        <v>2001</v>
      </c>
      <c r="G3060" s="25">
        <f>IF(DATE(MAX(F:F),MONTH(B3060),DAY(B3060))&lt;=MAX(B:B), 1, 0)</f>
        <v>0</v>
      </c>
    </row>
    <row r="3061" spans="1:7" x14ac:dyDescent="0.2">
      <c r="A3061" t="s">
        <v>5352</v>
      </c>
      <c r="B3061" s="14">
        <v>37057</v>
      </c>
      <c r="C3061" t="s">
        <v>37</v>
      </c>
      <c r="D3061" t="s">
        <v>44</v>
      </c>
      <c r="E3061" t="s">
        <v>4131</v>
      </c>
      <c r="F3061" s="25">
        <f>YEAR(B3061)</f>
        <v>2001</v>
      </c>
      <c r="G3061" s="25">
        <f>IF(DATE(MAX(F:F),MONTH(B3061),DAY(B3061))&lt;=MAX(B:B), 1, 0)</f>
        <v>0</v>
      </c>
    </row>
    <row r="3062" spans="1:7" x14ac:dyDescent="0.2">
      <c r="A3062" t="s">
        <v>5353</v>
      </c>
      <c r="B3062" s="14">
        <v>37056</v>
      </c>
      <c r="C3062" t="s">
        <v>37</v>
      </c>
      <c r="D3062" t="s">
        <v>44</v>
      </c>
      <c r="E3062" t="s">
        <v>5354</v>
      </c>
      <c r="F3062" s="25">
        <f>YEAR(B3062)</f>
        <v>2001</v>
      </c>
      <c r="G3062" s="25">
        <f>IF(DATE(MAX(F:F),MONTH(B3062),DAY(B3062))&lt;=MAX(B:B), 1, 0)</f>
        <v>0</v>
      </c>
    </row>
    <row r="3063" spans="1:7" x14ac:dyDescent="0.2">
      <c r="A3063" t="s">
        <v>5355</v>
      </c>
      <c r="B3063" s="14">
        <v>37055</v>
      </c>
      <c r="C3063" t="s">
        <v>37</v>
      </c>
      <c r="D3063" t="s">
        <v>44</v>
      </c>
      <c r="E3063" t="s">
        <v>5356</v>
      </c>
      <c r="F3063" s="25">
        <f>YEAR(B3063)</f>
        <v>2001</v>
      </c>
      <c r="G3063" s="25">
        <f>IF(DATE(MAX(F:F),MONTH(B3063),DAY(B3063))&lt;=MAX(B:B), 1, 0)</f>
        <v>0</v>
      </c>
    </row>
    <row r="3064" spans="1:7" x14ac:dyDescent="0.2">
      <c r="A3064" t="s">
        <v>5357</v>
      </c>
      <c r="B3064" s="14">
        <v>37055</v>
      </c>
      <c r="C3064" t="s">
        <v>37</v>
      </c>
      <c r="D3064" t="s">
        <v>44</v>
      </c>
      <c r="E3064" t="s">
        <v>5358</v>
      </c>
      <c r="F3064" s="25">
        <f>YEAR(B3064)</f>
        <v>2001</v>
      </c>
      <c r="G3064" s="25">
        <f>IF(DATE(MAX(F:F),MONTH(B3064),DAY(B3064))&lt;=MAX(B:B), 1, 0)</f>
        <v>0</v>
      </c>
    </row>
    <row r="3065" spans="1:7" x14ac:dyDescent="0.2">
      <c r="A3065" t="s">
        <v>5359</v>
      </c>
      <c r="B3065" s="14">
        <v>37055</v>
      </c>
      <c r="C3065" t="s">
        <v>47</v>
      </c>
      <c r="D3065" t="s">
        <v>44</v>
      </c>
      <c r="E3065" t="s">
        <v>5360</v>
      </c>
      <c r="F3065" s="25">
        <f>YEAR(B3065)</f>
        <v>2001</v>
      </c>
      <c r="G3065" s="25">
        <f>IF(DATE(MAX(F:F),MONTH(B3065),DAY(B3065))&lt;=MAX(B:B), 1, 0)</f>
        <v>0</v>
      </c>
    </row>
    <row r="3066" spans="1:7" x14ac:dyDescent="0.2">
      <c r="A3066" t="s">
        <v>5361</v>
      </c>
      <c r="B3066" s="14">
        <v>37055</v>
      </c>
      <c r="C3066" t="s">
        <v>37</v>
      </c>
      <c r="D3066" t="s">
        <v>44</v>
      </c>
      <c r="E3066" t="s">
        <v>137</v>
      </c>
      <c r="F3066" s="25">
        <f>YEAR(B3066)</f>
        <v>2001</v>
      </c>
      <c r="G3066" s="25">
        <f>IF(DATE(MAX(F:F),MONTH(B3066),DAY(B3066))&lt;=MAX(B:B), 1, 0)</f>
        <v>0</v>
      </c>
    </row>
    <row r="3067" spans="1:7" x14ac:dyDescent="0.2">
      <c r="A3067" t="s">
        <v>5362</v>
      </c>
      <c r="B3067" s="14">
        <v>37055</v>
      </c>
      <c r="C3067" t="s">
        <v>37</v>
      </c>
      <c r="D3067" t="s">
        <v>44</v>
      </c>
      <c r="E3067" t="s">
        <v>5363</v>
      </c>
      <c r="F3067" s="25">
        <f>YEAR(B3067)</f>
        <v>2001</v>
      </c>
      <c r="G3067" s="25">
        <f>IF(DATE(MAX(F:F),MONTH(B3067),DAY(B3067))&lt;=MAX(B:B), 1, 0)</f>
        <v>0</v>
      </c>
    </row>
    <row r="3068" spans="1:7" x14ac:dyDescent="0.2">
      <c r="A3068" t="s">
        <v>5364</v>
      </c>
      <c r="B3068" s="14">
        <v>37055</v>
      </c>
      <c r="C3068" t="s">
        <v>37</v>
      </c>
      <c r="D3068" t="s">
        <v>44</v>
      </c>
      <c r="E3068" t="s">
        <v>5365</v>
      </c>
      <c r="F3068" s="25">
        <f>YEAR(B3068)</f>
        <v>2001</v>
      </c>
      <c r="G3068" s="25">
        <f>IF(DATE(MAX(F:F),MONTH(B3068),DAY(B3068))&lt;=MAX(B:B), 1, 0)</f>
        <v>0</v>
      </c>
    </row>
    <row r="3069" spans="1:7" x14ac:dyDescent="0.2">
      <c r="A3069" t="s">
        <v>3530</v>
      </c>
      <c r="B3069" s="14">
        <v>37054</v>
      </c>
      <c r="C3069" t="s">
        <v>37</v>
      </c>
      <c r="D3069" t="s">
        <v>44</v>
      </c>
      <c r="E3069" t="s">
        <v>3531</v>
      </c>
      <c r="F3069" s="25">
        <f>YEAR(B3069)</f>
        <v>2001</v>
      </c>
      <c r="G3069" s="25">
        <f>IF(DATE(MAX(F:F),MONTH(B3069),DAY(B3069))&lt;=MAX(B:B), 1, 0)</f>
        <v>0</v>
      </c>
    </row>
    <row r="3070" spans="1:7" x14ac:dyDescent="0.2">
      <c r="A3070" t="s">
        <v>5366</v>
      </c>
      <c r="B3070" s="14">
        <v>37054</v>
      </c>
      <c r="C3070" t="s">
        <v>300</v>
      </c>
      <c r="D3070" t="s">
        <v>44</v>
      </c>
      <c r="E3070" t="s">
        <v>5367</v>
      </c>
      <c r="F3070" s="25">
        <f>YEAR(B3070)</f>
        <v>2001</v>
      </c>
      <c r="G3070" s="25">
        <f>IF(DATE(MAX(F:F),MONTH(B3070),DAY(B3070))&lt;=MAX(B:B), 1, 0)</f>
        <v>0</v>
      </c>
    </row>
    <row r="3071" spans="1:7" x14ac:dyDescent="0.2">
      <c r="A3071" t="s">
        <v>5368</v>
      </c>
      <c r="B3071" s="14">
        <v>37054</v>
      </c>
      <c r="C3071" t="s">
        <v>37</v>
      </c>
      <c r="D3071" t="s">
        <v>44</v>
      </c>
      <c r="E3071" t="s">
        <v>5369</v>
      </c>
      <c r="F3071" s="25">
        <f>YEAR(B3071)</f>
        <v>2001</v>
      </c>
      <c r="G3071" s="25">
        <f>IF(DATE(MAX(F:F),MONTH(B3071),DAY(B3071))&lt;=MAX(B:B), 1, 0)</f>
        <v>0</v>
      </c>
    </row>
    <row r="3072" spans="1:7" x14ac:dyDescent="0.2">
      <c r="A3072" t="s">
        <v>5370</v>
      </c>
      <c r="B3072" s="14">
        <v>37054</v>
      </c>
      <c r="C3072" t="s">
        <v>37</v>
      </c>
      <c r="D3072" t="s">
        <v>44</v>
      </c>
      <c r="E3072" t="s">
        <v>5371</v>
      </c>
      <c r="F3072" s="25">
        <f>YEAR(B3072)</f>
        <v>2001</v>
      </c>
      <c r="G3072" s="25">
        <f>IF(DATE(MAX(F:F),MONTH(B3072),DAY(B3072))&lt;=MAX(B:B), 1, 0)</f>
        <v>0</v>
      </c>
    </row>
    <row r="3073" spans="1:7" x14ac:dyDescent="0.2">
      <c r="A3073" t="s">
        <v>5372</v>
      </c>
      <c r="B3073" s="14">
        <v>37054</v>
      </c>
      <c r="C3073" t="s">
        <v>37</v>
      </c>
      <c r="D3073" t="s">
        <v>44</v>
      </c>
      <c r="E3073" t="s">
        <v>5373</v>
      </c>
      <c r="F3073" s="25">
        <f>YEAR(B3073)</f>
        <v>2001</v>
      </c>
      <c r="G3073" s="25">
        <f>IF(DATE(MAX(F:F),MONTH(B3073),DAY(B3073))&lt;=MAX(B:B), 1, 0)</f>
        <v>0</v>
      </c>
    </row>
    <row r="3074" spans="1:7" x14ac:dyDescent="0.2">
      <c r="A3074" t="s">
        <v>5374</v>
      </c>
      <c r="B3074" s="14">
        <v>37053</v>
      </c>
      <c r="C3074" t="s">
        <v>37</v>
      </c>
      <c r="D3074" t="s">
        <v>44</v>
      </c>
      <c r="E3074" t="s">
        <v>5375</v>
      </c>
      <c r="F3074" s="25">
        <f>YEAR(B3074)</f>
        <v>2001</v>
      </c>
      <c r="G3074" s="25">
        <f>IF(DATE(MAX(F:F),MONTH(B3074),DAY(B3074))&lt;=MAX(B:B), 1, 0)</f>
        <v>0</v>
      </c>
    </row>
    <row r="3075" spans="1:7" x14ac:dyDescent="0.2">
      <c r="A3075" t="s">
        <v>5376</v>
      </c>
      <c r="B3075" s="14">
        <v>37053</v>
      </c>
      <c r="C3075" t="s">
        <v>37</v>
      </c>
      <c r="D3075" t="s">
        <v>44</v>
      </c>
      <c r="E3075" t="s">
        <v>4413</v>
      </c>
      <c r="F3075" s="25">
        <f>YEAR(B3075)</f>
        <v>2001</v>
      </c>
      <c r="G3075" s="25">
        <f>IF(DATE(MAX(F:F),MONTH(B3075),DAY(B3075))&lt;=MAX(B:B), 1, 0)</f>
        <v>0</v>
      </c>
    </row>
    <row r="3076" spans="1:7" x14ac:dyDescent="0.2">
      <c r="A3076" t="s">
        <v>5377</v>
      </c>
      <c r="B3076" s="14">
        <v>37050</v>
      </c>
      <c r="C3076" t="s">
        <v>37</v>
      </c>
      <c r="D3076" t="s">
        <v>44</v>
      </c>
      <c r="E3076" t="s">
        <v>5378</v>
      </c>
      <c r="F3076" s="25">
        <f>YEAR(B3076)</f>
        <v>2001</v>
      </c>
      <c r="G3076" s="25">
        <f>IF(DATE(MAX(F:F),MONTH(B3076),DAY(B3076))&lt;=MAX(B:B), 1, 0)</f>
        <v>0</v>
      </c>
    </row>
    <row r="3077" spans="1:7" x14ac:dyDescent="0.2">
      <c r="A3077" t="s">
        <v>5379</v>
      </c>
      <c r="B3077" s="14">
        <v>37050</v>
      </c>
      <c r="C3077" t="s">
        <v>37</v>
      </c>
      <c r="D3077" t="s">
        <v>44</v>
      </c>
      <c r="E3077" t="s">
        <v>5380</v>
      </c>
      <c r="F3077" s="25">
        <f>YEAR(B3077)</f>
        <v>2001</v>
      </c>
      <c r="G3077" s="25">
        <f>IF(DATE(MAX(F:F),MONTH(B3077),DAY(B3077))&lt;=MAX(B:B), 1, 0)</f>
        <v>0</v>
      </c>
    </row>
    <row r="3078" spans="1:7" x14ac:dyDescent="0.2">
      <c r="A3078" t="s">
        <v>5381</v>
      </c>
      <c r="B3078" s="14">
        <v>37050</v>
      </c>
      <c r="C3078" t="s">
        <v>37</v>
      </c>
      <c r="D3078" t="s">
        <v>44</v>
      </c>
      <c r="E3078" t="s">
        <v>5382</v>
      </c>
      <c r="F3078" s="25">
        <f>YEAR(B3078)</f>
        <v>2001</v>
      </c>
      <c r="G3078" s="25">
        <f>IF(DATE(MAX(F:F),MONTH(B3078),DAY(B3078))&lt;=MAX(B:B), 1, 0)</f>
        <v>0</v>
      </c>
    </row>
    <row r="3079" spans="1:7" x14ac:dyDescent="0.2">
      <c r="A3079" t="s">
        <v>5383</v>
      </c>
      <c r="B3079" s="14">
        <v>37049</v>
      </c>
      <c r="C3079" t="s">
        <v>37</v>
      </c>
      <c r="D3079" t="s">
        <v>44</v>
      </c>
      <c r="E3079" t="s">
        <v>5384</v>
      </c>
      <c r="F3079" s="25">
        <f>YEAR(B3079)</f>
        <v>2001</v>
      </c>
      <c r="G3079" s="25">
        <f>IF(DATE(MAX(F:F),MONTH(B3079),DAY(B3079))&lt;=MAX(B:B), 1, 0)</f>
        <v>0</v>
      </c>
    </row>
    <row r="3080" spans="1:7" x14ac:dyDescent="0.2">
      <c r="A3080" t="s">
        <v>5385</v>
      </c>
      <c r="B3080" s="14">
        <v>37049</v>
      </c>
      <c r="C3080" t="s">
        <v>37</v>
      </c>
      <c r="D3080" t="s">
        <v>44</v>
      </c>
      <c r="E3080" t="s">
        <v>5386</v>
      </c>
      <c r="F3080" s="25">
        <f>YEAR(B3080)</f>
        <v>2001</v>
      </c>
      <c r="G3080" s="25">
        <f>IF(DATE(MAX(F:F),MONTH(B3080),DAY(B3080))&lt;=MAX(B:B), 1, 0)</f>
        <v>0</v>
      </c>
    </row>
    <row r="3081" spans="1:7" x14ac:dyDescent="0.2">
      <c r="A3081" t="s">
        <v>5387</v>
      </c>
      <c r="B3081" s="14">
        <v>37048</v>
      </c>
      <c r="C3081" t="s">
        <v>37</v>
      </c>
      <c r="D3081" t="s">
        <v>44</v>
      </c>
      <c r="E3081" t="s">
        <v>5388</v>
      </c>
      <c r="F3081" s="25">
        <f>YEAR(B3081)</f>
        <v>2001</v>
      </c>
      <c r="G3081" s="25">
        <f>IF(DATE(MAX(F:F),MONTH(B3081),DAY(B3081))&lt;=MAX(B:B), 1, 0)</f>
        <v>0</v>
      </c>
    </row>
    <row r="3082" spans="1:7" x14ac:dyDescent="0.2">
      <c r="A3082" t="s">
        <v>5389</v>
      </c>
      <c r="B3082" s="14">
        <v>37047</v>
      </c>
      <c r="C3082" t="s">
        <v>37</v>
      </c>
      <c r="D3082" t="s">
        <v>44</v>
      </c>
      <c r="E3082" t="s">
        <v>5390</v>
      </c>
      <c r="F3082" s="25">
        <f>YEAR(B3082)</f>
        <v>2001</v>
      </c>
      <c r="G3082" s="25">
        <f>IF(DATE(MAX(F:F),MONTH(B3082),DAY(B3082))&lt;=MAX(B:B), 1, 0)</f>
        <v>0</v>
      </c>
    </row>
    <row r="3083" spans="1:7" x14ac:dyDescent="0.2">
      <c r="A3083" t="s">
        <v>1024</v>
      </c>
      <c r="B3083" s="14">
        <v>37047</v>
      </c>
      <c r="C3083" t="s">
        <v>37</v>
      </c>
      <c r="D3083" t="s">
        <v>44</v>
      </c>
      <c r="E3083" t="s">
        <v>1025</v>
      </c>
      <c r="F3083" s="25">
        <f>YEAR(B3083)</f>
        <v>2001</v>
      </c>
      <c r="G3083" s="25">
        <f>IF(DATE(MAX(F:F),MONTH(B3083),DAY(B3083))&lt;=MAX(B:B), 1, 0)</f>
        <v>0</v>
      </c>
    </row>
    <row r="3084" spans="1:7" x14ac:dyDescent="0.2">
      <c r="A3084" t="s">
        <v>5391</v>
      </c>
      <c r="B3084" s="14">
        <v>37047</v>
      </c>
      <c r="C3084" t="s">
        <v>116</v>
      </c>
      <c r="D3084" t="s">
        <v>44</v>
      </c>
      <c r="E3084" t="s">
        <v>5392</v>
      </c>
      <c r="F3084" s="25">
        <f>YEAR(B3084)</f>
        <v>2001</v>
      </c>
      <c r="G3084" s="25">
        <f>IF(DATE(MAX(F:F),MONTH(B3084),DAY(B3084))&lt;=MAX(B:B), 1, 0)</f>
        <v>0</v>
      </c>
    </row>
    <row r="3085" spans="1:7" x14ac:dyDescent="0.2">
      <c r="A3085" t="s">
        <v>5393</v>
      </c>
      <c r="B3085" s="14">
        <v>37047</v>
      </c>
      <c r="C3085" t="s">
        <v>37</v>
      </c>
      <c r="D3085" t="s">
        <v>44</v>
      </c>
      <c r="E3085" t="s">
        <v>4502</v>
      </c>
      <c r="F3085" s="25">
        <f>YEAR(B3085)</f>
        <v>2001</v>
      </c>
      <c r="G3085" s="25">
        <f>IF(DATE(MAX(F:F),MONTH(B3085),DAY(B3085))&lt;=MAX(B:B), 1, 0)</f>
        <v>0</v>
      </c>
    </row>
    <row r="3086" spans="1:7" x14ac:dyDescent="0.2">
      <c r="A3086" t="s">
        <v>5394</v>
      </c>
      <c r="B3086" s="14">
        <v>37047</v>
      </c>
      <c r="C3086" t="s">
        <v>37</v>
      </c>
      <c r="D3086" t="s">
        <v>44</v>
      </c>
      <c r="E3086" t="s">
        <v>5395</v>
      </c>
      <c r="F3086" s="25">
        <f>YEAR(B3086)</f>
        <v>2001</v>
      </c>
      <c r="G3086" s="25">
        <f>IF(DATE(MAX(F:F),MONTH(B3086),DAY(B3086))&lt;=MAX(B:B), 1, 0)</f>
        <v>0</v>
      </c>
    </row>
    <row r="3087" spans="1:7" x14ac:dyDescent="0.2">
      <c r="A3087" t="s">
        <v>5396</v>
      </c>
      <c r="B3087" s="14">
        <v>37047</v>
      </c>
      <c r="C3087" t="s">
        <v>37</v>
      </c>
      <c r="D3087" t="s">
        <v>44</v>
      </c>
      <c r="E3087" t="s">
        <v>5397</v>
      </c>
      <c r="F3087" s="25">
        <f>YEAR(B3087)</f>
        <v>2001</v>
      </c>
      <c r="G3087" s="25">
        <f>IF(DATE(MAX(F:F),MONTH(B3087),DAY(B3087))&lt;=MAX(B:B), 1, 0)</f>
        <v>0</v>
      </c>
    </row>
    <row r="3088" spans="1:7" x14ac:dyDescent="0.2">
      <c r="A3088" t="s">
        <v>5398</v>
      </c>
      <c r="B3088" s="14">
        <v>37047</v>
      </c>
      <c r="C3088" t="s">
        <v>37</v>
      </c>
      <c r="D3088" t="s">
        <v>44</v>
      </c>
      <c r="E3088" t="s">
        <v>5399</v>
      </c>
      <c r="F3088" s="25">
        <f>YEAR(B3088)</f>
        <v>2001</v>
      </c>
      <c r="G3088" s="25">
        <f>IF(DATE(MAX(F:F),MONTH(B3088),DAY(B3088))&lt;=MAX(B:B), 1, 0)</f>
        <v>0</v>
      </c>
    </row>
    <row r="3089" spans="1:7" x14ac:dyDescent="0.2">
      <c r="A3089" t="s">
        <v>5400</v>
      </c>
      <c r="B3089" s="14">
        <v>37046</v>
      </c>
      <c r="C3089" t="s">
        <v>37</v>
      </c>
      <c r="D3089" t="s">
        <v>44</v>
      </c>
      <c r="E3089" t="s">
        <v>5401</v>
      </c>
      <c r="F3089" s="25">
        <f>YEAR(B3089)</f>
        <v>2001</v>
      </c>
      <c r="G3089" s="25">
        <f>IF(DATE(MAX(F:F),MONTH(B3089),DAY(B3089))&lt;=MAX(B:B), 1, 0)</f>
        <v>0</v>
      </c>
    </row>
    <row r="3090" spans="1:7" x14ac:dyDescent="0.2">
      <c r="A3090" t="s">
        <v>5402</v>
      </c>
      <c r="B3090" s="14">
        <v>37043</v>
      </c>
      <c r="C3090" t="s">
        <v>37</v>
      </c>
      <c r="D3090" t="s">
        <v>44</v>
      </c>
      <c r="E3090" t="s">
        <v>5403</v>
      </c>
      <c r="F3090" s="25">
        <f>YEAR(B3090)</f>
        <v>2001</v>
      </c>
      <c r="G3090" s="25">
        <f>IF(DATE(MAX(F:F),MONTH(B3090),DAY(B3090))&lt;=MAX(B:B), 1, 0)</f>
        <v>0</v>
      </c>
    </row>
    <row r="3091" spans="1:7" x14ac:dyDescent="0.2">
      <c r="A3091" t="s">
        <v>3051</v>
      </c>
      <c r="B3091" s="14">
        <v>37043</v>
      </c>
      <c r="C3091" t="s">
        <v>37</v>
      </c>
      <c r="D3091" t="s">
        <v>44</v>
      </c>
      <c r="E3091" t="s">
        <v>3052</v>
      </c>
      <c r="F3091" s="25">
        <f>YEAR(B3091)</f>
        <v>2001</v>
      </c>
      <c r="G3091" s="25">
        <f>IF(DATE(MAX(F:F),MONTH(B3091),DAY(B3091))&lt;=MAX(B:B), 1, 0)</f>
        <v>0</v>
      </c>
    </row>
    <row r="3092" spans="1:7" x14ac:dyDescent="0.2">
      <c r="A3092" t="s">
        <v>3936</v>
      </c>
      <c r="B3092" s="14">
        <v>37036</v>
      </c>
      <c r="C3092" t="s">
        <v>47</v>
      </c>
      <c r="D3092" t="s">
        <v>819</v>
      </c>
      <c r="E3092" t="s">
        <v>819</v>
      </c>
      <c r="F3092" s="25">
        <f>YEAR(B3092)</f>
        <v>2001</v>
      </c>
      <c r="G3092" s="25">
        <f>IF(DATE(MAX(F:F),MONTH(B3092),DAY(B3092))&lt;=MAX(B:B), 1, 0)</f>
        <v>0</v>
      </c>
    </row>
    <row r="3093" spans="1:7" x14ac:dyDescent="0.2">
      <c r="A3093" t="s">
        <v>5404</v>
      </c>
      <c r="B3093" s="14">
        <v>37035</v>
      </c>
      <c r="C3093" t="s">
        <v>50</v>
      </c>
      <c r="D3093" t="s">
        <v>44</v>
      </c>
      <c r="E3093" t="s">
        <v>5405</v>
      </c>
      <c r="F3093" s="25">
        <f>YEAR(B3093)</f>
        <v>2001</v>
      </c>
      <c r="G3093" s="25">
        <f>IF(DATE(MAX(F:F),MONTH(B3093),DAY(B3093))&lt;=MAX(B:B), 1, 0)</f>
        <v>0</v>
      </c>
    </row>
    <row r="3094" spans="1:7" x14ac:dyDescent="0.2">
      <c r="A3094" t="s">
        <v>5406</v>
      </c>
      <c r="B3094" s="14">
        <v>37034</v>
      </c>
      <c r="C3094" t="s">
        <v>184</v>
      </c>
      <c r="D3094" t="s">
        <v>44</v>
      </c>
      <c r="E3094" t="s">
        <v>3367</v>
      </c>
      <c r="F3094" s="25">
        <f>YEAR(B3094)</f>
        <v>2001</v>
      </c>
      <c r="G3094" s="25">
        <f>IF(DATE(MAX(F:F),MONTH(B3094),DAY(B3094))&lt;=MAX(B:B), 1, 0)</f>
        <v>0</v>
      </c>
    </row>
    <row r="3095" spans="1:7" x14ac:dyDescent="0.2">
      <c r="A3095" t="s">
        <v>5407</v>
      </c>
      <c r="B3095" s="14">
        <v>37034</v>
      </c>
      <c r="C3095" t="s">
        <v>47</v>
      </c>
      <c r="D3095" t="s">
        <v>44</v>
      </c>
      <c r="E3095" t="s">
        <v>5408</v>
      </c>
      <c r="F3095" s="25">
        <f>YEAR(B3095)</f>
        <v>2001</v>
      </c>
      <c r="G3095" s="25">
        <f>IF(DATE(MAX(F:F),MONTH(B3095),DAY(B3095))&lt;=MAX(B:B), 1, 0)</f>
        <v>0</v>
      </c>
    </row>
    <row r="3096" spans="1:7" x14ac:dyDescent="0.2">
      <c r="A3096" t="s">
        <v>4109</v>
      </c>
      <c r="B3096" s="14">
        <v>37033</v>
      </c>
      <c r="C3096" t="s">
        <v>37</v>
      </c>
      <c r="D3096" t="s">
        <v>38</v>
      </c>
      <c r="E3096" t="s">
        <v>4067</v>
      </c>
      <c r="F3096" s="25">
        <f>YEAR(B3096)</f>
        <v>2001</v>
      </c>
      <c r="G3096" s="25">
        <f>IF(DATE(MAX(F:F),MONTH(B3096),DAY(B3096))&lt;=MAX(B:B), 1, 0)</f>
        <v>0</v>
      </c>
    </row>
    <row r="3097" spans="1:7" x14ac:dyDescent="0.2">
      <c r="A3097" t="s">
        <v>5409</v>
      </c>
      <c r="B3097" s="14">
        <v>37033</v>
      </c>
      <c r="C3097" t="s">
        <v>241</v>
      </c>
      <c r="D3097" t="s">
        <v>44</v>
      </c>
      <c r="E3097" t="s">
        <v>5410</v>
      </c>
      <c r="F3097" s="25">
        <f>YEAR(B3097)</f>
        <v>2001</v>
      </c>
      <c r="G3097" s="25">
        <f>IF(DATE(MAX(F:F),MONTH(B3097),DAY(B3097))&lt;=MAX(B:B), 1, 0)</f>
        <v>0</v>
      </c>
    </row>
    <row r="3098" spans="1:7" x14ac:dyDescent="0.2">
      <c r="A3098" t="s">
        <v>5411</v>
      </c>
      <c r="B3098" s="14">
        <v>37028</v>
      </c>
      <c r="C3098" t="s">
        <v>37</v>
      </c>
      <c r="D3098" t="s">
        <v>44</v>
      </c>
      <c r="E3098" t="s">
        <v>5412</v>
      </c>
      <c r="F3098" s="25">
        <f>YEAR(B3098)</f>
        <v>2001</v>
      </c>
      <c r="G3098" s="25">
        <f>IF(DATE(MAX(F:F),MONTH(B3098),DAY(B3098))&lt;=MAX(B:B), 1, 0)</f>
        <v>0</v>
      </c>
    </row>
    <row r="3099" spans="1:7" x14ac:dyDescent="0.2">
      <c r="A3099" t="s">
        <v>5413</v>
      </c>
      <c r="B3099" s="14">
        <v>37028</v>
      </c>
      <c r="C3099" t="s">
        <v>37</v>
      </c>
      <c r="D3099" t="s">
        <v>44</v>
      </c>
      <c r="E3099" t="s">
        <v>5414</v>
      </c>
      <c r="F3099" s="25">
        <f>YEAR(B3099)</f>
        <v>2001</v>
      </c>
      <c r="G3099" s="25">
        <f>IF(DATE(MAX(F:F),MONTH(B3099),DAY(B3099))&lt;=MAX(B:B), 1, 0)</f>
        <v>0</v>
      </c>
    </row>
    <row r="3100" spans="1:7" x14ac:dyDescent="0.2">
      <c r="A3100" t="s">
        <v>5415</v>
      </c>
      <c r="B3100" s="14">
        <v>37028</v>
      </c>
      <c r="C3100" t="s">
        <v>261</v>
      </c>
      <c r="D3100" t="s">
        <v>301</v>
      </c>
      <c r="E3100" t="s">
        <v>5416</v>
      </c>
      <c r="F3100" s="25">
        <f>YEAR(B3100)</f>
        <v>2001</v>
      </c>
      <c r="G3100" s="25">
        <f>IF(DATE(MAX(F:F),MONTH(B3100),DAY(B3100))&lt;=MAX(B:B), 1, 0)</f>
        <v>0</v>
      </c>
    </row>
    <row r="3101" spans="1:7" x14ac:dyDescent="0.2">
      <c r="A3101" t="s">
        <v>5417</v>
      </c>
      <c r="B3101" s="14">
        <v>37028</v>
      </c>
      <c r="C3101" t="s">
        <v>37</v>
      </c>
      <c r="D3101" t="s">
        <v>44</v>
      </c>
      <c r="E3101" t="s">
        <v>5418</v>
      </c>
      <c r="F3101" s="25">
        <f>YEAR(B3101)</f>
        <v>2001</v>
      </c>
      <c r="G3101" s="25">
        <f>IF(DATE(MAX(F:F),MONTH(B3101),DAY(B3101))&lt;=MAX(B:B), 1, 0)</f>
        <v>0</v>
      </c>
    </row>
    <row r="3102" spans="1:7" x14ac:dyDescent="0.2">
      <c r="A3102" t="s">
        <v>4430</v>
      </c>
      <c r="B3102" s="14">
        <v>37027</v>
      </c>
      <c r="C3102" t="s">
        <v>37</v>
      </c>
      <c r="D3102" t="s">
        <v>44</v>
      </c>
      <c r="E3102" t="s">
        <v>4431</v>
      </c>
      <c r="F3102" s="25">
        <f>YEAR(B3102)</f>
        <v>2001</v>
      </c>
      <c r="G3102" s="25">
        <f>IF(DATE(MAX(F:F),MONTH(B3102),DAY(B3102))&lt;=MAX(B:B), 1, 0)</f>
        <v>0</v>
      </c>
    </row>
    <row r="3103" spans="1:7" x14ac:dyDescent="0.2">
      <c r="A3103" t="s">
        <v>5419</v>
      </c>
      <c r="B3103" s="14">
        <v>37025</v>
      </c>
      <c r="C3103" t="s">
        <v>261</v>
      </c>
      <c r="D3103" t="s">
        <v>44</v>
      </c>
      <c r="E3103" t="s">
        <v>5070</v>
      </c>
      <c r="F3103" s="25">
        <f>YEAR(B3103)</f>
        <v>2001</v>
      </c>
      <c r="G3103" s="25">
        <f>IF(DATE(MAX(F:F),MONTH(B3103),DAY(B3103))&lt;=MAX(B:B), 1, 0)</f>
        <v>0</v>
      </c>
    </row>
    <row r="3104" spans="1:7" x14ac:dyDescent="0.2">
      <c r="A3104" t="s">
        <v>5420</v>
      </c>
      <c r="B3104" s="14">
        <v>37021</v>
      </c>
      <c r="C3104" t="s">
        <v>37</v>
      </c>
      <c r="D3104" t="s">
        <v>44</v>
      </c>
      <c r="E3104" t="s">
        <v>4220</v>
      </c>
      <c r="F3104" s="25">
        <f>YEAR(B3104)</f>
        <v>2001</v>
      </c>
      <c r="G3104" s="25">
        <f>IF(DATE(MAX(F:F),MONTH(B3104),DAY(B3104))&lt;=MAX(B:B), 1, 0)</f>
        <v>0</v>
      </c>
    </row>
    <row r="3105" spans="1:7" x14ac:dyDescent="0.2">
      <c r="A3105" t="s">
        <v>5421</v>
      </c>
      <c r="B3105" s="14">
        <v>37021</v>
      </c>
      <c r="C3105" t="s">
        <v>37</v>
      </c>
      <c r="D3105" t="s">
        <v>44</v>
      </c>
      <c r="E3105" t="s">
        <v>4675</v>
      </c>
      <c r="F3105" s="25">
        <f>YEAR(B3105)</f>
        <v>2001</v>
      </c>
      <c r="G3105" s="25">
        <f>IF(DATE(MAX(F:F),MONTH(B3105),DAY(B3105))&lt;=MAX(B:B), 1, 0)</f>
        <v>0</v>
      </c>
    </row>
    <row r="3106" spans="1:7" x14ac:dyDescent="0.2">
      <c r="A3106" t="s">
        <v>5422</v>
      </c>
      <c r="B3106" s="14">
        <v>37021</v>
      </c>
      <c r="C3106" t="s">
        <v>636</v>
      </c>
      <c r="D3106" t="s">
        <v>44</v>
      </c>
      <c r="E3106" t="s">
        <v>5423</v>
      </c>
      <c r="F3106" s="25">
        <f>YEAR(B3106)</f>
        <v>2001</v>
      </c>
      <c r="G3106" s="25">
        <f>IF(DATE(MAX(F:F),MONTH(B3106),DAY(B3106))&lt;=MAX(B:B), 1, 0)</f>
        <v>0</v>
      </c>
    </row>
    <row r="3107" spans="1:7" x14ac:dyDescent="0.2">
      <c r="A3107" t="s">
        <v>5424</v>
      </c>
      <c r="B3107" s="14">
        <v>37021</v>
      </c>
      <c r="C3107" t="s">
        <v>1470</v>
      </c>
      <c r="D3107" t="s">
        <v>819</v>
      </c>
      <c r="E3107" t="s">
        <v>819</v>
      </c>
      <c r="F3107" s="25">
        <f>YEAR(B3107)</f>
        <v>2001</v>
      </c>
      <c r="G3107" s="25">
        <f>IF(DATE(MAX(F:F),MONTH(B3107),DAY(B3107))&lt;=MAX(B:B), 1, 0)</f>
        <v>0</v>
      </c>
    </row>
    <row r="3108" spans="1:7" x14ac:dyDescent="0.2">
      <c r="A3108" t="s">
        <v>5425</v>
      </c>
      <c r="B3108" s="14">
        <v>37019</v>
      </c>
      <c r="C3108" t="s">
        <v>37</v>
      </c>
      <c r="D3108" t="s">
        <v>44</v>
      </c>
      <c r="E3108" t="s">
        <v>5426</v>
      </c>
      <c r="F3108" s="25">
        <f>YEAR(B3108)</f>
        <v>2001</v>
      </c>
      <c r="G3108" s="25">
        <f>IF(DATE(MAX(F:F),MONTH(B3108),DAY(B3108))&lt;=MAX(B:B), 1, 0)</f>
        <v>0</v>
      </c>
    </row>
    <row r="3109" spans="1:7" x14ac:dyDescent="0.2">
      <c r="A3109" t="s">
        <v>5427</v>
      </c>
      <c r="B3109" s="14">
        <v>37018</v>
      </c>
      <c r="C3109" t="s">
        <v>37</v>
      </c>
      <c r="D3109" t="s">
        <v>44</v>
      </c>
      <c r="E3109" t="s">
        <v>4330</v>
      </c>
      <c r="F3109" s="25">
        <f>YEAR(B3109)</f>
        <v>2001</v>
      </c>
      <c r="G3109" s="25">
        <f>IF(DATE(MAX(F:F),MONTH(B3109),DAY(B3109))&lt;=MAX(B:B), 1, 0)</f>
        <v>0</v>
      </c>
    </row>
    <row r="3110" spans="1:7" x14ac:dyDescent="0.2">
      <c r="A3110" t="s">
        <v>3676</v>
      </c>
      <c r="B3110" s="14">
        <v>37014</v>
      </c>
      <c r="C3110" t="s">
        <v>37</v>
      </c>
      <c r="D3110" t="s">
        <v>44</v>
      </c>
      <c r="E3110" t="s">
        <v>3677</v>
      </c>
      <c r="F3110" s="25">
        <f>YEAR(B3110)</f>
        <v>2001</v>
      </c>
      <c r="G3110" s="25">
        <f>IF(DATE(MAX(F:F),MONTH(B3110),DAY(B3110))&lt;=MAX(B:B), 1, 0)</f>
        <v>1</v>
      </c>
    </row>
    <row r="3111" spans="1:7" x14ac:dyDescent="0.2">
      <c r="A3111" t="s">
        <v>5428</v>
      </c>
      <c r="B3111" s="14">
        <v>37013</v>
      </c>
      <c r="C3111" t="s">
        <v>636</v>
      </c>
      <c r="D3111" t="s">
        <v>2019</v>
      </c>
      <c r="E3111" t="s">
        <v>2019</v>
      </c>
      <c r="F3111" s="25">
        <f>YEAR(B3111)</f>
        <v>2001</v>
      </c>
      <c r="G3111" s="25">
        <f>IF(DATE(MAX(F:F),MONTH(B3111),DAY(B3111))&lt;=MAX(B:B), 1, 0)</f>
        <v>1</v>
      </c>
    </row>
    <row r="3112" spans="1:7" x14ac:dyDescent="0.2">
      <c r="A3112" t="s">
        <v>5429</v>
      </c>
      <c r="B3112" s="14">
        <v>37012</v>
      </c>
      <c r="C3112" t="s">
        <v>660</v>
      </c>
      <c r="D3112" t="s">
        <v>38</v>
      </c>
      <c r="E3112" t="s">
        <v>5430</v>
      </c>
      <c r="F3112" s="25">
        <f>YEAR(B3112)</f>
        <v>2001</v>
      </c>
      <c r="G3112" s="25">
        <f>IF(DATE(MAX(F:F),MONTH(B3112),DAY(B3112))&lt;=MAX(B:B), 1, 0)</f>
        <v>1</v>
      </c>
    </row>
    <row r="3113" spans="1:7" x14ac:dyDescent="0.2">
      <c r="A3113" t="s">
        <v>5431</v>
      </c>
      <c r="B3113" s="14">
        <v>37012</v>
      </c>
      <c r="C3113" t="s">
        <v>111</v>
      </c>
      <c r="D3113" t="s">
        <v>38</v>
      </c>
      <c r="E3113" t="s">
        <v>5432</v>
      </c>
      <c r="F3113" s="25">
        <f>YEAR(B3113)</f>
        <v>2001</v>
      </c>
      <c r="G3113" s="25">
        <f>IF(DATE(MAX(F:F),MONTH(B3113),DAY(B3113))&lt;=MAX(B:B), 1, 0)</f>
        <v>1</v>
      </c>
    </row>
    <row r="3114" spans="1:7" x14ac:dyDescent="0.2">
      <c r="A3114" t="s">
        <v>5433</v>
      </c>
      <c r="B3114" s="14">
        <v>37011</v>
      </c>
      <c r="C3114" t="s">
        <v>338</v>
      </c>
      <c r="D3114" t="s">
        <v>38</v>
      </c>
      <c r="E3114" t="s">
        <v>5434</v>
      </c>
      <c r="F3114" s="25">
        <f>YEAR(B3114)</f>
        <v>2001</v>
      </c>
      <c r="G3114" s="25">
        <f>IF(DATE(MAX(F:F),MONTH(B3114),DAY(B3114))&lt;=MAX(B:B), 1, 0)</f>
        <v>1</v>
      </c>
    </row>
    <row r="3115" spans="1:7" x14ac:dyDescent="0.2">
      <c r="A3115" t="s">
        <v>5184</v>
      </c>
      <c r="B3115" s="14">
        <v>37008</v>
      </c>
      <c r="C3115" t="s">
        <v>232</v>
      </c>
      <c r="D3115" t="s">
        <v>44</v>
      </c>
      <c r="E3115" t="s">
        <v>5185</v>
      </c>
      <c r="F3115" s="25">
        <f>YEAR(B3115)</f>
        <v>2001</v>
      </c>
      <c r="G3115" s="25">
        <f>IF(DATE(MAX(F:F),MONTH(B3115),DAY(B3115))&lt;=MAX(B:B), 1, 0)</f>
        <v>1</v>
      </c>
    </row>
    <row r="3116" spans="1:7" x14ac:dyDescent="0.2">
      <c r="A3116" t="s">
        <v>5435</v>
      </c>
      <c r="B3116" s="14">
        <v>37008</v>
      </c>
      <c r="C3116" t="s">
        <v>47</v>
      </c>
      <c r="D3116" t="s">
        <v>2019</v>
      </c>
      <c r="E3116" t="s">
        <v>2019</v>
      </c>
      <c r="F3116" s="25">
        <f>YEAR(B3116)</f>
        <v>2001</v>
      </c>
      <c r="G3116" s="25">
        <f>IF(DATE(MAX(F:F),MONTH(B3116),DAY(B3116))&lt;=MAX(B:B), 1, 0)</f>
        <v>1</v>
      </c>
    </row>
    <row r="3117" spans="1:7" x14ac:dyDescent="0.2">
      <c r="A3117" t="s">
        <v>4857</v>
      </c>
      <c r="B3117" s="14">
        <v>37007</v>
      </c>
      <c r="C3117" t="s">
        <v>258</v>
      </c>
      <c r="D3117" t="s">
        <v>44</v>
      </c>
      <c r="E3117" t="s">
        <v>4858</v>
      </c>
      <c r="F3117" s="25">
        <f>YEAR(B3117)</f>
        <v>2001</v>
      </c>
      <c r="G3117" s="25">
        <f>IF(DATE(MAX(F:F),MONTH(B3117),DAY(B3117))&lt;=MAX(B:B), 1, 0)</f>
        <v>1</v>
      </c>
    </row>
    <row r="3118" spans="1:7" x14ac:dyDescent="0.2">
      <c r="A3118" t="s">
        <v>5436</v>
      </c>
      <c r="B3118" s="14">
        <v>37005</v>
      </c>
      <c r="C3118" t="s">
        <v>37</v>
      </c>
      <c r="D3118" t="s">
        <v>44</v>
      </c>
      <c r="E3118" t="s">
        <v>5437</v>
      </c>
      <c r="F3118" s="25">
        <f>YEAR(B3118)</f>
        <v>2001</v>
      </c>
      <c r="G3118" s="25">
        <f>IF(DATE(MAX(F:F),MONTH(B3118),DAY(B3118))&lt;=MAX(B:B), 1, 0)</f>
        <v>1</v>
      </c>
    </row>
    <row r="3119" spans="1:7" x14ac:dyDescent="0.2">
      <c r="A3119" t="s">
        <v>5438</v>
      </c>
      <c r="B3119" s="14">
        <v>37005</v>
      </c>
      <c r="C3119" t="s">
        <v>37</v>
      </c>
      <c r="D3119" t="s">
        <v>44</v>
      </c>
      <c r="E3119" t="s">
        <v>5439</v>
      </c>
      <c r="F3119" s="25">
        <f>YEAR(B3119)</f>
        <v>2001</v>
      </c>
      <c r="G3119" s="25">
        <f>IF(DATE(MAX(F:F),MONTH(B3119),DAY(B3119))&lt;=MAX(B:B), 1, 0)</f>
        <v>1</v>
      </c>
    </row>
    <row r="3120" spans="1:7" x14ac:dyDescent="0.2">
      <c r="A3120" t="s">
        <v>5440</v>
      </c>
      <c r="B3120" s="14">
        <v>37001</v>
      </c>
      <c r="C3120" t="s">
        <v>37</v>
      </c>
      <c r="D3120" t="s">
        <v>44</v>
      </c>
      <c r="E3120" t="s">
        <v>5441</v>
      </c>
      <c r="F3120" s="25">
        <f>YEAR(B3120)</f>
        <v>2001</v>
      </c>
      <c r="G3120" s="25">
        <f>IF(DATE(MAX(F:F),MONTH(B3120),DAY(B3120))&lt;=MAX(B:B), 1, 0)</f>
        <v>1</v>
      </c>
    </row>
    <row r="3121" spans="1:7" x14ac:dyDescent="0.2">
      <c r="A3121" t="s">
        <v>5442</v>
      </c>
      <c r="B3121" s="14">
        <v>37001</v>
      </c>
      <c r="C3121" t="s">
        <v>37</v>
      </c>
      <c r="D3121" t="s">
        <v>44</v>
      </c>
      <c r="E3121" t="s">
        <v>5443</v>
      </c>
      <c r="F3121" s="25">
        <f>YEAR(B3121)</f>
        <v>2001</v>
      </c>
      <c r="G3121" s="25">
        <f>IF(DATE(MAX(F:F),MONTH(B3121),DAY(B3121))&lt;=MAX(B:B), 1, 0)</f>
        <v>1</v>
      </c>
    </row>
    <row r="3122" spans="1:7" x14ac:dyDescent="0.2">
      <c r="A3122" t="s">
        <v>1767</v>
      </c>
      <c r="B3122" s="14">
        <v>37001</v>
      </c>
      <c r="C3122" t="s">
        <v>111</v>
      </c>
      <c r="D3122" t="s">
        <v>44</v>
      </c>
      <c r="E3122" t="s">
        <v>1768</v>
      </c>
      <c r="F3122" s="25">
        <f>YEAR(B3122)</f>
        <v>2001</v>
      </c>
      <c r="G3122" s="25">
        <f>IF(DATE(MAX(F:F),MONTH(B3122),DAY(B3122))&lt;=MAX(B:B), 1, 0)</f>
        <v>1</v>
      </c>
    </row>
    <row r="3123" spans="1:7" x14ac:dyDescent="0.2">
      <c r="A3123" t="s">
        <v>5444</v>
      </c>
      <c r="B3123" s="14">
        <v>37001</v>
      </c>
      <c r="C3123" t="s">
        <v>37</v>
      </c>
      <c r="D3123" t="s">
        <v>301</v>
      </c>
      <c r="E3123" t="s">
        <v>5445</v>
      </c>
      <c r="F3123" s="25">
        <f>YEAR(B3123)</f>
        <v>2001</v>
      </c>
      <c r="G3123" s="25">
        <f>IF(DATE(MAX(F:F),MONTH(B3123),DAY(B3123))&lt;=MAX(B:B), 1, 0)</f>
        <v>1</v>
      </c>
    </row>
    <row r="3124" spans="1:7" x14ac:dyDescent="0.2">
      <c r="A3124" t="s">
        <v>5446</v>
      </c>
      <c r="B3124" s="14">
        <v>37001</v>
      </c>
      <c r="C3124" t="s">
        <v>37</v>
      </c>
      <c r="D3124" t="s">
        <v>44</v>
      </c>
      <c r="E3124" t="s">
        <v>5447</v>
      </c>
      <c r="F3124" s="25">
        <f>YEAR(B3124)</f>
        <v>2001</v>
      </c>
      <c r="G3124" s="25">
        <f>IF(DATE(MAX(F:F),MONTH(B3124),DAY(B3124))&lt;=MAX(B:B), 1, 0)</f>
        <v>1</v>
      </c>
    </row>
    <row r="3125" spans="1:7" x14ac:dyDescent="0.2">
      <c r="A3125" t="s">
        <v>5448</v>
      </c>
      <c r="B3125" s="14">
        <v>37001</v>
      </c>
      <c r="C3125" t="s">
        <v>62</v>
      </c>
      <c r="D3125" t="s">
        <v>38</v>
      </c>
      <c r="E3125" t="s">
        <v>5449</v>
      </c>
      <c r="F3125" s="25">
        <f>YEAR(B3125)</f>
        <v>2001</v>
      </c>
      <c r="G3125" s="25">
        <f>IF(DATE(MAX(F:F),MONTH(B3125),DAY(B3125))&lt;=MAX(B:B), 1, 0)</f>
        <v>1</v>
      </c>
    </row>
    <row r="3126" spans="1:7" x14ac:dyDescent="0.2">
      <c r="A3126" t="s">
        <v>5450</v>
      </c>
      <c r="B3126" s="14">
        <v>37001</v>
      </c>
      <c r="C3126" t="s">
        <v>37</v>
      </c>
      <c r="D3126" t="s">
        <v>38</v>
      </c>
      <c r="E3126" t="s">
        <v>1072</v>
      </c>
      <c r="F3126" s="25">
        <f>YEAR(B3126)</f>
        <v>2001</v>
      </c>
      <c r="G3126" s="25">
        <f>IF(DATE(MAX(F:F),MONTH(B3126),DAY(B3126))&lt;=MAX(B:B), 1, 0)</f>
        <v>1</v>
      </c>
    </row>
    <row r="3127" spans="1:7" x14ac:dyDescent="0.2">
      <c r="A3127" t="s">
        <v>5332</v>
      </c>
      <c r="B3127" s="14">
        <v>37000</v>
      </c>
      <c r="C3127" t="s">
        <v>83</v>
      </c>
      <c r="D3127" t="s">
        <v>44</v>
      </c>
      <c r="E3127" t="s">
        <v>5333</v>
      </c>
      <c r="F3127" s="25">
        <f>YEAR(B3127)</f>
        <v>2001</v>
      </c>
      <c r="G3127" s="25">
        <f>IF(DATE(MAX(F:F),MONTH(B3127),DAY(B3127))&lt;=MAX(B:B), 1, 0)</f>
        <v>1</v>
      </c>
    </row>
    <row r="3128" spans="1:7" x14ac:dyDescent="0.2">
      <c r="A3128" t="s">
        <v>5451</v>
      </c>
      <c r="B3128" s="14">
        <v>36999</v>
      </c>
      <c r="C3128" t="s">
        <v>67</v>
      </c>
      <c r="D3128" t="s">
        <v>38</v>
      </c>
      <c r="E3128" t="s">
        <v>5452</v>
      </c>
      <c r="F3128" s="25">
        <f>YEAR(B3128)</f>
        <v>2001</v>
      </c>
      <c r="G3128" s="25">
        <f>IF(DATE(MAX(F:F),MONTH(B3128),DAY(B3128))&lt;=MAX(B:B), 1, 0)</f>
        <v>1</v>
      </c>
    </row>
    <row r="3129" spans="1:7" x14ac:dyDescent="0.2">
      <c r="A3129" t="s">
        <v>5453</v>
      </c>
      <c r="B3129" s="14">
        <v>36998</v>
      </c>
      <c r="C3129" t="s">
        <v>111</v>
      </c>
      <c r="D3129" t="s">
        <v>44</v>
      </c>
      <c r="E3129" t="s">
        <v>5454</v>
      </c>
      <c r="F3129" s="25">
        <f>YEAR(B3129)</f>
        <v>2001</v>
      </c>
      <c r="G3129" s="25">
        <f>IF(DATE(MAX(F:F),MONTH(B3129),DAY(B3129))&lt;=MAX(B:B), 1, 0)</f>
        <v>1</v>
      </c>
    </row>
    <row r="3130" spans="1:7" x14ac:dyDescent="0.2">
      <c r="A3130" t="s">
        <v>5455</v>
      </c>
      <c r="B3130" s="14">
        <v>36998</v>
      </c>
      <c r="C3130" t="s">
        <v>37</v>
      </c>
      <c r="D3130" t="s">
        <v>44</v>
      </c>
      <c r="E3130" t="s">
        <v>5456</v>
      </c>
      <c r="F3130" s="25">
        <f>YEAR(B3130)</f>
        <v>2001</v>
      </c>
      <c r="G3130" s="25">
        <f>IF(DATE(MAX(F:F),MONTH(B3130),DAY(B3130))&lt;=MAX(B:B), 1, 0)</f>
        <v>1</v>
      </c>
    </row>
    <row r="3131" spans="1:7" x14ac:dyDescent="0.2">
      <c r="A3131" t="s">
        <v>5457</v>
      </c>
      <c r="B3131" s="14">
        <v>36998</v>
      </c>
      <c r="C3131" t="s">
        <v>184</v>
      </c>
      <c r="D3131" t="s">
        <v>38</v>
      </c>
      <c r="E3131" t="s">
        <v>5458</v>
      </c>
      <c r="F3131" s="25">
        <f>YEAR(B3131)</f>
        <v>2001</v>
      </c>
      <c r="G3131" s="25">
        <f>IF(DATE(MAX(F:F),MONTH(B3131),DAY(B3131))&lt;=MAX(B:B), 1, 0)</f>
        <v>1</v>
      </c>
    </row>
    <row r="3132" spans="1:7" x14ac:dyDescent="0.2">
      <c r="A3132" t="s">
        <v>5459</v>
      </c>
      <c r="B3132" s="14">
        <v>36998</v>
      </c>
      <c r="C3132" t="s">
        <v>111</v>
      </c>
      <c r="D3132" t="s">
        <v>38</v>
      </c>
      <c r="E3132" t="s">
        <v>5460</v>
      </c>
      <c r="F3132" s="25">
        <f>YEAR(B3132)</f>
        <v>2001</v>
      </c>
      <c r="G3132" s="25">
        <f>IF(DATE(MAX(F:F),MONTH(B3132),DAY(B3132))&lt;=MAX(B:B), 1, 0)</f>
        <v>1</v>
      </c>
    </row>
    <row r="3133" spans="1:7" x14ac:dyDescent="0.2">
      <c r="A3133" t="s">
        <v>5461</v>
      </c>
      <c r="B3133" s="14">
        <v>36997</v>
      </c>
      <c r="C3133" t="s">
        <v>62</v>
      </c>
      <c r="D3133" t="s">
        <v>44</v>
      </c>
      <c r="E3133" t="s">
        <v>3039</v>
      </c>
      <c r="F3133" s="25">
        <f>YEAR(B3133)</f>
        <v>2001</v>
      </c>
      <c r="G3133" s="25">
        <f>IF(DATE(MAX(F:F),MONTH(B3133),DAY(B3133))&lt;=MAX(B:B), 1, 0)</f>
        <v>1</v>
      </c>
    </row>
    <row r="3134" spans="1:7" x14ac:dyDescent="0.2">
      <c r="A3134" t="s">
        <v>3256</v>
      </c>
      <c r="B3134" s="14">
        <v>36994</v>
      </c>
      <c r="C3134" t="s">
        <v>1933</v>
      </c>
      <c r="D3134" t="s">
        <v>38</v>
      </c>
      <c r="E3134" t="s">
        <v>3257</v>
      </c>
      <c r="F3134" s="25">
        <f>YEAR(B3134)</f>
        <v>2001</v>
      </c>
      <c r="G3134" s="25">
        <f>IF(DATE(MAX(F:F),MONTH(B3134),DAY(B3134))&lt;=MAX(B:B), 1, 0)</f>
        <v>1</v>
      </c>
    </row>
    <row r="3135" spans="1:7" x14ac:dyDescent="0.2">
      <c r="A3135" t="s">
        <v>5462</v>
      </c>
      <c r="B3135" s="14">
        <v>36994</v>
      </c>
      <c r="C3135" t="s">
        <v>57</v>
      </c>
      <c r="D3135" t="s">
        <v>44</v>
      </c>
      <c r="E3135" t="s">
        <v>5463</v>
      </c>
      <c r="F3135" s="25">
        <f>YEAR(B3135)</f>
        <v>2001</v>
      </c>
      <c r="G3135" s="25">
        <f>IF(DATE(MAX(F:F),MONTH(B3135),DAY(B3135))&lt;=MAX(B:B), 1, 0)</f>
        <v>1</v>
      </c>
    </row>
    <row r="3136" spans="1:7" x14ac:dyDescent="0.2">
      <c r="A3136" t="s">
        <v>5464</v>
      </c>
      <c r="B3136" s="14">
        <v>36993</v>
      </c>
      <c r="C3136" t="s">
        <v>80</v>
      </c>
      <c r="D3136" t="s">
        <v>44</v>
      </c>
      <c r="E3136" t="s">
        <v>5465</v>
      </c>
      <c r="F3136" s="25">
        <f>YEAR(B3136)</f>
        <v>2001</v>
      </c>
      <c r="G3136" s="25">
        <f>IF(DATE(MAX(F:F),MONTH(B3136),DAY(B3136))&lt;=MAX(B:B), 1, 0)</f>
        <v>1</v>
      </c>
    </row>
    <row r="3137" spans="1:7" x14ac:dyDescent="0.2">
      <c r="A3137" t="s">
        <v>5466</v>
      </c>
      <c r="B3137" s="14">
        <v>36993</v>
      </c>
      <c r="C3137" t="s">
        <v>37</v>
      </c>
      <c r="D3137" t="s">
        <v>44</v>
      </c>
      <c r="E3137" t="s">
        <v>5467</v>
      </c>
      <c r="F3137" s="25">
        <f>YEAR(B3137)</f>
        <v>2001</v>
      </c>
      <c r="G3137" s="25">
        <f>IF(DATE(MAX(F:F),MONTH(B3137),DAY(B3137))&lt;=MAX(B:B), 1, 0)</f>
        <v>1</v>
      </c>
    </row>
    <row r="3138" spans="1:7" x14ac:dyDescent="0.2">
      <c r="A3138" t="s">
        <v>5468</v>
      </c>
      <c r="B3138" s="14">
        <v>36993</v>
      </c>
      <c r="C3138" t="s">
        <v>111</v>
      </c>
      <c r="D3138" t="s">
        <v>44</v>
      </c>
      <c r="E3138" t="s">
        <v>5469</v>
      </c>
      <c r="F3138" s="25">
        <f>YEAR(B3138)</f>
        <v>2001</v>
      </c>
      <c r="G3138" s="25">
        <f>IF(DATE(MAX(F:F),MONTH(B3138),DAY(B3138))&lt;=MAX(B:B), 1, 0)</f>
        <v>1</v>
      </c>
    </row>
    <row r="3139" spans="1:7" x14ac:dyDescent="0.2">
      <c r="A3139" t="s">
        <v>5470</v>
      </c>
      <c r="B3139" s="14">
        <v>36991</v>
      </c>
      <c r="C3139" t="s">
        <v>37</v>
      </c>
      <c r="D3139" t="s">
        <v>44</v>
      </c>
      <c r="E3139" t="s">
        <v>5471</v>
      </c>
      <c r="F3139" s="25">
        <f>YEAR(B3139)</f>
        <v>2001</v>
      </c>
      <c r="G3139" s="25">
        <f>IF(DATE(MAX(F:F),MONTH(B3139),DAY(B3139))&lt;=MAX(B:B), 1, 0)</f>
        <v>1</v>
      </c>
    </row>
    <row r="3140" spans="1:7" x14ac:dyDescent="0.2">
      <c r="A3140" t="s">
        <v>5472</v>
      </c>
      <c r="B3140" s="14">
        <v>36991</v>
      </c>
      <c r="C3140" t="s">
        <v>37</v>
      </c>
      <c r="D3140" t="s">
        <v>44</v>
      </c>
      <c r="E3140" t="s">
        <v>4191</v>
      </c>
      <c r="F3140" s="25">
        <f>YEAR(B3140)</f>
        <v>2001</v>
      </c>
      <c r="G3140" s="25">
        <f>IF(DATE(MAX(F:F),MONTH(B3140),DAY(B3140))&lt;=MAX(B:B), 1, 0)</f>
        <v>1</v>
      </c>
    </row>
    <row r="3141" spans="1:7" x14ac:dyDescent="0.2">
      <c r="A3141" t="s">
        <v>4231</v>
      </c>
      <c r="B3141" s="14">
        <v>36990</v>
      </c>
      <c r="C3141" t="s">
        <v>1120</v>
      </c>
      <c r="D3141" t="s">
        <v>38</v>
      </c>
      <c r="E3141" t="s">
        <v>3436</v>
      </c>
      <c r="F3141" s="25">
        <f>YEAR(B3141)</f>
        <v>2001</v>
      </c>
      <c r="G3141" s="25">
        <f>IF(DATE(MAX(F:F),MONTH(B3141),DAY(B3141))&lt;=MAX(B:B), 1, 0)</f>
        <v>1</v>
      </c>
    </row>
    <row r="3142" spans="1:7" x14ac:dyDescent="0.2">
      <c r="A3142" t="s">
        <v>5473</v>
      </c>
      <c r="B3142" s="14">
        <v>36987</v>
      </c>
      <c r="C3142" t="s">
        <v>37</v>
      </c>
      <c r="D3142" t="s">
        <v>44</v>
      </c>
      <c r="E3142" t="s">
        <v>5474</v>
      </c>
      <c r="F3142" s="25">
        <f>YEAR(B3142)</f>
        <v>2001</v>
      </c>
      <c r="G3142" s="25">
        <f>IF(DATE(MAX(F:F),MONTH(B3142),DAY(B3142))&lt;=MAX(B:B), 1, 0)</f>
        <v>1</v>
      </c>
    </row>
    <row r="3143" spans="1:7" x14ac:dyDescent="0.2">
      <c r="A3143" t="s">
        <v>5475</v>
      </c>
      <c r="B3143" s="14">
        <v>36985</v>
      </c>
      <c r="C3143" t="s">
        <v>37</v>
      </c>
      <c r="D3143" t="s">
        <v>1263</v>
      </c>
      <c r="E3143" t="s">
        <v>5476</v>
      </c>
      <c r="F3143" s="25">
        <f>YEAR(B3143)</f>
        <v>2001</v>
      </c>
      <c r="G3143" s="25">
        <f>IF(DATE(MAX(F:F),MONTH(B3143),DAY(B3143))&lt;=MAX(B:B), 1, 0)</f>
        <v>1</v>
      </c>
    </row>
    <row r="3144" spans="1:7" x14ac:dyDescent="0.2">
      <c r="A3144" t="s">
        <v>4897</v>
      </c>
      <c r="B3144" s="14">
        <v>36983</v>
      </c>
      <c r="C3144" t="s">
        <v>80</v>
      </c>
      <c r="D3144" t="s">
        <v>44</v>
      </c>
      <c r="E3144" t="s">
        <v>4898</v>
      </c>
      <c r="F3144" s="25">
        <f>YEAR(B3144)</f>
        <v>2001</v>
      </c>
      <c r="G3144" s="25">
        <f>IF(DATE(MAX(F:F),MONTH(B3144),DAY(B3144))&lt;=MAX(B:B), 1, 0)</f>
        <v>1</v>
      </c>
    </row>
    <row r="3145" spans="1:7" x14ac:dyDescent="0.2">
      <c r="A3145" t="s">
        <v>5477</v>
      </c>
      <c r="B3145" s="14">
        <v>36980</v>
      </c>
      <c r="C3145" t="s">
        <v>83</v>
      </c>
      <c r="D3145" t="s">
        <v>44</v>
      </c>
      <c r="E3145" t="s">
        <v>5478</v>
      </c>
      <c r="F3145" s="25">
        <f>YEAR(B3145)</f>
        <v>2001</v>
      </c>
      <c r="G3145" s="25">
        <f>IF(DATE(MAX(F:F),MONTH(B3145),DAY(B3145))&lt;=MAX(B:B), 1, 0)</f>
        <v>1</v>
      </c>
    </row>
    <row r="3146" spans="1:7" x14ac:dyDescent="0.2">
      <c r="A3146" t="s">
        <v>5438</v>
      </c>
      <c r="B3146" s="14">
        <v>36980</v>
      </c>
      <c r="C3146" t="s">
        <v>111</v>
      </c>
      <c r="D3146" t="s">
        <v>44</v>
      </c>
      <c r="E3146" t="s">
        <v>5439</v>
      </c>
      <c r="F3146" s="25">
        <f>YEAR(B3146)</f>
        <v>2001</v>
      </c>
      <c r="G3146" s="25">
        <f>IF(DATE(MAX(F:F),MONTH(B3146),DAY(B3146))&lt;=MAX(B:B), 1, 0)</f>
        <v>1</v>
      </c>
    </row>
    <row r="3147" spans="1:7" x14ac:dyDescent="0.2">
      <c r="A3147" t="s">
        <v>5479</v>
      </c>
      <c r="B3147" s="14">
        <v>36979</v>
      </c>
      <c r="C3147" t="s">
        <v>83</v>
      </c>
      <c r="D3147" t="s">
        <v>819</v>
      </c>
      <c r="E3147" t="s">
        <v>819</v>
      </c>
      <c r="F3147" s="25">
        <f>YEAR(B3147)</f>
        <v>2001</v>
      </c>
      <c r="G3147" s="25">
        <f>IF(DATE(MAX(F:F),MONTH(B3147),DAY(B3147))&lt;=MAX(B:B), 1, 0)</f>
        <v>1</v>
      </c>
    </row>
    <row r="3148" spans="1:7" x14ac:dyDescent="0.2">
      <c r="A3148" t="s">
        <v>3785</v>
      </c>
      <c r="B3148" s="14">
        <v>36979</v>
      </c>
      <c r="C3148" t="s">
        <v>37</v>
      </c>
      <c r="D3148" t="s">
        <v>44</v>
      </c>
      <c r="E3148" t="s">
        <v>3786</v>
      </c>
      <c r="F3148" s="25">
        <f>YEAR(B3148)</f>
        <v>2001</v>
      </c>
      <c r="G3148" s="25">
        <f>IF(DATE(MAX(F:F),MONTH(B3148),DAY(B3148))&lt;=MAX(B:B), 1, 0)</f>
        <v>1</v>
      </c>
    </row>
    <row r="3149" spans="1:7" x14ac:dyDescent="0.2">
      <c r="A3149" t="s">
        <v>4981</v>
      </c>
      <c r="B3149" s="14">
        <v>36978</v>
      </c>
      <c r="C3149" t="s">
        <v>111</v>
      </c>
      <c r="D3149" t="s">
        <v>44</v>
      </c>
      <c r="E3149" t="s">
        <v>4982</v>
      </c>
      <c r="F3149" s="25">
        <f>YEAR(B3149)</f>
        <v>2001</v>
      </c>
      <c r="G3149" s="25">
        <f>IF(DATE(MAX(F:F),MONTH(B3149),DAY(B3149))&lt;=MAX(B:B), 1, 0)</f>
        <v>1</v>
      </c>
    </row>
    <row r="3150" spans="1:7" x14ac:dyDescent="0.2">
      <c r="A3150" t="s">
        <v>5480</v>
      </c>
      <c r="B3150" s="14">
        <v>36977</v>
      </c>
      <c r="C3150" t="s">
        <v>37</v>
      </c>
      <c r="D3150" t="s">
        <v>44</v>
      </c>
      <c r="E3150" t="s">
        <v>5481</v>
      </c>
      <c r="F3150" s="25">
        <f>YEAR(B3150)</f>
        <v>2001</v>
      </c>
      <c r="G3150" s="25">
        <f>IF(DATE(MAX(F:F),MONTH(B3150),DAY(B3150))&lt;=MAX(B:B), 1, 0)</f>
        <v>1</v>
      </c>
    </row>
    <row r="3151" spans="1:7" x14ac:dyDescent="0.2">
      <c r="A3151" t="s">
        <v>5482</v>
      </c>
      <c r="B3151" s="14">
        <v>36976</v>
      </c>
      <c r="C3151" t="s">
        <v>521</v>
      </c>
      <c r="D3151" t="s">
        <v>38</v>
      </c>
      <c r="E3151" t="s">
        <v>5483</v>
      </c>
      <c r="F3151" s="25">
        <f>YEAR(B3151)</f>
        <v>2001</v>
      </c>
      <c r="G3151" s="25">
        <f>IF(DATE(MAX(F:F),MONTH(B3151),DAY(B3151))&lt;=MAX(B:B), 1, 0)</f>
        <v>1</v>
      </c>
    </row>
    <row r="3152" spans="1:7" x14ac:dyDescent="0.2">
      <c r="A3152" t="s">
        <v>5484</v>
      </c>
      <c r="B3152" s="14">
        <v>36973</v>
      </c>
      <c r="C3152" t="s">
        <v>111</v>
      </c>
      <c r="D3152" t="s">
        <v>44</v>
      </c>
      <c r="E3152" t="s">
        <v>5485</v>
      </c>
      <c r="F3152" s="25">
        <f>YEAR(B3152)</f>
        <v>2001</v>
      </c>
      <c r="G3152" s="25">
        <f>IF(DATE(MAX(F:F),MONTH(B3152),DAY(B3152))&lt;=MAX(B:B), 1, 0)</f>
        <v>1</v>
      </c>
    </row>
    <row r="3153" spans="1:7" x14ac:dyDescent="0.2">
      <c r="A3153" t="s">
        <v>5486</v>
      </c>
      <c r="B3153" s="14">
        <v>36973</v>
      </c>
      <c r="C3153" t="s">
        <v>261</v>
      </c>
      <c r="D3153" t="s">
        <v>44</v>
      </c>
      <c r="E3153" t="s">
        <v>5487</v>
      </c>
      <c r="F3153" s="25">
        <f>YEAR(B3153)</f>
        <v>2001</v>
      </c>
      <c r="G3153" s="25">
        <f>IF(DATE(MAX(F:F),MONTH(B3153),DAY(B3153))&lt;=MAX(B:B), 1, 0)</f>
        <v>1</v>
      </c>
    </row>
    <row r="3154" spans="1:7" x14ac:dyDescent="0.2">
      <c r="A3154" t="s">
        <v>5151</v>
      </c>
      <c r="B3154" s="14">
        <v>36971</v>
      </c>
      <c r="C3154" t="s">
        <v>111</v>
      </c>
      <c r="D3154" t="s">
        <v>44</v>
      </c>
      <c r="E3154" t="s">
        <v>5152</v>
      </c>
      <c r="F3154" s="25">
        <f>YEAR(B3154)</f>
        <v>2001</v>
      </c>
      <c r="G3154" s="25">
        <f>IF(DATE(MAX(F:F),MONTH(B3154),DAY(B3154))&lt;=MAX(B:B), 1, 0)</f>
        <v>1</v>
      </c>
    </row>
    <row r="3155" spans="1:7" x14ac:dyDescent="0.2">
      <c r="A3155" t="s">
        <v>4335</v>
      </c>
      <c r="B3155" s="14">
        <v>36970</v>
      </c>
      <c r="C3155" t="s">
        <v>37</v>
      </c>
      <c r="D3155" t="s">
        <v>44</v>
      </c>
      <c r="E3155" t="s">
        <v>4336</v>
      </c>
      <c r="F3155" s="25">
        <f>YEAR(B3155)</f>
        <v>2001</v>
      </c>
      <c r="G3155" s="25">
        <f>IF(DATE(MAX(F:F),MONTH(B3155),DAY(B3155))&lt;=MAX(B:B), 1, 0)</f>
        <v>1</v>
      </c>
    </row>
    <row r="3156" spans="1:7" x14ac:dyDescent="0.2">
      <c r="A3156" t="s">
        <v>5488</v>
      </c>
      <c r="B3156" s="14">
        <v>36966</v>
      </c>
      <c r="C3156" t="s">
        <v>111</v>
      </c>
      <c r="D3156" t="s">
        <v>44</v>
      </c>
      <c r="E3156" t="s">
        <v>5489</v>
      </c>
      <c r="F3156" s="25">
        <f>YEAR(B3156)</f>
        <v>2001</v>
      </c>
      <c r="G3156" s="25">
        <f>IF(DATE(MAX(F:F),MONTH(B3156),DAY(B3156))&lt;=MAX(B:B), 1, 0)</f>
        <v>1</v>
      </c>
    </row>
    <row r="3157" spans="1:7" x14ac:dyDescent="0.2">
      <c r="A3157" t="s">
        <v>5490</v>
      </c>
      <c r="B3157" s="14">
        <v>36966</v>
      </c>
      <c r="C3157" t="s">
        <v>37</v>
      </c>
      <c r="D3157" t="s">
        <v>44</v>
      </c>
      <c r="E3157" t="s">
        <v>5491</v>
      </c>
      <c r="F3157" s="25">
        <f>YEAR(B3157)</f>
        <v>2001</v>
      </c>
      <c r="G3157" s="25">
        <f>IF(DATE(MAX(F:F),MONTH(B3157),DAY(B3157))&lt;=MAX(B:B), 1, 0)</f>
        <v>1</v>
      </c>
    </row>
    <row r="3158" spans="1:7" x14ac:dyDescent="0.2">
      <c r="A3158" t="s">
        <v>5492</v>
      </c>
      <c r="B3158" s="14">
        <v>36965</v>
      </c>
      <c r="C3158" t="s">
        <v>261</v>
      </c>
      <c r="D3158" t="s">
        <v>819</v>
      </c>
      <c r="E3158" t="s">
        <v>819</v>
      </c>
      <c r="F3158" s="25">
        <f>YEAR(B3158)</f>
        <v>2001</v>
      </c>
      <c r="G3158" s="25">
        <f>IF(DATE(MAX(F:F),MONTH(B3158),DAY(B3158))&lt;=MAX(B:B), 1, 0)</f>
        <v>1</v>
      </c>
    </row>
    <row r="3159" spans="1:7" x14ac:dyDescent="0.2">
      <c r="A3159" t="s">
        <v>5493</v>
      </c>
      <c r="B3159" s="14">
        <v>36964</v>
      </c>
      <c r="C3159" t="s">
        <v>37</v>
      </c>
      <c r="D3159" t="s">
        <v>44</v>
      </c>
      <c r="E3159" t="s">
        <v>5494</v>
      </c>
      <c r="F3159" s="25">
        <f>YEAR(B3159)</f>
        <v>2001</v>
      </c>
      <c r="G3159" s="25">
        <f>IF(DATE(MAX(F:F),MONTH(B3159),DAY(B3159))&lt;=MAX(B:B), 1, 0)</f>
        <v>1</v>
      </c>
    </row>
    <row r="3160" spans="1:7" x14ac:dyDescent="0.2">
      <c r="A3160" t="s">
        <v>5495</v>
      </c>
      <c r="B3160" s="14">
        <v>36963</v>
      </c>
      <c r="C3160" t="s">
        <v>184</v>
      </c>
      <c r="D3160" t="s">
        <v>44</v>
      </c>
      <c r="E3160" t="s">
        <v>5496</v>
      </c>
      <c r="F3160" s="25">
        <f>YEAR(B3160)</f>
        <v>2001</v>
      </c>
      <c r="G3160" s="25">
        <f>IF(DATE(MAX(F:F),MONTH(B3160),DAY(B3160))&lt;=MAX(B:B), 1, 0)</f>
        <v>1</v>
      </c>
    </row>
    <row r="3161" spans="1:7" x14ac:dyDescent="0.2">
      <c r="A3161" t="s">
        <v>5324</v>
      </c>
      <c r="B3161" s="14">
        <v>36962</v>
      </c>
      <c r="C3161" t="s">
        <v>111</v>
      </c>
      <c r="D3161" t="s">
        <v>44</v>
      </c>
      <c r="E3161" t="s">
        <v>5325</v>
      </c>
      <c r="F3161" s="25">
        <f>YEAR(B3161)</f>
        <v>2001</v>
      </c>
      <c r="G3161" s="25">
        <f>IF(DATE(MAX(F:F),MONTH(B3161),DAY(B3161))&lt;=MAX(B:B), 1, 0)</f>
        <v>1</v>
      </c>
    </row>
    <row r="3162" spans="1:7" x14ac:dyDescent="0.2">
      <c r="A3162" t="s">
        <v>5497</v>
      </c>
      <c r="B3162" s="14">
        <v>36959</v>
      </c>
      <c r="C3162" t="s">
        <v>636</v>
      </c>
      <c r="D3162" t="s">
        <v>44</v>
      </c>
      <c r="E3162" t="s">
        <v>5176</v>
      </c>
      <c r="F3162" s="25">
        <f>YEAR(B3162)</f>
        <v>2001</v>
      </c>
      <c r="G3162" s="25">
        <f>IF(DATE(MAX(F:F),MONTH(B3162),DAY(B3162))&lt;=MAX(B:B), 1, 0)</f>
        <v>1</v>
      </c>
    </row>
    <row r="3163" spans="1:7" x14ac:dyDescent="0.2">
      <c r="A3163" t="s">
        <v>5498</v>
      </c>
      <c r="B3163" s="14">
        <v>36959</v>
      </c>
      <c r="C3163" t="s">
        <v>74</v>
      </c>
      <c r="D3163" t="s">
        <v>38</v>
      </c>
      <c r="E3163" t="s">
        <v>5499</v>
      </c>
      <c r="F3163" s="25">
        <f>YEAR(B3163)</f>
        <v>2001</v>
      </c>
      <c r="G3163" s="25">
        <f>IF(DATE(MAX(F:F),MONTH(B3163),DAY(B3163))&lt;=MAX(B:B), 1, 0)</f>
        <v>1</v>
      </c>
    </row>
    <row r="3164" spans="1:7" x14ac:dyDescent="0.2">
      <c r="A3164" t="s">
        <v>5500</v>
      </c>
      <c r="B3164" s="14">
        <v>36959</v>
      </c>
      <c r="C3164" t="s">
        <v>111</v>
      </c>
      <c r="D3164" t="s">
        <v>44</v>
      </c>
      <c r="E3164" t="s">
        <v>5501</v>
      </c>
      <c r="F3164" s="25">
        <f>YEAR(B3164)</f>
        <v>2001</v>
      </c>
      <c r="G3164" s="25">
        <f>IF(DATE(MAX(F:F),MONTH(B3164),DAY(B3164))&lt;=MAX(B:B), 1, 0)</f>
        <v>1</v>
      </c>
    </row>
    <row r="3165" spans="1:7" x14ac:dyDescent="0.2">
      <c r="A3165" t="s">
        <v>5502</v>
      </c>
      <c r="B3165" s="14">
        <v>36959</v>
      </c>
      <c r="C3165" t="s">
        <v>83</v>
      </c>
      <c r="D3165" t="s">
        <v>44</v>
      </c>
      <c r="E3165" t="s">
        <v>5503</v>
      </c>
      <c r="F3165" s="25">
        <f>YEAR(B3165)</f>
        <v>2001</v>
      </c>
      <c r="G3165" s="25">
        <f>IF(DATE(MAX(F:F),MONTH(B3165),DAY(B3165))&lt;=MAX(B:B), 1, 0)</f>
        <v>1</v>
      </c>
    </row>
    <row r="3166" spans="1:7" x14ac:dyDescent="0.2">
      <c r="A3166" t="s">
        <v>346</v>
      </c>
      <c r="B3166" s="14">
        <v>36955</v>
      </c>
      <c r="C3166" t="s">
        <v>83</v>
      </c>
      <c r="D3166" t="s">
        <v>44</v>
      </c>
      <c r="E3166" t="s">
        <v>347</v>
      </c>
      <c r="F3166" s="25">
        <f>YEAR(B3166)</f>
        <v>2001</v>
      </c>
      <c r="G3166" s="25">
        <f>IF(DATE(MAX(F:F),MONTH(B3166),DAY(B3166))&lt;=MAX(B:B), 1, 0)</f>
        <v>1</v>
      </c>
    </row>
    <row r="3167" spans="1:7" x14ac:dyDescent="0.2">
      <c r="A3167" t="s">
        <v>5504</v>
      </c>
      <c r="B3167" s="14">
        <v>36955</v>
      </c>
      <c r="C3167" t="s">
        <v>216</v>
      </c>
      <c r="D3167" t="s">
        <v>38</v>
      </c>
      <c r="E3167" t="s">
        <v>5505</v>
      </c>
      <c r="F3167" s="25">
        <f>YEAR(B3167)</f>
        <v>2001</v>
      </c>
      <c r="G3167" s="25">
        <f>IF(DATE(MAX(F:F),MONTH(B3167),DAY(B3167))&lt;=MAX(B:B), 1, 0)</f>
        <v>1</v>
      </c>
    </row>
    <row r="3168" spans="1:7" x14ac:dyDescent="0.2">
      <c r="A3168" t="s">
        <v>5506</v>
      </c>
      <c r="B3168" s="14">
        <v>36952</v>
      </c>
      <c r="C3168" t="s">
        <v>116</v>
      </c>
      <c r="D3168" t="s">
        <v>44</v>
      </c>
      <c r="E3168" t="s">
        <v>5507</v>
      </c>
      <c r="F3168" s="25">
        <f>YEAR(B3168)</f>
        <v>2001</v>
      </c>
      <c r="G3168" s="25">
        <f>IF(DATE(MAX(F:F),MONTH(B3168),DAY(B3168))&lt;=MAX(B:B), 1, 0)</f>
        <v>1</v>
      </c>
    </row>
    <row r="3169" spans="1:7" x14ac:dyDescent="0.2">
      <c r="A3169" t="s">
        <v>5508</v>
      </c>
      <c r="B3169" s="14">
        <v>36950</v>
      </c>
      <c r="C3169" t="s">
        <v>37</v>
      </c>
      <c r="D3169" t="s">
        <v>44</v>
      </c>
      <c r="E3169" t="s">
        <v>5509</v>
      </c>
      <c r="F3169" s="25">
        <f>YEAR(B3169)</f>
        <v>2001</v>
      </c>
      <c r="G3169" s="25">
        <f>IF(DATE(MAX(F:F),MONTH(B3169),DAY(B3169))&lt;=MAX(B:B), 1, 0)</f>
        <v>1</v>
      </c>
    </row>
    <row r="3170" spans="1:7" x14ac:dyDescent="0.2">
      <c r="A3170" t="s">
        <v>5510</v>
      </c>
      <c r="B3170" s="14">
        <v>36950</v>
      </c>
      <c r="C3170" t="s">
        <v>111</v>
      </c>
      <c r="D3170" t="s">
        <v>44</v>
      </c>
      <c r="E3170" t="s">
        <v>5511</v>
      </c>
      <c r="F3170" s="25">
        <f>YEAR(B3170)</f>
        <v>2001</v>
      </c>
      <c r="G3170" s="25">
        <f>IF(DATE(MAX(F:F),MONTH(B3170),DAY(B3170))&lt;=MAX(B:B), 1, 0)</f>
        <v>1</v>
      </c>
    </row>
    <row r="3171" spans="1:7" x14ac:dyDescent="0.2">
      <c r="A3171" t="s">
        <v>5512</v>
      </c>
      <c r="B3171" s="14">
        <v>36945</v>
      </c>
      <c r="C3171" t="s">
        <v>37</v>
      </c>
      <c r="D3171" t="s">
        <v>44</v>
      </c>
      <c r="E3171" t="s">
        <v>5513</v>
      </c>
      <c r="F3171" s="25">
        <f>YEAR(B3171)</f>
        <v>2001</v>
      </c>
      <c r="G3171" s="25">
        <f>IF(DATE(MAX(F:F),MONTH(B3171),DAY(B3171))&lt;=MAX(B:B), 1, 0)</f>
        <v>1</v>
      </c>
    </row>
    <row r="3172" spans="1:7" x14ac:dyDescent="0.2">
      <c r="A3172" t="s">
        <v>5514</v>
      </c>
      <c r="B3172" s="14">
        <v>36943</v>
      </c>
      <c r="C3172" t="s">
        <v>47</v>
      </c>
      <c r="D3172" t="s">
        <v>44</v>
      </c>
      <c r="E3172" t="s">
        <v>5046</v>
      </c>
      <c r="F3172" s="25">
        <f>YEAR(B3172)</f>
        <v>2001</v>
      </c>
      <c r="G3172" s="25">
        <f>IF(DATE(MAX(F:F),MONTH(B3172),DAY(B3172))&lt;=MAX(B:B), 1, 0)</f>
        <v>1</v>
      </c>
    </row>
    <row r="3173" spans="1:7" x14ac:dyDescent="0.2">
      <c r="A3173" t="s">
        <v>486</v>
      </c>
      <c r="B3173" s="14">
        <v>36942</v>
      </c>
      <c r="C3173" t="s">
        <v>83</v>
      </c>
      <c r="D3173" t="s">
        <v>44</v>
      </c>
      <c r="E3173" t="s">
        <v>5515</v>
      </c>
      <c r="F3173" s="25">
        <f>YEAR(B3173)</f>
        <v>2001</v>
      </c>
      <c r="G3173" s="25">
        <f>IF(DATE(MAX(F:F),MONTH(B3173),DAY(B3173))&lt;=MAX(B:B), 1, 0)</f>
        <v>1</v>
      </c>
    </row>
    <row r="3174" spans="1:7" x14ac:dyDescent="0.2">
      <c r="A3174" t="s">
        <v>5516</v>
      </c>
      <c r="B3174" s="14">
        <v>36942</v>
      </c>
      <c r="C3174" t="s">
        <v>37</v>
      </c>
      <c r="D3174" t="s">
        <v>819</v>
      </c>
      <c r="E3174" t="s">
        <v>819</v>
      </c>
      <c r="F3174" s="25">
        <f>YEAR(B3174)</f>
        <v>2001</v>
      </c>
      <c r="G3174" s="25">
        <f>IF(DATE(MAX(F:F),MONTH(B3174),DAY(B3174))&lt;=MAX(B:B), 1, 0)</f>
        <v>1</v>
      </c>
    </row>
    <row r="3175" spans="1:7" x14ac:dyDescent="0.2">
      <c r="A3175" t="s">
        <v>5517</v>
      </c>
      <c r="B3175" s="14">
        <v>36942</v>
      </c>
      <c r="C3175" t="s">
        <v>83</v>
      </c>
      <c r="D3175" t="s">
        <v>44</v>
      </c>
      <c r="E3175" t="s">
        <v>5518</v>
      </c>
      <c r="F3175" s="25">
        <f>YEAR(B3175)</f>
        <v>2001</v>
      </c>
      <c r="G3175" s="25">
        <f>IF(DATE(MAX(F:F),MONTH(B3175),DAY(B3175))&lt;=MAX(B:B), 1, 0)</f>
        <v>1</v>
      </c>
    </row>
    <row r="3176" spans="1:7" x14ac:dyDescent="0.2">
      <c r="A3176" t="s">
        <v>5519</v>
      </c>
      <c r="B3176" s="14">
        <v>36938</v>
      </c>
      <c r="C3176" t="s">
        <v>111</v>
      </c>
      <c r="D3176" t="s">
        <v>44</v>
      </c>
      <c r="E3176" t="s">
        <v>5180</v>
      </c>
      <c r="F3176" s="25">
        <f>YEAR(B3176)</f>
        <v>2001</v>
      </c>
      <c r="G3176" s="25">
        <f>IF(DATE(MAX(F:F),MONTH(B3176),DAY(B3176))&lt;=MAX(B:B), 1, 0)</f>
        <v>1</v>
      </c>
    </row>
    <row r="3177" spans="1:7" x14ac:dyDescent="0.2">
      <c r="A3177" t="s">
        <v>5520</v>
      </c>
      <c r="B3177" s="14">
        <v>36938</v>
      </c>
      <c r="C3177" t="s">
        <v>37</v>
      </c>
      <c r="D3177" t="s">
        <v>38</v>
      </c>
      <c r="E3177" t="s">
        <v>2312</v>
      </c>
      <c r="F3177" s="25">
        <f>YEAR(B3177)</f>
        <v>2001</v>
      </c>
      <c r="G3177" s="25">
        <f>IF(DATE(MAX(F:F),MONTH(B3177),DAY(B3177))&lt;=MAX(B:B), 1, 0)</f>
        <v>1</v>
      </c>
    </row>
    <row r="3178" spans="1:7" x14ac:dyDescent="0.2">
      <c r="A3178" t="s">
        <v>5521</v>
      </c>
      <c r="B3178" s="14">
        <v>36938</v>
      </c>
      <c r="C3178" t="s">
        <v>111</v>
      </c>
      <c r="D3178" t="s">
        <v>44</v>
      </c>
      <c r="E3178" t="s">
        <v>5038</v>
      </c>
      <c r="F3178" s="25">
        <f>YEAR(B3178)</f>
        <v>2001</v>
      </c>
      <c r="G3178" s="25">
        <f>IF(DATE(MAX(F:F),MONTH(B3178),DAY(B3178))&lt;=MAX(B:B), 1, 0)</f>
        <v>1</v>
      </c>
    </row>
    <row r="3179" spans="1:7" x14ac:dyDescent="0.2">
      <c r="A3179" t="s">
        <v>2782</v>
      </c>
      <c r="B3179" s="14">
        <v>36938</v>
      </c>
      <c r="C3179" t="s">
        <v>50</v>
      </c>
      <c r="D3179" t="s">
        <v>38</v>
      </c>
      <c r="E3179" t="s">
        <v>2783</v>
      </c>
      <c r="F3179" s="25">
        <f>YEAR(B3179)</f>
        <v>2001</v>
      </c>
      <c r="G3179" s="25">
        <f>IF(DATE(MAX(F:F),MONTH(B3179),DAY(B3179))&lt;=MAX(B:B), 1, 0)</f>
        <v>1</v>
      </c>
    </row>
    <row r="3180" spans="1:7" x14ac:dyDescent="0.2">
      <c r="A3180" t="s">
        <v>5522</v>
      </c>
      <c r="B3180" s="14">
        <v>36937</v>
      </c>
      <c r="C3180" t="s">
        <v>123</v>
      </c>
      <c r="D3180" t="s">
        <v>44</v>
      </c>
      <c r="E3180" t="s">
        <v>5523</v>
      </c>
      <c r="F3180" s="25">
        <f>YEAR(B3180)</f>
        <v>2001</v>
      </c>
      <c r="G3180" s="25">
        <f>IF(DATE(MAX(F:F),MONTH(B3180),DAY(B3180))&lt;=MAX(B:B), 1, 0)</f>
        <v>1</v>
      </c>
    </row>
    <row r="3181" spans="1:7" x14ac:dyDescent="0.2">
      <c r="A3181" t="s">
        <v>5524</v>
      </c>
      <c r="B3181" s="14">
        <v>36936</v>
      </c>
      <c r="C3181" t="s">
        <v>50</v>
      </c>
      <c r="D3181" t="s">
        <v>44</v>
      </c>
      <c r="E3181" t="s">
        <v>5525</v>
      </c>
      <c r="F3181" s="25">
        <f>YEAR(B3181)</f>
        <v>2001</v>
      </c>
      <c r="G3181" s="25">
        <f>IF(DATE(MAX(F:F),MONTH(B3181),DAY(B3181))&lt;=MAX(B:B), 1, 0)</f>
        <v>1</v>
      </c>
    </row>
    <row r="3182" spans="1:7" x14ac:dyDescent="0.2">
      <c r="A3182" t="s">
        <v>5526</v>
      </c>
      <c r="B3182" s="14">
        <v>36936</v>
      </c>
      <c r="C3182" t="s">
        <v>37</v>
      </c>
      <c r="D3182" t="s">
        <v>44</v>
      </c>
      <c r="E3182" t="s">
        <v>5527</v>
      </c>
      <c r="F3182" s="25">
        <f>YEAR(B3182)</f>
        <v>2001</v>
      </c>
      <c r="G3182" s="25">
        <f>IF(DATE(MAX(F:F),MONTH(B3182),DAY(B3182))&lt;=MAX(B:B), 1, 0)</f>
        <v>1</v>
      </c>
    </row>
    <row r="3183" spans="1:7" x14ac:dyDescent="0.2">
      <c r="A3183" t="s">
        <v>5528</v>
      </c>
      <c r="B3183" s="14">
        <v>36934</v>
      </c>
      <c r="C3183" t="s">
        <v>216</v>
      </c>
      <c r="D3183" t="s">
        <v>38</v>
      </c>
      <c r="E3183" t="s">
        <v>5529</v>
      </c>
      <c r="F3183" s="25">
        <f>YEAR(B3183)</f>
        <v>2001</v>
      </c>
      <c r="G3183" s="25">
        <f>IF(DATE(MAX(F:F),MONTH(B3183),DAY(B3183))&lt;=MAX(B:B), 1, 0)</f>
        <v>1</v>
      </c>
    </row>
    <row r="3184" spans="1:7" x14ac:dyDescent="0.2">
      <c r="A3184" t="s">
        <v>5530</v>
      </c>
      <c r="B3184" s="14">
        <v>36934</v>
      </c>
      <c r="C3184" t="s">
        <v>2492</v>
      </c>
      <c r="D3184" t="s">
        <v>38</v>
      </c>
      <c r="E3184" t="s">
        <v>5331</v>
      </c>
      <c r="F3184" s="25">
        <f>YEAR(B3184)</f>
        <v>2001</v>
      </c>
      <c r="G3184" s="25">
        <f>IF(DATE(MAX(F:F),MONTH(B3184),DAY(B3184))&lt;=MAX(B:B), 1, 0)</f>
        <v>1</v>
      </c>
    </row>
    <row r="3185" spans="1:7" x14ac:dyDescent="0.2">
      <c r="A3185" t="s">
        <v>5531</v>
      </c>
      <c r="B3185" s="14">
        <v>36929</v>
      </c>
      <c r="C3185" t="s">
        <v>123</v>
      </c>
      <c r="D3185" t="s">
        <v>38</v>
      </c>
      <c r="E3185" t="s">
        <v>5532</v>
      </c>
      <c r="F3185" s="25">
        <f>YEAR(B3185)</f>
        <v>2001</v>
      </c>
      <c r="G3185" s="25">
        <f>IF(DATE(MAX(F:F),MONTH(B3185),DAY(B3185))&lt;=MAX(B:B), 1, 0)</f>
        <v>1</v>
      </c>
    </row>
    <row r="3186" spans="1:7" x14ac:dyDescent="0.2">
      <c r="A3186" t="s">
        <v>5257</v>
      </c>
      <c r="B3186" s="14">
        <v>36924</v>
      </c>
      <c r="C3186" t="s">
        <v>111</v>
      </c>
      <c r="D3186" t="s">
        <v>44</v>
      </c>
      <c r="E3186" t="s">
        <v>5258</v>
      </c>
      <c r="F3186" s="25">
        <f>YEAR(B3186)</f>
        <v>2001</v>
      </c>
      <c r="G3186" s="25">
        <f>IF(DATE(MAX(F:F),MONTH(B3186),DAY(B3186))&lt;=MAX(B:B), 1, 0)</f>
        <v>1</v>
      </c>
    </row>
    <row r="3187" spans="1:7" x14ac:dyDescent="0.2">
      <c r="A3187" t="s">
        <v>5533</v>
      </c>
      <c r="B3187" s="14">
        <v>36924</v>
      </c>
      <c r="C3187" t="s">
        <v>80</v>
      </c>
      <c r="D3187" t="s">
        <v>44</v>
      </c>
      <c r="E3187" t="s">
        <v>5534</v>
      </c>
      <c r="F3187" s="25">
        <f>YEAR(B3187)</f>
        <v>2001</v>
      </c>
      <c r="G3187" s="25">
        <f>IF(DATE(MAX(F:F),MONTH(B3187),DAY(B3187))&lt;=MAX(B:B), 1, 0)</f>
        <v>1</v>
      </c>
    </row>
    <row r="3188" spans="1:7" x14ac:dyDescent="0.2">
      <c r="A3188" t="s">
        <v>5535</v>
      </c>
      <c r="B3188" s="14">
        <v>36923</v>
      </c>
      <c r="C3188" t="s">
        <v>184</v>
      </c>
      <c r="D3188" t="s">
        <v>44</v>
      </c>
      <c r="E3188" t="s">
        <v>5536</v>
      </c>
      <c r="F3188" s="25">
        <f>YEAR(B3188)</f>
        <v>2001</v>
      </c>
      <c r="G3188" s="25">
        <f>IF(DATE(MAX(F:F),MONTH(B3188),DAY(B3188))&lt;=MAX(B:B), 1, 0)</f>
        <v>1</v>
      </c>
    </row>
    <row r="3189" spans="1:7" x14ac:dyDescent="0.2">
      <c r="A3189" t="s">
        <v>5537</v>
      </c>
      <c r="B3189" s="14">
        <v>36921</v>
      </c>
      <c r="C3189" t="s">
        <v>83</v>
      </c>
      <c r="D3189" t="s">
        <v>38</v>
      </c>
      <c r="E3189" t="s">
        <v>5538</v>
      </c>
      <c r="F3189" s="25">
        <f>YEAR(B3189)</f>
        <v>2001</v>
      </c>
      <c r="G3189" s="25">
        <f>IF(DATE(MAX(F:F),MONTH(B3189),DAY(B3189))&lt;=MAX(B:B), 1, 0)</f>
        <v>1</v>
      </c>
    </row>
    <row r="3190" spans="1:7" x14ac:dyDescent="0.2">
      <c r="A3190" t="s">
        <v>5539</v>
      </c>
      <c r="B3190" s="14">
        <v>36919</v>
      </c>
      <c r="C3190" t="s">
        <v>37</v>
      </c>
      <c r="D3190" t="s">
        <v>44</v>
      </c>
      <c r="E3190" t="s">
        <v>5540</v>
      </c>
      <c r="F3190" s="25">
        <f>YEAR(B3190)</f>
        <v>2001</v>
      </c>
      <c r="G3190" s="25">
        <f>IF(DATE(MAX(F:F),MONTH(B3190),DAY(B3190))&lt;=MAX(B:B), 1, 0)</f>
        <v>1</v>
      </c>
    </row>
    <row r="3191" spans="1:7" x14ac:dyDescent="0.2">
      <c r="A3191" t="s">
        <v>3579</v>
      </c>
      <c r="B3191" s="14">
        <v>36916</v>
      </c>
      <c r="C3191" t="s">
        <v>111</v>
      </c>
      <c r="D3191" t="s">
        <v>44</v>
      </c>
      <c r="E3191" t="s">
        <v>3580</v>
      </c>
      <c r="F3191" s="25">
        <f>YEAR(B3191)</f>
        <v>2001</v>
      </c>
      <c r="G3191" s="25">
        <f>IF(DATE(MAX(F:F),MONTH(B3191),DAY(B3191))&lt;=MAX(B:B), 1, 0)</f>
        <v>1</v>
      </c>
    </row>
    <row r="3192" spans="1:7" x14ac:dyDescent="0.2">
      <c r="A3192" t="s">
        <v>5541</v>
      </c>
      <c r="B3192" s="14">
        <v>36914</v>
      </c>
      <c r="C3192" t="s">
        <v>116</v>
      </c>
      <c r="D3192" t="s">
        <v>44</v>
      </c>
      <c r="E3192" t="s">
        <v>5542</v>
      </c>
      <c r="F3192" s="25">
        <f>YEAR(B3192)</f>
        <v>2001</v>
      </c>
      <c r="G3192" s="25">
        <f>IF(DATE(MAX(F:F),MONTH(B3192),DAY(B3192))&lt;=MAX(B:B), 1, 0)</f>
        <v>1</v>
      </c>
    </row>
    <row r="3193" spans="1:7" x14ac:dyDescent="0.2">
      <c r="A3193" t="s">
        <v>5543</v>
      </c>
      <c r="B3193" s="14">
        <v>36913</v>
      </c>
      <c r="C3193" t="s">
        <v>419</v>
      </c>
      <c r="D3193" t="s">
        <v>38</v>
      </c>
      <c r="E3193" t="s">
        <v>5544</v>
      </c>
      <c r="F3193" s="25">
        <f>YEAR(B3193)</f>
        <v>2001</v>
      </c>
      <c r="G3193" s="25">
        <f>IF(DATE(MAX(F:F),MONTH(B3193),DAY(B3193))&lt;=MAX(B:B), 1, 0)</f>
        <v>1</v>
      </c>
    </row>
    <row r="3194" spans="1:7" x14ac:dyDescent="0.2">
      <c r="A3194" t="s">
        <v>5545</v>
      </c>
      <c r="B3194" s="14">
        <v>36909</v>
      </c>
      <c r="C3194" t="s">
        <v>1473</v>
      </c>
      <c r="D3194" t="s">
        <v>44</v>
      </c>
      <c r="E3194" t="s">
        <v>5546</v>
      </c>
      <c r="F3194" s="25">
        <f>YEAR(B3194)</f>
        <v>2001</v>
      </c>
      <c r="G3194" s="25">
        <f>IF(DATE(MAX(F:F),MONTH(B3194),DAY(B3194))&lt;=MAX(B:B), 1, 0)</f>
        <v>1</v>
      </c>
    </row>
    <row r="3195" spans="1:7" x14ac:dyDescent="0.2">
      <c r="A3195" t="s">
        <v>5547</v>
      </c>
      <c r="B3195" s="14">
        <v>36908</v>
      </c>
      <c r="C3195" t="s">
        <v>50</v>
      </c>
      <c r="D3195" t="s">
        <v>38</v>
      </c>
      <c r="E3195" t="s">
        <v>5548</v>
      </c>
      <c r="F3195" s="25">
        <f>YEAR(B3195)</f>
        <v>2001</v>
      </c>
      <c r="G3195" s="25">
        <f>IF(DATE(MAX(F:F),MONTH(B3195),DAY(B3195))&lt;=MAX(B:B), 1, 0)</f>
        <v>1</v>
      </c>
    </row>
    <row r="3196" spans="1:7" x14ac:dyDescent="0.2">
      <c r="A3196" t="s">
        <v>5549</v>
      </c>
      <c r="B3196" s="14">
        <v>36903</v>
      </c>
      <c r="C3196" t="s">
        <v>62</v>
      </c>
      <c r="D3196" t="s">
        <v>44</v>
      </c>
      <c r="E3196" t="s">
        <v>5550</v>
      </c>
      <c r="F3196" s="25">
        <f>YEAR(B3196)</f>
        <v>2001</v>
      </c>
      <c r="G3196" s="25">
        <f>IF(DATE(MAX(F:F),MONTH(B3196),DAY(B3196))&lt;=MAX(B:B), 1, 0)</f>
        <v>1</v>
      </c>
    </row>
    <row r="3197" spans="1:7" x14ac:dyDescent="0.2">
      <c r="A3197" t="s">
        <v>5551</v>
      </c>
      <c r="B3197" s="14">
        <v>36902</v>
      </c>
      <c r="C3197" t="s">
        <v>660</v>
      </c>
      <c r="D3197" t="s">
        <v>44</v>
      </c>
      <c r="E3197" t="s">
        <v>5552</v>
      </c>
      <c r="F3197" s="25">
        <f>YEAR(B3197)</f>
        <v>2001</v>
      </c>
      <c r="G3197" s="25">
        <f>IF(DATE(MAX(F:F),MONTH(B3197),DAY(B3197))&lt;=MAX(B:B), 1, 0)</f>
        <v>1</v>
      </c>
    </row>
    <row r="3198" spans="1:7" x14ac:dyDescent="0.2">
      <c r="A3198" t="s">
        <v>5553</v>
      </c>
      <c r="B3198" s="14">
        <v>36902</v>
      </c>
      <c r="C3198" t="s">
        <v>37</v>
      </c>
      <c r="D3198" t="s">
        <v>44</v>
      </c>
      <c r="E3198" t="s">
        <v>5554</v>
      </c>
      <c r="F3198" s="25">
        <f>YEAR(B3198)</f>
        <v>2001</v>
      </c>
      <c r="G3198" s="25">
        <f>IF(DATE(MAX(F:F),MONTH(B3198),DAY(B3198))&lt;=MAX(B:B), 1, 0)</f>
        <v>1</v>
      </c>
    </row>
    <row r="3199" spans="1:7" x14ac:dyDescent="0.2">
      <c r="A3199" t="s">
        <v>5555</v>
      </c>
      <c r="B3199" s="14">
        <v>36899</v>
      </c>
      <c r="C3199" t="s">
        <v>1117</v>
      </c>
      <c r="D3199" t="s">
        <v>38</v>
      </c>
      <c r="E3199" t="s">
        <v>5556</v>
      </c>
      <c r="F3199" s="25">
        <f>YEAR(B3199)</f>
        <v>2001</v>
      </c>
      <c r="G3199" s="25">
        <f>IF(DATE(MAX(F:F),MONTH(B3199),DAY(B3199))&lt;=MAX(B:B), 1, 0)</f>
        <v>1</v>
      </c>
    </row>
    <row r="3200" spans="1:7" x14ac:dyDescent="0.2">
      <c r="A3200" t="s">
        <v>5557</v>
      </c>
      <c r="B3200" s="14">
        <v>36896</v>
      </c>
      <c r="C3200" t="s">
        <v>111</v>
      </c>
      <c r="D3200" t="s">
        <v>301</v>
      </c>
      <c r="E3200" t="s">
        <v>5558</v>
      </c>
      <c r="F3200" s="25">
        <f>YEAR(B3200)</f>
        <v>2001</v>
      </c>
      <c r="G3200" s="25">
        <f>IF(DATE(MAX(F:F),MONTH(B3200),DAY(B3200))&lt;=MAX(B:B), 1, 0)</f>
        <v>1</v>
      </c>
    </row>
    <row r="3201" spans="1:7" x14ac:dyDescent="0.2">
      <c r="A3201" t="s">
        <v>5559</v>
      </c>
      <c r="B3201" s="14">
        <v>36895</v>
      </c>
      <c r="C3201" t="s">
        <v>338</v>
      </c>
      <c r="D3201" t="s">
        <v>44</v>
      </c>
      <c r="E3201" t="s">
        <v>5560</v>
      </c>
      <c r="F3201" s="25">
        <f>YEAR(B3201)</f>
        <v>2001</v>
      </c>
      <c r="G3201" s="25">
        <f>IF(DATE(MAX(F:F),MONTH(B3201),DAY(B3201))&lt;=MAX(B:B), 1, 0)</f>
        <v>1</v>
      </c>
    </row>
    <row r="3202" spans="1:7" x14ac:dyDescent="0.2">
      <c r="A3202" t="s">
        <v>5561</v>
      </c>
      <c r="B3202" s="14">
        <v>36893</v>
      </c>
      <c r="C3202" t="s">
        <v>229</v>
      </c>
      <c r="D3202" t="s">
        <v>44</v>
      </c>
      <c r="E3202" t="s">
        <v>5562</v>
      </c>
      <c r="F3202" s="25">
        <f>YEAR(B3202)</f>
        <v>2001</v>
      </c>
      <c r="G3202" s="25">
        <f>IF(DATE(MAX(F:F),MONTH(B3202),DAY(B3202))&lt;=MAX(B:B), 1, 0)</f>
        <v>1</v>
      </c>
    </row>
    <row r="3203" spans="1:7" x14ac:dyDescent="0.2">
      <c r="A3203" t="s">
        <v>5563</v>
      </c>
      <c r="B3203" s="14">
        <v>36889</v>
      </c>
      <c r="C3203" t="s">
        <v>111</v>
      </c>
      <c r="D3203" t="s">
        <v>44</v>
      </c>
      <c r="E3203" t="s">
        <v>5564</v>
      </c>
      <c r="F3203" s="25">
        <f>YEAR(B3203)</f>
        <v>2000</v>
      </c>
      <c r="G3203" s="25">
        <f>IF(DATE(MAX(F:F),MONTH(B3203),DAY(B3203))&lt;=MAX(B:B), 1, 0)</f>
        <v>0</v>
      </c>
    </row>
    <row r="3204" spans="1:7" x14ac:dyDescent="0.2">
      <c r="A3204" t="s">
        <v>4915</v>
      </c>
      <c r="B3204" s="14">
        <v>36888</v>
      </c>
      <c r="C3204" t="s">
        <v>111</v>
      </c>
      <c r="D3204" t="s">
        <v>44</v>
      </c>
      <c r="E3204" t="s">
        <v>4916</v>
      </c>
      <c r="F3204" s="25">
        <f>YEAR(B3204)</f>
        <v>2000</v>
      </c>
      <c r="G3204" s="25">
        <f>IF(DATE(MAX(F:F),MONTH(B3204),DAY(B3204))&lt;=MAX(B:B), 1, 0)</f>
        <v>0</v>
      </c>
    </row>
    <row r="3205" spans="1:7" x14ac:dyDescent="0.2">
      <c r="A3205" t="s">
        <v>5565</v>
      </c>
      <c r="B3205" s="14">
        <v>36882</v>
      </c>
      <c r="C3205" t="s">
        <v>258</v>
      </c>
      <c r="D3205" t="s">
        <v>44</v>
      </c>
      <c r="E3205" t="s">
        <v>5566</v>
      </c>
      <c r="F3205" s="25">
        <f>YEAR(B3205)</f>
        <v>2000</v>
      </c>
      <c r="G3205" s="25">
        <f>IF(DATE(MAX(F:F),MONTH(B3205),DAY(B3205))&lt;=MAX(B:B), 1, 0)</f>
        <v>0</v>
      </c>
    </row>
    <row r="3206" spans="1:7" x14ac:dyDescent="0.2">
      <c r="A3206" t="s">
        <v>3686</v>
      </c>
      <c r="B3206" s="14">
        <v>36874</v>
      </c>
      <c r="C3206" t="s">
        <v>80</v>
      </c>
      <c r="D3206" t="s">
        <v>44</v>
      </c>
      <c r="E3206" t="s">
        <v>3687</v>
      </c>
      <c r="F3206" s="25">
        <f>YEAR(B3206)</f>
        <v>2000</v>
      </c>
      <c r="G3206" s="25">
        <f>IF(DATE(MAX(F:F),MONTH(B3206),DAY(B3206))&lt;=MAX(B:B), 1, 0)</f>
        <v>0</v>
      </c>
    </row>
    <row r="3207" spans="1:7" x14ac:dyDescent="0.2">
      <c r="A3207" t="s">
        <v>5567</v>
      </c>
      <c r="B3207" s="14">
        <v>36873</v>
      </c>
      <c r="C3207" t="s">
        <v>37</v>
      </c>
      <c r="D3207" t="s">
        <v>38</v>
      </c>
      <c r="E3207" t="s">
        <v>5568</v>
      </c>
      <c r="F3207" s="25">
        <f>YEAR(B3207)</f>
        <v>2000</v>
      </c>
      <c r="G3207" s="25">
        <f>IF(DATE(MAX(F:F),MONTH(B3207),DAY(B3207))&lt;=MAX(B:B), 1, 0)</f>
        <v>0</v>
      </c>
    </row>
    <row r="3208" spans="1:7" x14ac:dyDescent="0.2">
      <c r="A3208" t="s">
        <v>5352</v>
      </c>
      <c r="B3208" s="14">
        <v>36873</v>
      </c>
      <c r="C3208" t="s">
        <v>37</v>
      </c>
      <c r="D3208" t="s">
        <v>44</v>
      </c>
      <c r="E3208" t="s">
        <v>4131</v>
      </c>
      <c r="F3208" s="25">
        <f>YEAR(B3208)</f>
        <v>2000</v>
      </c>
      <c r="G3208" s="25">
        <f>IF(DATE(MAX(F:F),MONTH(B3208),DAY(B3208))&lt;=MAX(B:B), 1, 0)</f>
        <v>0</v>
      </c>
    </row>
    <row r="3209" spans="1:7" x14ac:dyDescent="0.2">
      <c r="A3209" t="s">
        <v>5569</v>
      </c>
      <c r="B3209" s="14">
        <v>36867</v>
      </c>
      <c r="C3209" t="s">
        <v>80</v>
      </c>
      <c r="D3209" t="s">
        <v>38</v>
      </c>
      <c r="E3209" t="s">
        <v>5570</v>
      </c>
      <c r="F3209" s="25">
        <f>YEAR(B3209)</f>
        <v>2000</v>
      </c>
      <c r="G3209" s="25">
        <f>IF(DATE(MAX(F:F),MONTH(B3209),DAY(B3209))&lt;=MAX(B:B), 1, 0)</f>
        <v>0</v>
      </c>
    </row>
    <row r="3210" spans="1:7" x14ac:dyDescent="0.2">
      <c r="A3210" t="s">
        <v>5571</v>
      </c>
      <c r="B3210" s="14">
        <v>36858</v>
      </c>
      <c r="C3210" t="s">
        <v>43</v>
      </c>
      <c r="D3210" t="s">
        <v>38</v>
      </c>
      <c r="E3210" t="s">
        <v>3833</v>
      </c>
      <c r="F3210" s="25">
        <f>YEAR(B3210)</f>
        <v>2000</v>
      </c>
      <c r="G3210" s="25">
        <f>IF(DATE(MAX(F:F),MONTH(B3210),DAY(B3210))&lt;=MAX(B:B), 1, 0)</f>
        <v>0</v>
      </c>
    </row>
    <row r="3211" spans="1:7" x14ac:dyDescent="0.2">
      <c r="A3211" t="s">
        <v>5572</v>
      </c>
      <c r="B3211" s="14">
        <v>36858</v>
      </c>
      <c r="C3211" t="s">
        <v>62</v>
      </c>
      <c r="D3211" t="s">
        <v>2107</v>
      </c>
      <c r="E3211" t="s">
        <v>2107</v>
      </c>
      <c r="F3211" s="25">
        <f>YEAR(B3211)</f>
        <v>2000</v>
      </c>
      <c r="G3211" s="25">
        <f>IF(DATE(MAX(F:F),MONTH(B3211),DAY(B3211))&lt;=MAX(B:B), 1, 0)</f>
        <v>0</v>
      </c>
    </row>
    <row r="3212" spans="1:7" x14ac:dyDescent="0.2">
      <c r="A3212" t="s">
        <v>3805</v>
      </c>
      <c r="B3212" s="14">
        <v>36858</v>
      </c>
      <c r="C3212" t="s">
        <v>57</v>
      </c>
      <c r="D3212" t="s">
        <v>38</v>
      </c>
      <c r="E3212" t="s">
        <v>628</v>
      </c>
      <c r="F3212" s="25">
        <f>YEAR(B3212)</f>
        <v>2000</v>
      </c>
      <c r="G3212" s="25">
        <f>IF(DATE(MAX(F:F),MONTH(B3212),DAY(B3212))&lt;=MAX(B:B), 1, 0)</f>
        <v>0</v>
      </c>
    </row>
    <row r="3213" spans="1:7" x14ac:dyDescent="0.2">
      <c r="A3213" t="s">
        <v>4146</v>
      </c>
      <c r="B3213" s="14">
        <v>36857</v>
      </c>
      <c r="C3213" t="s">
        <v>47</v>
      </c>
      <c r="D3213" t="s">
        <v>44</v>
      </c>
      <c r="E3213" t="s">
        <v>4147</v>
      </c>
      <c r="F3213" s="25">
        <f>YEAR(B3213)</f>
        <v>2000</v>
      </c>
      <c r="G3213" s="25">
        <f>IF(DATE(MAX(F:F),MONTH(B3213),DAY(B3213))&lt;=MAX(B:B), 1, 0)</f>
        <v>0</v>
      </c>
    </row>
    <row r="3214" spans="1:7" x14ac:dyDescent="0.2">
      <c r="A3214" t="s">
        <v>5573</v>
      </c>
      <c r="B3214" s="14">
        <v>36852</v>
      </c>
      <c r="C3214" t="s">
        <v>37</v>
      </c>
      <c r="D3214" t="s">
        <v>38</v>
      </c>
      <c r="E3214" t="s">
        <v>5574</v>
      </c>
      <c r="F3214" s="25">
        <f>YEAR(B3214)</f>
        <v>2000</v>
      </c>
      <c r="G3214" s="25">
        <f>IF(DATE(MAX(F:F),MONTH(B3214),DAY(B3214))&lt;=MAX(B:B), 1, 0)</f>
        <v>0</v>
      </c>
    </row>
    <row r="3215" spans="1:7" x14ac:dyDescent="0.2">
      <c r="A3215" t="s">
        <v>5575</v>
      </c>
      <c r="B3215" s="14">
        <v>36852</v>
      </c>
      <c r="C3215" t="s">
        <v>241</v>
      </c>
      <c r="D3215" t="s">
        <v>44</v>
      </c>
      <c r="E3215" t="s">
        <v>5576</v>
      </c>
      <c r="F3215" s="25">
        <f>YEAR(B3215)</f>
        <v>2000</v>
      </c>
      <c r="G3215" s="25">
        <f>IF(DATE(MAX(F:F),MONTH(B3215),DAY(B3215))&lt;=MAX(B:B), 1, 0)</f>
        <v>0</v>
      </c>
    </row>
    <row r="3216" spans="1:7" x14ac:dyDescent="0.2">
      <c r="A3216" t="s">
        <v>5577</v>
      </c>
      <c r="B3216" s="14">
        <v>36851</v>
      </c>
      <c r="C3216" t="s">
        <v>47</v>
      </c>
      <c r="D3216" t="s">
        <v>819</v>
      </c>
      <c r="E3216" t="s">
        <v>819</v>
      </c>
      <c r="F3216" s="25">
        <f>YEAR(B3216)</f>
        <v>2000</v>
      </c>
      <c r="G3216" s="25">
        <f>IF(DATE(MAX(F:F),MONTH(B3216),DAY(B3216))&lt;=MAX(B:B), 1, 0)</f>
        <v>0</v>
      </c>
    </row>
    <row r="3217" spans="1:7" x14ac:dyDescent="0.2">
      <c r="A3217" t="s">
        <v>5578</v>
      </c>
      <c r="B3217" s="14">
        <v>36851</v>
      </c>
      <c r="C3217" t="s">
        <v>83</v>
      </c>
      <c r="D3217" t="s">
        <v>44</v>
      </c>
      <c r="E3217" t="s">
        <v>5579</v>
      </c>
      <c r="F3217" s="25">
        <f>YEAR(B3217)</f>
        <v>2000</v>
      </c>
      <c r="G3217" s="25">
        <f>IF(DATE(MAX(F:F),MONTH(B3217),DAY(B3217))&lt;=MAX(B:B), 1, 0)</f>
        <v>0</v>
      </c>
    </row>
    <row r="3218" spans="1:7" x14ac:dyDescent="0.2">
      <c r="A3218" t="s">
        <v>5580</v>
      </c>
      <c r="B3218" s="14">
        <v>36850</v>
      </c>
      <c r="C3218" t="s">
        <v>47</v>
      </c>
      <c r="D3218" t="s">
        <v>44</v>
      </c>
      <c r="E3218" t="s">
        <v>5581</v>
      </c>
      <c r="F3218" s="25">
        <f>YEAR(B3218)</f>
        <v>2000</v>
      </c>
      <c r="G3218" s="25">
        <f>IF(DATE(MAX(F:F),MONTH(B3218),DAY(B3218))&lt;=MAX(B:B), 1, 0)</f>
        <v>0</v>
      </c>
    </row>
    <row r="3219" spans="1:7" x14ac:dyDescent="0.2">
      <c r="A3219" t="s">
        <v>4879</v>
      </c>
      <c r="B3219" s="14">
        <v>36847</v>
      </c>
      <c r="C3219" t="s">
        <v>211</v>
      </c>
      <c r="D3219" t="s">
        <v>44</v>
      </c>
      <c r="E3219" t="s">
        <v>4880</v>
      </c>
      <c r="F3219" s="25">
        <f>YEAR(B3219)</f>
        <v>2000</v>
      </c>
      <c r="G3219" s="25">
        <f>IF(DATE(MAX(F:F),MONTH(B3219),DAY(B3219))&lt;=MAX(B:B), 1, 0)</f>
        <v>0</v>
      </c>
    </row>
    <row r="3220" spans="1:7" x14ac:dyDescent="0.2">
      <c r="A3220" t="s">
        <v>5582</v>
      </c>
      <c r="B3220" s="14">
        <v>36846</v>
      </c>
      <c r="C3220" t="s">
        <v>37</v>
      </c>
      <c r="D3220" t="s">
        <v>38</v>
      </c>
      <c r="E3220" t="s">
        <v>5583</v>
      </c>
      <c r="F3220" s="25">
        <f>YEAR(B3220)</f>
        <v>2000</v>
      </c>
      <c r="G3220" s="25">
        <f>IF(DATE(MAX(F:F),MONTH(B3220),DAY(B3220))&lt;=MAX(B:B), 1, 0)</f>
        <v>0</v>
      </c>
    </row>
    <row r="3221" spans="1:7" x14ac:dyDescent="0.2">
      <c r="A3221" t="s">
        <v>5584</v>
      </c>
      <c r="B3221" s="14">
        <v>36845</v>
      </c>
      <c r="C3221" t="s">
        <v>111</v>
      </c>
      <c r="D3221" t="s">
        <v>44</v>
      </c>
      <c r="E3221" t="s">
        <v>5585</v>
      </c>
      <c r="F3221" s="25">
        <f>YEAR(B3221)</f>
        <v>2000</v>
      </c>
      <c r="G3221" s="25">
        <f>IF(DATE(MAX(F:F),MONTH(B3221),DAY(B3221))&lt;=MAX(B:B), 1, 0)</f>
        <v>0</v>
      </c>
    </row>
    <row r="3222" spans="1:7" x14ac:dyDescent="0.2">
      <c r="A3222" t="s">
        <v>5586</v>
      </c>
      <c r="B3222" s="14">
        <v>36843</v>
      </c>
      <c r="C3222" t="s">
        <v>1295</v>
      </c>
      <c r="D3222" t="s">
        <v>1295</v>
      </c>
      <c r="E3222" t="s">
        <v>1295</v>
      </c>
      <c r="F3222" s="25">
        <f>YEAR(B3222)</f>
        <v>2000</v>
      </c>
      <c r="G3222" s="25">
        <f>IF(DATE(MAX(F:F),MONTH(B3222),DAY(B3222))&lt;=MAX(B:B), 1, 0)</f>
        <v>0</v>
      </c>
    </row>
    <row r="3223" spans="1:7" x14ac:dyDescent="0.2">
      <c r="A3223" t="s">
        <v>5587</v>
      </c>
      <c r="B3223" s="14">
        <v>36838</v>
      </c>
      <c r="C3223" t="s">
        <v>50</v>
      </c>
      <c r="D3223" t="s">
        <v>301</v>
      </c>
      <c r="E3223" t="s">
        <v>5588</v>
      </c>
      <c r="F3223" s="25">
        <f>YEAR(B3223)</f>
        <v>2000</v>
      </c>
      <c r="G3223" s="25">
        <f>IF(DATE(MAX(F:F),MONTH(B3223),DAY(B3223))&lt;=MAX(B:B), 1, 0)</f>
        <v>0</v>
      </c>
    </row>
    <row r="3224" spans="1:7" x14ac:dyDescent="0.2">
      <c r="A3224" t="s">
        <v>5589</v>
      </c>
      <c r="B3224" s="14">
        <v>36838</v>
      </c>
      <c r="C3224" t="s">
        <v>37</v>
      </c>
      <c r="D3224" t="s">
        <v>44</v>
      </c>
      <c r="E3224" t="s">
        <v>5590</v>
      </c>
      <c r="F3224" s="25">
        <f>YEAR(B3224)</f>
        <v>2000</v>
      </c>
      <c r="G3224" s="25">
        <f>IF(DATE(MAX(F:F),MONTH(B3224),DAY(B3224))&lt;=MAX(B:B), 1, 0)</f>
        <v>0</v>
      </c>
    </row>
    <row r="3225" spans="1:7" x14ac:dyDescent="0.2">
      <c r="A3225" t="s">
        <v>4593</v>
      </c>
      <c r="B3225" s="14">
        <v>36837</v>
      </c>
      <c r="C3225" t="s">
        <v>50</v>
      </c>
      <c r="D3225" t="s">
        <v>44</v>
      </c>
      <c r="E3225" t="s">
        <v>4594</v>
      </c>
      <c r="F3225" s="25">
        <f>YEAR(B3225)</f>
        <v>2000</v>
      </c>
      <c r="G3225" s="25">
        <f>IF(DATE(MAX(F:F),MONTH(B3225),DAY(B3225))&lt;=MAX(B:B), 1, 0)</f>
        <v>0</v>
      </c>
    </row>
    <row r="3226" spans="1:7" x14ac:dyDescent="0.2">
      <c r="A3226" t="s">
        <v>5591</v>
      </c>
      <c r="B3226" s="14">
        <v>36837</v>
      </c>
      <c r="C3226" t="s">
        <v>4549</v>
      </c>
      <c r="D3226" t="s">
        <v>44</v>
      </c>
      <c r="E3226" t="s">
        <v>4567</v>
      </c>
      <c r="F3226" s="25">
        <f>YEAR(B3226)</f>
        <v>2000</v>
      </c>
      <c r="G3226" s="25">
        <f>IF(DATE(MAX(F:F),MONTH(B3226),DAY(B3226))&lt;=MAX(B:B), 1, 0)</f>
        <v>0</v>
      </c>
    </row>
    <row r="3227" spans="1:7" x14ac:dyDescent="0.2">
      <c r="A3227" t="s">
        <v>2608</v>
      </c>
      <c r="B3227" s="14">
        <v>36836</v>
      </c>
      <c r="C3227" t="s">
        <v>308</v>
      </c>
      <c r="D3227" t="s">
        <v>44</v>
      </c>
      <c r="E3227" t="s">
        <v>2609</v>
      </c>
      <c r="F3227" s="25">
        <f>YEAR(B3227)</f>
        <v>2000</v>
      </c>
      <c r="G3227" s="25">
        <f>IF(DATE(MAX(F:F),MONTH(B3227),DAY(B3227))&lt;=MAX(B:B), 1, 0)</f>
        <v>0</v>
      </c>
    </row>
    <row r="3228" spans="1:7" x14ac:dyDescent="0.2">
      <c r="A3228" t="s">
        <v>5592</v>
      </c>
      <c r="B3228" s="14">
        <v>36833</v>
      </c>
      <c r="C3228" t="s">
        <v>50</v>
      </c>
      <c r="D3228" t="s">
        <v>38</v>
      </c>
      <c r="E3228" t="s">
        <v>5593</v>
      </c>
      <c r="F3228" s="25">
        <f>YEAR(B3228)</f>
        <v>2000</v>
      </c>
      <c r="G3228" s="25">
        <f>IF(DATE(MAX(F:F),MONTH(B3228),DAY(B3228))&lt;=MAX(B:B), 1, 0)</f>
        <v>0</v>
      </c>
    </row>
    <row r="3229" spans="1:7" x14ac:dyDescent="0.2">
      <c r="A3229" t="s">
        <v>5594</v>
      </c>
      <c r="B3229" s="14">
        <v>36833</v>
      </c>
      <c r="C3229" t="s">
        <v>300</v>
      </c>
      <c r="D3229" t="s">
        <v>44</v>
      </c>
      <c r="E3229" t="s">
        <v>5595</v>
      </c>
      <c r="F3229" s="25">
        <f>YEAR(B3229)</f>
        <v>2000</v>
      </c>
      <c r="G3229" s="25">
        <f>IF(DATE(MAX(F:F),MONTH(B3229),DAY(B3229))&lt;=MAX(B:B), 1, 0)</f>
        <v>0</v>
      </c>
    </row>
    <row r="3230" spans="1:7" x14ac:dyDescent="0.2">
      <c r="A3230" t="s">
        <v>5596</v>
      </c>
      <c r="B3230" s="14">
        <v>36830</v>
      </c>
      <c r="C3230" t="s">
        <v>123</v>
      </c>
      <c r="D3230" t="s">
        <v>44</v>
      </c>
      <c r="E3230" t="s">
        <v>1407</v>
      </c>
      <c r="F3230" s="25">
        <f>YEAR(B3230)</f>
        <v>2000</v>
      </c>
      <c r="G3230" s="25">
        <f>IF(DATE(MAX(F:F),MONTH(B3230),DAY(B3230))&lt;=MAX(B:B), 1, 0)</f>
        <v>0</v>
      </c>
    </row>
    <row r="3231" spans="1:7" x14ac:dyDescent="0.2">
      <c r="A3231" t="s">
        <v>5597</v>
      </c>
      <c r="B3231" s="14">
        <v>36830</v>
      </c>
      <c r="C3231" t="s">
        <v>232</v>
      </c>
      <c r="D3231" t="s">
        <v>38</v>
      </c>
      <c r="E3231" t="s">
        <v>5598</v>
      </c>
      <c r="F3231" s="25">
        <f>YEAR(B3231)</f>
        <v>2000</v>
      </c>
      <c r="G3231" s="25">
        <f>IF(DATE(MAX(F:F),MONTH(B3231),DAY(B3231))&lt;=MAX(B:B), 1, 0)</f>
        <v>0</v>
      </c>
    </row>
    <row r="3232" spans="1:7" x14ac:dyDescent="0.2">
      <c r="A3232" t="s">
        <v>5599</v>
      </c>
      <c r="B3232" s="14">
        <v>36829</v>
      </c>
      <c r="C3232" t="s">
        <v>308</v>
      </c>
      <c r="D3232" t="s">
        <v>44</v>
      </c>
      <c r="E3232" t="s">
        <v>5600</v>
      </c>
      <c r="F3232" s="25">
        <f>YEAR(B3232)</f>
        <v>2000</v>
      </c>
      <c r="G3232" s="25">
        <f>IF(DATE(MAX(F:F),MONTH(B3232),DAY(B3232))&lt;=MAX(B:B), 1, 0)</f>
        <v>0</v>
      </c>
    </row>
    <row r="3233" spans="1:7" x14ac:dyDescent="0.2">
      <c r="A3233" t="s">
        <v>395</v>
      </c>
      <c r="B3233" s="14">
        <v>36829</v>
      </c>
      <c r="C3233" t="s">
        <v>83</v>
      </c>
      <c r="D3233" t="s">
        <v>38</v>
      </c>
      <c r="E3233" t="s">
        <v>396</v>
      </c>
      <c r="F3233" s="25">
        <f>YEAR(B3233)</f>
        <v>2000</v>
      </c>
      <c r="G3233" s="25">
        <f>IF(DATE(MAX(F:F),MONTH(B3233),DAY(B3233))&lt;=MAX(B:B), 1, 0)</f>
        <v>0</v>
      </c>
    </row>
    <row r="3234" spans="1:7" x14ac:dyDescent="0.2">
      <c r="A3234" t="s">
        <v>5601</v>
      </c>
      <c r="B3234" s="14">
        <v>36826</v>
      </c>
      <c r="C3234" t="s">
        <v>50</v>
      </c>
      <c r="D3234" t="s">
        <v>38</v>
      </c>
      <c r="E3234" t="s">
        <v>4494</v>
      </c>
      <c r="F3234" s="25">
        <f>YEAR(B3234)</f>
        <v>2000</v>
      </c>
      <c r="G3234" s="25">
        <f>IF(DATE(MAX(F:F),MONTH(B3234),DAY(B3234))&lt;=MAX(B:B), 1, 0)</f>
        <v>0</v>
      </c>
    </row>
    <row r="3235" spans="1:7" x14ac:dyDescent="0.2">
      <c r="A3235" t="s">
        <v>3468</v>
      </c>
      <c r="B3235" s="14">
        <v>36826</v>
      </c>
      <c r="C3235" t="s">
        <v>308</v>
      </c>
      <c r="D3235" t="s">
        <v>38</v>
      </c>
      <c r="E3235" t="s">
        <v>3469</v>
      </c>
      <c r="F3235" s="25">
        <f>YEAR(B3235)</f>
        <v>2000</v>
      </c>
      <c r="G3235" s="25">
        <f>IF(DATE(MAX(F:F),MONTH(B3235),DAY(B3235))&lt;=MAX(B:B), 1, 0)</f>
        <v>0</v>
      </c>
    </row>
    <row r="3236" spans="1:7" x14ac:dyDescent="0.2">
      <c r="A3236" t="s">
        <v>5602</v>
      </c>
      <c r="B3236" s="14">
        <v>36826</v>
      </c>
      <c r="C3236" t="s">
        <v>57</v>
      </c>
      <c r="D3236" t="s">
        <v>38</v>
      </c>
      <c r="E3236" t="s">
        <v>5603</v>
      </c>
      <c r="F3236" s="25">
        <f>YEAR(B3236)</f>
        <v>2000</v>
      </c>
      <c r="G3236" s="25">
        <f>IF(DATE(MAX(F:F),MONTH(B3236),DAY(B3236))&lt;=MAX(B:B), 1, 0)</f>
        <v>0</v>
      </c>
    </row>
    <row r="3237" spans="1:7" x14ac:dyDescent="0.2">
      <c r="A3237" t="s">
        <v>5604</v>
      </c>
      <c r="B3237" s="14">
        <v>36826</v>
      </c>
      <c r="C3237" t="s">
        <v>123</v>
      </c>
      <c r="D3237" t="s">
        <v>44</v>
      </c>
      <c r="E3237" t="s">
        <v>5605</v>
      </c>
      <c r="F3237" s="25">
        <f>YEAR(B3237)</f>
        <v>2000</v>
      </c>
      <c r="G3237" s="25">
        <f>IF(DATE(MAX(F:F),MONTH(B3237),DAY(B3237))&lt;=MAX(B:B), 1, 0)</f>
        <v>0</v>
      </c>
    </row>
    <row r="3238" spans="1:7" x14ac:dyDescent="0.2">
      <c r="A3238" t="s">
        <v>5606</v>
      </c>
      <c r="B3238" s="14">
        <v>36825</v>
      </c>
      <c r="C3238" t="s">
        <v>123</v>
      </c>
      <c r="D3238" t="s">
        <v>44</v>
      </c>
      <c r="E3238" t="s">
        <v>5607</v>
      </c>
      <c r="F3238" s="25">
        <f>YEAR(B3238)</f>
        <v>2000</v>
      </c>
      <c r="G3238" s="25">
        <f>IF(DATE(MAX(F:F),MONTH(B3238),DAY(B3238))&lt;=MAX(B:B), 1, 0)</f>
        <v>0</v>
      </c>
    </row>
    <row r="3239" spans="1:7" x14ac:dyDescent="0.2">
      <c r="A3239" t="s">
        <v>5608</v>
      </c>
      <c r="B3239" s="14">
        <v>36824</v>
      </c>
      <c r="C3239" t="s">
        <v>132</v>
      </c>
      <c r="D3239" t="s">
        <v>44</v>
      </c>
      <c r="E3239" t="s">
        <v>5609</v>
      </c>
      <c r="F3239" s="25">
        <f>YEAR(B3239)</f>
        <v>2000</v>
      </c>
      <c r="G3239" s="25">
        <f>IF(DATE(MAX(F:F),MONTH(B3239),DAY(B3239))&lt;=MAX(B:B), 1, 0)</f>
        <v>0</v>
      </c>
    </row>
    <row r="3240" spans="1:7" x14ac:dyDescent="0.2">
      <c r="A3240" t="s">
        <v>4827</v>
      </c>
      <c r="B3240" s="14">
        <v>36819</v>
      </c>
      <c r="C3240" t="s">
        <v>111</v>
      </c>
      <c r="D3240" t="s">
        <v>44</v>
      </c>
      <c r="E3240" t="s">
        <v>4828</v>
      </c>
      <c r="F3240" s="25">
        <f>YEAR(B3240)</f>
        <v>2000</v>
      </c>
      <c r="G3240" s="25">
        <f>IF(DATE(MAX(F:F),MONTH(B3240),DAY(B3240))&lt;=MAX(B:B), 1, 0)</f>
        <v>0</v>
      </c>
    </row>
    <row r="3241" spans="1:7" x14ac:dyDescent="0.2">
      <c r="A3241" t="s">
        <v>5610</v>
      </c>
      <c r="B3241" s="14">
        <v>36819</v>
      </c>
      <c r="C3241" t="s">
        <v>111</v>
      </c>
      <c r="D3241" t="s">
        <v>44</v>
      </c>
      <c r="E3241" t="s">
        <v>5323</v>
      </c>
      <c r="F3241" s="25">
        <f>YEAR(B3241)</f>
        <v>2000</v>
      </c>
      <c r="G3241" s="25">
        <f>IF(DATE(MAX(F:F),MONTH(B3241),DAY(B3241))&lt;=MAX(B:B), 1, 0)</f>
        <v>0</v>
      </c>
    </row>
    <row r="3242" spans="1:7" x14ac:dyDescent="0.2">
      <c r="A3242" t="s">
        <v>5611</v>
      </c>
      <c r="B3242" s="14">
        <v>36819</v>
      </c>
      <c r="C3242" t="s">
        <v>111</v>
      </c>
      <c r="D3242" t="s">
        <v>44</v>
      </c>
      <c r="E3242" t="s">
        <v>4882</v>
      </c>
      <c r="F3242" s="25">
        <f>YEAR(B3242)</f>
        <v>2000</v>
      </c>
      <c r="G3242" s="25">
        <f>IF(DATE(MAX(F:F),MONTH(B3242),DAY(B3242))&lt;=MAX(B:B), 1, 0)</f>
        <v>0</v>
      </c>
    </row>
    <row r="3243" spans="1:7" x14ac:dyDescent="0.2">
      <c r="A3243" t="s">
        <v>5612</v>
      </c>
      <c r="B3243" s="14">
        <v>36817</v>
      </c>
      <c r="C3243" t="s">
        <v>111</v>
      </c>
      <c r="D3243" t="s">
        <v>44</v>
      </c>
      <c r="E3243" t="s">
        <v>5613</v>
      </c>
      <c r="F3243" s="25">
        <f>YEAR(B3243)</f>
        <v>2000</v>
      </c>
      <c r="G3243" s="25">
        <f>IF(DATE(MAX(F:F),MONTH(B3243),DAY(B3243))&lt;=MAX(B:B), 1, 0)</f>
        <v>0</v>
      </c>
    </row>
    <row r="3244" spans="1:7" x14ac:dyDescent="0.2">
      <c r="A3244" t="s">
        <v>5614</v>
      </c>
      <c r="B3244" s="14">
        <v>36812</v>
      </c>
      <c r="C3244" t="s">
        <v>57</v>
      </c>
      <c r="D3244" t="s">
        <v>38</v>
      </c>
      <c r="E3244" t="s">
        <v>5615</v>
      </c>
      <c r="F3244" s="25">
        <f>YEAR(B3244)</f>
        <v>2000</v>
      </c>
      <c r="G3244" s="25">
        <f>IF(DATE(MAX(F:F),MONTH(B3244),DAY(B3244))&lt;=MAX(B:B), 1, 0)</f>
        <v>0</v>
      </c>
    </row>
    <row r="3245" spans="1:7" x14ac:dyDescent="0.2">
      <c r="A3245" t="s">
        <v>5616</v>
      </c>
      <c r="B3245" s="14">
        <v>36810</v>
      </c>
      <c r="C3245" t="s">
        <v>83</v>
      </c>
      <c r="D3245" t="s">
        <v>44</v>
      </c>
      <c r="E3245" t="s">
        <v>5617</v>
      </c>
      <c r="F3245" s="25">
        <f>YEAR(B3245)</f>
        <v>2000</v>
      </c>
      <c r="G3245" s="25">
        <f>IF(DATE(MAX(F:F),MONTH(B3245),DAY(B3245))&lt;=MAX(B:B), 1, 0)</f>
        <v>0</v>
      </c>
    </row>
    <row r="3246" spans="1:7" x14ac:dyDescent="0.2">
      <c r="A3246" t="s">
        <v>5618</v>
      </c>
      <c r="B3246" s="14">
        <v>36810</v>
      </c>
      <c r="C3246" t="s">
        <v>80</v>
      </c>
      <c r="D3246" t="s">
        <v>44</v>
      </c>
      <c r="E3246" t="s">
        <v>5619</v>
      </c>
      <c r="F3246" s="25">
        <f>YEAR(B3246)</f>
        <v>2000</v>
      </c>
      <c r="G3246" s="25">
        <f>IF(DATE(MAX(F:F),MONTH(B3246),DAY(B3246))&lt;=MAX(B:B), 1, 0)</f>
        <v>0</v>
      </c>
    </row>
    <row r="3247" spans="1:7" x14ac:dyDescent="0.2">
      <c r="A3247" t="s">
        <v>5620</v>
      </c>
      <c r="B3247" s="14">
        <v>36809</v>
      </c>
      <c r="C3247" t="s">
        <v>47</v>
      </c>
      <c r="D3247" t="s">
        <v>44</v>
      </c>
      <c r="E3247" t="s">
        <v>5621</v>
      </c>
      <c r="F3247" s="25">
        <f>YEAR(B3247)</f>
        <v>2000</v>
      </c>
      <c r="G3247" s="25">
        <f>IF(DATE(MAX(F:F),MONTH(B3247),DAY(B3247))&lt;=MAX(B:B), 1, 0)</f>
        <v>0</v>
      </c>
    </row>
    <row r="3248" spans="1:7" x14ac:dyDescent="0.2">
      <c r="A3248" t="s">
        <v>5622</v>
      </c>
      <c r="B3248" s="14">
        <v>36805</v>
      </c>
      <c r="C3248" t="s">
        <v>67</v>
      </c>
      <c r="D3248" t="s">
        <v>38</v>
      </c>
      <c r="E3248" t="s">
        <v>5623</v>
      </c>
      <c r="F3248" s="25">
        <f>YEAR(B3248)</f>
        <v>2000</v>
      </c>
      <c r="G3248" s="25">
        <f>IF(DATE(MAX(F:F),MONTH(B3248),DAY(B3248))&lt;=MAX(B:B), 1, 0)</f>
        <v>0</v>
      </c>
    </row>
    <row r="3249" spans="1:7" x14ac:dyDescent="0.2">
      <c r="A3249" t="s">
        <v>4877</v>
      </c>
      <c r="B3249" s="14">
        <v>36804</v>
      </c>
      <c r="C3249" t="s">
        <v>261</v>
      </c>
      <c r="D3249" t="s">
        <v>44</v>
      </c>
      <c r="E3249" t="s">
        <v>4878</v>
      </c>
      <c r="F3249" s="25">
        <f>YEAR(B3249)</f>
        <v>2000</v>
      </c>
      <c r="G3249" s="25">
        <f>IF(DATE(MAX(F:F),MONTH(B3249),DAY(B3249))&lt;=MAX(B:B), 1, 0)</f>
        <v>0</v>
      </c>
    </row>
    <row r="3250" spans="1:7" x14ac:dyDescent="0.2">
      <c r="A3250" t="s">
        <v>5624</v>
      </c>
      <c r="B3250" s="14">
        <v>36802</v>
      </c>
      <c r="C3250" t="s">
        <v>111</v>
      </c>
      <c r="D3250" t="s">
        <v>44</v>
      </c>
      <c r="E3250" t="s">
        <v>5625</v>
      </c>
      <c r="F3250" s="25">
        <f>YEAR(B3250)</f>
        <v>2000</v>
      </c>
      <c r="G3250" s="25">
        <f>IF(DATE(MAX(F:F),MONTH(B3250),DAY(B3250))&lt;=MAX(B:B), 1, 0)</f>
        <v>0</v>
      </c>
    </row>
    <row r="3251" spans="1:7" x14ac:dyDescent="0.2">
      <c r="A3251" t="s">
        <v>5626</v>
      </c>
      <c r="B3251" s="14">
        <v>36801</v>
      </c>
      <c r="C3251" t="s">
        <v>106</v>
      </c>
      <c r="D3251" t="s">
        <v>44</v>
      </c>
      <c r="E3251" t="s">
        <v>5491</v>
      </c>
      <c r="F3251" s="25">
        <f>YEAR(B3251)</f>
        <v>2000</v>
      </c>
      <c r="G3251" s="25">
        <f>IF(DATE(MAX(F:F),MONTH(B3251),DAY(B3251))&lt;=MAX(B:B), 1, 0)</f>
        <v>0</v>
      </c>
    </row>
    <row r="3252" spans="1:7" x14ac:dyDescent="0.2">
      <c r="A3252" t="s">
        <v>5627</v>
      </c>
      <c r="B3252" s="14">
        <v>36797</v>
      </c>
      <c r="C3252" t="s">
        <v>261</v>
      </c>
      <c r="D3252" t="s">
        <v>44</v>
      </c>
      <c r="E3252" t="s">
        <v>5628</v>
      </c>
      <c r="F3252" s="25">
        <f>YEAR(B3252)</f>
        <v>2000</v>
      </c>
      <c r="G3252" s="25">
        <f>IF(DATE(MAX(F:F),MONTH(B3252),DAY(B3252))&lt;=MAX(B:B), 1, 0)</f>
        <v>0</v>
      </c>
    </row>
    <row r="3253" spans="1:7" x14ac:dyDescent="0.2">
      <c r="A3253" t="s">
        <v>5629</v>
      </c>
      <c r="B3253" s="14">
        <v>36796</v>
      </c>
      <c r="C3253" t="s">
        <v>37</v>
      </c>
      <c r="D3253" t="s">
        <v>38</v>
      </c>
      <c r="E3253" t="s">
        <v>2160</v>
      </c>
      <c r="F3253" s="25">
        <f>YEAR(B3253)</f>
        <v>2000</v>
      </c>
      <c r="G3253" s="25">
        <f>IF(DATE(MAX(F:F),MONTH(B3253),DAY(B3253))&lt;=MAX(B:B), 1, 0)</f>
        <v>0</v>
      </c>
    </row>
    <row r="3254" spans="1:7" x14ac:dyDescent="0.2">
      <c r="A3254" t="s">
        <v>5630</v>
      </c>
      <c r="B3254" s="14">
        <v>36794</v>
      </c>
      <c r="C3254" t="s">
        <v>47</v>
      </c>
      <c r="D3254" t="s">
        <v>44</v>
      </c>
      <c r="E3254" t="s">
        <v>5631</v>
      </c>
      <c r="F3254" s="25">
        <f>YEAR(B3254)</f>
        <v>2000</v>
      </c>
      <c r="G3254" s="25">
        <f>IF(DATE(MAX(F:F),MONTH(B3254),DAY(B3254))&lt;=MAX(B:B), 1, 0)</f>
        <v>0</v>
      </c>
    </row>
    <row r="3255" spans="1:7" x14ac:dyDescent="0.2">
      <c r="A3255" t="s">
        <v>4746</v>
      </c>
      <c r="B3255" s="14">
        <v>36791</v>
      </c>
      <c r="C3255" t="s">
        <v>167</v>
      </c>
      <c r="D3255" t="s">
        <v>38</v>
      </c>
      <c r="E3255" t="s">
        <v>4747</v>
      </c>
      <c r="F3255" s="25">
        <f>YEAR(B3255)</f>
        <v>2000</v>
      </c>
      <c r="G3255" s="25">
        <f>IF(DATE(MAX(F:F),MONTH(B3255),DAY(B3255))&lt;=MAX(B:B), 1, 0)</f>
        <v>0</v>
      </c>
    </row>
    <row r="3256" spans="1:7" x14ac:dyDescent="0.2">
      <c r="A3256" t="s">
        <v>5632</v>
      </c>
      <c r="B3256" s="14">
        <v>36791</v>
      </c>
      <c r="C3256" t="s">
        <v>229</v>
      </c>
      <c r="D3256" t="s">
        <v>44</v>
      </c>
      <c r="E3256" t="s">
        <v>5633</v>
      </c>
      <c r="F3256" s="25">
        <f>YEAR(B3256)</f>
        <v>2000</v>
      </c>
      <c r="G3256" s="25">
        <f>IF(DATE(MAX(F:F),MONTH(B3256),DAY(B3256))&lt;=MAX(B:B), 1, 0)</f>
        <v>0</v>
      </c>
    </row>
    <row r="3257" spans="1:7" x14ac:dyDescent="0.2">
      <c r="A3257" t="s">
        <v>3590</v>
      </c>
      <c r="B3257" s="14">
        <v>36791</v>
      </c>
      <c r="C3257" t="s">
        <v>521</v>
      </c>
      <c r="D3257" t="s">
        <v>38</v>
      </c>
      <c r="E3257" t="s">
        <v>3591</v>
      </c>
      <c r="F3257" s="25">
        <f>YEAR(B3257)</f>
        <v>2000</v>
      </c>
      <c r="G3257" s="25">
        <f>IF(DATE(MAX(F:F),MONTH(B3257),DAY(B3257))&lt;=MAX(B:B), 1, 0)</f>
        <v>0</v>
      </c>
    </row>
    <row r="3258" spans="1:7" x14ac:dyDescent="0.2">
      <c r="A3258" t="s">
        <v>5634</v>
      </c>
      <c r="B3258" s="14">
        <v>36789</v>
      </c>
      <c r="C3258" t="s">
        <v>1933</v>
      </c>
      <c r="D3258" t="s">
        <v>44</v>
      </c>
      <c r="E3258" t="s">
        <v>5635</v>
      </c>
      <c r="F3258" s="25">
        <f>YEAR(B3258)</f>
        <v>2000</v>
      </c>
      <c r="G3258" s="25">
        <f>IF(DATE(MAX(F:F),MONTH(B3258),DAY(B3258))&lt;=MAX(B:B), 1, 0)</f>
        <v>0</v>
      </c>
    </row>
    <row r="3259" spans="1:7" x14ac:dyDescent="0.2">
      <c r="A3259" t="s">
        <v>5636</v>
      </c>
      <c r="B3259" s="14">
        <v>36789</v>
      </c>
      <c r="C3259" t="s">
        <v>660</v>
      </c>
      <c r="D3259" t="s">
        <v>44</v>
      </c>
      <c r="E3259" t="s">
        <v>5637</v>
      </c>
      <c r="F3259" s="25">
        <f>YEAR(B3259)</f>
        <v>2000</v>
      </c>
      <c r="G3259" s="25">
        <f>IF(DATE(MAX(F:F),MONTH(B3259),DAY(B3259))&lt;=MAX(B:B), 1, 0)</f>
        <v>0</v>
      </c>
    </row>
    <row r="3260" spans="1:7" x14ac:dyDescent="0.2">
      <c r="A3260" t="s">
        <v>5413</v>
      </c>
      <c r="B3260" s="14">
        <v>36788</v>
      </c>
      <c r="C3260" t="s">
        <v>80</v>
      </c>
      <c r="D3260" t="s">
        <v>44</v>
      </c>
      <c r="E3260" t="s">
        <v>5414</v>
      </c>
      <c r="F3260" s="25">
        <f>YEAR(B3260)</f>
        <v>2000</v>
      </c>
      <c r="G3260" s="25">
        <f>IF(DATE(MAX(F:F),MONTH(B3260),DAY(B3260))&lt;=MAX(B:B), 1, 0)</f>
        <v>0</v>
      </c>
    </row>
    <row r="3261" spans="1:7" x14ac:dyDescent="0.2">
      <c r="A3261" t="s">
        <v>5638</v>
      </c>
      <c r="B3261" s="14">
        <v>36783</v>
      </c>
      <c r="C3261" t="s">
        <v>241</v>
      </c>
      <c r="D3261" t="s">
        <v>44</v>
      </c>
      <c r="E3261" t="s">
        <v>5639</v>
      </c>
      <c r="F3261" s="25">
        <f>YEAR(B3261)</f>
        <v>2000</v>
      </c>
      <c r="G3261" s="25">
        <f>IF(DATE(MAX(F:F),MONTH(B3261),DAY(B3261))&lt;=MAX(B:B), 1, 0)</f>
        <v>0</v>
      </c>
    </row>
    <row r="3262" spans="1:7" x14ac:dyDescent="0.2">
      <c r="A3262" t="s">
        <v>5640</v>
      </c>
      <c r="B3262" s="14">
        <v>36782</v>
      </c>
      <c r="C3262" t="s">
        <v>47</v>
      </c>
      <c r="D3262" t="s">
        <v>44</v>
      </c>
      <c r="E3262" t="s">
        <v>5641</v>
      </c>
      <c r="F3262" s="25">
        <f>YEAR(B3262)</f>
        <v>2000</v>
      </c>
      <c r="G3262" s="25">
        <f>IF(DATE(MAX(F:F),MONTH(B3262),DAY(B3262))&lt;=MAX(B:B), 1, 0)</f>
        <v>0</v>
      </c>
    </row>
    <row r="3263" spans="1:7" x14ac:dyDescent="0.2">
      <c r="A3263" t="s">
        <v>5642</v>
      </c>
      <c r="B3263" s="14">
        <v>36780</v>
      </c>
      <c r="C3263" t="s">
        <v>211</v>
      </c>
      <c r="D3263" t="s">
        <v>44</v>
      </c>
      <c r="E3263" t="s">
        <v>4806</v>
      </c>
      <c r="F3263" s="25">
        <f>YEAR(B3263)</f>
        <v>2000</v>
      </c>
      <c r="G3263" s="25">
        <f>IF(DATE(MAX(F:F),MONTH(B3263),DAY(B3263))&lt;=MAX(B:B), 1, 0)</f>
        <v>0</v>
      </c>
    </row>
    <row r="3264" spans="1:7" x14ac:dyDescent="0.2">
      <c r="A3264" t="s">
        <v>5643</v>
      </c>
      <c r="B3264" s="14">
        <v>36777</v>
      </c>
      <c r="C3264" t="s">
        <v>37</v>
      </c>
      <c r="D3264" t="s">
        <v>44</v>
      </c>
      <c r="E3264" t="s">
        <v>5644</v>
      </c>
      <c r="F3264" s="25">
        <f>YEAR(B3264)</f>
        <v>2000</v>
      </c>
      <c r="G3264" s="25">
        <f>IF(DATE(MAX(F:F),MONTH(B3264),DAY(B3264))&lt;=MAX(B:B), 1, 0)</f>
        <v>0</v>
      </c>
    </row>
    <row r="3265" spans="1:7" x14ac:dyDescent="0.2">
      <c r="A3265" t="s">
        <v>5645</v>
      </c>
      <c r="B3265" s="14">
        <v>36777</v>
      </c>
      <c r="C3265" t="s">
        <v>37</v>
      </c>
      <c r="D3265" t="s">
        <v>301</v>
      </c>
      <c r="E3265" t="s">
        <v>5646</v>
      </c>
      <c r="F3265" s="25">
        <f>YEAR(B3265)</f>
        <v>2000</v>
      </c>
      <c r="G3265" s="25">
        <f>IF(DATE(MAX(F:F),MONTH(B3265),DAY(B3265))&lt;=MAX(B:B), 1, 0)</f>
        <v>0</v>
      </c>
    </row>
    <row r="3266" spans="1:7" x14ac:dyDescent="0.2">
      <c r="A3266" t="s">
        <v>5067</v>
      </c>
      <c r="B3266" s="14">
        <v>36777</v>
      </c>
      <c r="C3266" t="s">
        <v>308</v>
      </c>
      <c r="D3266" t="s">
        <v>44</v>
      </c>
      <c r="E3266" t="s">
        <v>5068</v>
      </c>
      <c r="F3266" s="25">
        <f>YEAR(B3266)</f>
        <v>2000</v>
      </c>
      <c r="G3266" s="25">
        <f>IF(DATE(MAX(F:F),MONTH(B3266),DAY(B3266))&lt;=MAX(B:B), 1, 0)</f>
        <v>0</v>
      </c>
    </row>
    <row r="3267" spans="1:7" x14ac:dyDescent="0.2">
      <c r="A3267" t="s">
        <v>5647</v>
      </c>
      <c r="B3267" s="14">
        <v>36775</v>
      </c>
      <c r="C3267" t="s">
        <v>37</v>
      </c>
      <c r="D3267" t="s">
        <v>44</v>
      </c>
      <c r="E3267" t="s">
        <v>5648</v>
      </c>
      <c r="F3267" s="25">
        <f>YEAR(B3267)</f>
        <v>2000</v>
      </c>
      <c r="G3267" s="25">
        <f>IF(DATE(MAX(F:F),MONTH(B3267),DAY(B3267))&lt;=MAX(B:B), 1, 0)</f>
        <v>0</v>
      </c>
    </row>
    <row r="3268" spans="1:7" x14ac:dyDescent="0.2">
      <c r="A3268" t="s">
        <v>5649</v>
      </c>
      <c r="B3268" s="14">
        <v>36774</v>
      </c>
      <c r="C3268" t="s">
        <v>521</v>
      </c>
      <c r="D3268" t="s">
        <v>44</v>
      </c>
      <c r="E3268" t="s">
        <v>5650</v>
      </c>
      <c r="F3268" s="25">
        <f>YEAR(B3268)</f>
        <v>2000</v>
      </c>
      <c r="G3268" s="25">
        <f>IF(DATE(MAX(F:F),MONTH(B3268),DAY(B3268))&lt;=MAX(B:B), 1, 0)</f>
        <v>0</v>
      </c>
    </row>
    <row r="3269" spans="1:7" x14ac:dyDescent="0.2">
      <c r="A3269" t="s">
        <v>5651</v>
      </c>
      <c r="B3269" s="14">
        <v>36770</v>
      </c>
      <c r="C3269" t="s">
        <v>839</v>
      </c>
      <c r="D3269" t="s">
        <v>44</v>
      </c>
      <c r="E3269" t="s">
        <v>5652</v>
      </c>
      <c r="F3269" s="25">
        <f>YEAR(B3269)</f>
        <v>2000</v>
      </c>
      <c r="G3269" s="25">
        <f>IF(DATE(MAX(F:F),MONTH(B3269),DAY(B3269))&lt;=MAX(B:B), 1, 0)</f>
        <v>0</v>
      </c>
    </row>
    <row r="3270" spans="1:7" x14ac:dyDescent="0.2">
      <c r="A3270" t="s">
        <v>5653</v>
      </c>
      <c r="B3270" s="14">
        <v>36769</v>
      </c>
      <c r="C3270" t="s">
        <v>50</v>
      </c>
      <c r="D3270" t="s">
        <v>38</v>
      </c>
      <c r="E3270" t="s">
        <v>5654</v>
      </c>
      <c r="F3270" s="25">
        <f>YEAR(B3270)</f>
        <v>2000</v>
      </c>
      <c r="G3270" s="25">
        <f>IF(DATE(MAX(F:F),MONTH(B3270),DAY(B3270))&lt;=MAX(B:B), 1, 0)</f>
        <v>0</v>
      </c>
    </row>
    <row r="3271" spans="1:7" x14ac:dyDescent="0.2">
      <c r="A3271" t="s">
        <v>5655</v>
      </c>
      <c r="B3271" s="14">
        <v>36769</v>
      </c>
      <c r="C3271" t="s">
        <v>37</v>
      </c>
      <c r="D3271" t="s">
        <v>44</v>
      </c>
      <c r="E3271" t="s">
        <v>5515</v>
      </c>
      <c r="F3271" s="25">
        <f>YEAR(B3271)</f>
        <v>2000</v>
      </c>
      <c r="G3271" s="25">
        <f>IF(DATE(MAX(F:F),MONTH(B3271),DAY(B3271))&lt;=MAX(B:B), 1, 0)</f>
        <v>0</v>
      </c>
    </row>
    <row r="3272" spans="1:7" x14ac:dyDescent="0.2">
      <c r="A3272" t="s">
        <v>5656</v>
      </c>
      <c r="B3272" s="14">
        <v>36766</v>
      </c>
      <c r="C3272" t="s">
        <v>80</v>
      </c>
      <c r="D3272" t="s">
        <v>44</v>
      </c>
      <c r="E3272" t="s">
        <v>5657</v>
      </c>
      <c r="F3272" s="25">
        <f>YEAR(B3272)</f>
        <v>2000</v>
      </c>
      <c r="G3272" s="25">
        <f>IF(DATE(MAX(F:F),MONTH(B3272),DAY(B3272))&lt;=MAX(B:B), 1, 0)</f>
        <v>0</v>
      </c>
    </row>
    <row r="3273" spans="1:7" x14ac:dyDescent="0.2">
      <c r="A3273" t="s">
        <v>5658</v>
      </c>
      <c r="B3273" s="14">
        <v>36763</v>
      </c>
      <c r="C3273" t="s">
        <v>2183</v>
      </c>
      <c r="D3273" t="s">
        <v>38</v>
      </c>
      <c r="E3273" t="s">
        <v>5659</v>
      </c>
      <c r="F3273" s="25">
        <f>YEAR(B3273)</f>
        <v>2000</v>
      </c>
      <c r="G3273" s="25">
        <f>IF(DATE(MAX(F:F),MONTH(B3273),DAY(B3273))&lt;=MAX(B:B), 1, 0)</f>
        <v>0</v>
      </c>
    </row>
    <row r="3274" spans="1:7" x14ac:dyDescent="0.2">
      <c r="A3274" t="s">
        <v>5660</v>
      </c>
      <c r="B3274" s="14">
        <v>36762</v>
      </c>
      <c r="C3274" t="s">
        <v>37</v>
      </c>
      <c r="D3274" t="s">
        <v>44</v>
      </c>
      <c r="E3274" t="s">
        <v>5661</v>
      </c>
      <c r="F3274" s="25">
        <f>YEAR(B3274)</f>
        <v>2000</v>
      </c>
      <c r="G3274" s="25">
        <f>IF(DATE(MAX(F:F),MONTH(B3274),DAY(B3274))&lt;=MAX(B:B), 1, 0)</f>
        <v>0</v>
      </c>
    </row>
    <row r="3275" spans="1:7" x14ac:dyDescent="0.2">
      <c r="A3275" t="s">
        <v>5662</v>
      </c>
      <c r="B3275" s="14">
        <v>36762</v>
      </c>
      <c r="C3275" t="s">
        <v>106</v>
      </c>
      <c r="D3275" t="s">
        <v>38</v>
      </c>
      <c r="E3275" t="s">
        <v>5663</v>
      </c>
      <c r="F3275" s="25">
        <f>YEAR(B3275)</f>
        <v>2000</v>
      </c>
      <c r="G3275" s="25">
        <f>IF(DATE(MAX(F:F),MONTH(B3275),DAY(B3275))&lt;=MAX(B:B), 1, 0)</f>
        <v>0</v>
      </c>
    </row>
    <row r="3276" spans="1:7" x14ac:dyDescent="0.2">
      <c r="A3276" t="s">
        <v>5664</v>
      </c>
      <c r="B3276" s="14">
        <v>36761</v>
      </c>
      <c r="C3276" t="s">
        <v>241</v>
      </c>
      <c r="D3276" t="s">
        <v>44</v>
      </c>
      <c r="E3276" t="s">
        <v>5665</v>
      </c>
      <c r="F3276" s="25">
        <f>YEAR(B3276)</f>
        <v>2000</v>
      </c>
      <c r="G3276" s="25">
        <f>IF(DATE(MAX(F:F),MONTH(B3276),DAY(B3276))&lt;=MAX(B:B), 1, 0)</f>
        <v>0</v>
      </c>
    </row>
    <row r="3277" spans="1:7" x14ac:dyDescent="0.2">
      <c r="A3277" t="s">
        <v>5666</v>
      </c>
      <c r="B3277" s="14">
        <v>36761</v>
      </c>
      <c r="C3277" t="s">
        <v>106</v>
      </c>
      <c r="D3277" t="s">
        <v>44</v>
      </c>
      <c r="E3277" t="s">
        <v>5667</v>
      </c>
      <c r="F3277" s="25">
        <f>YEAR(B3277)</f>
        <v>2000</v>
      </c>
      <c r="G3277" s="25">
        <f>IF(DATE(MAX(F:F),MONTH(B3277),DAY(B3277))&lt;=MAX(B:B), 1, 0)</f>
        <v>0</v>
      </c>
    </row>
    <row r="3278" spans="1:7" x14ac:dyDescent="0.2">
      <c r="A3278" t="s">
        <v>5668</v>
      </c>
      <c r="B3278" s="14">
        <v>36761</v>
      </c>
      <c r="C3278" t="s">
        <v>111</v>
      </c>
      <c r="D3278" t="s">
        <v>44</v>
      </c>
      <c r="E3278" t="s">
        <v>5669</v>
      </c>
      <c r="F3278" s="25">
        <f>YEAR(B3278)</f>
        <v>2000</v>
      </c>
      <c r="G3278" s="25">
        <f>IF(DATE(MAX(F:F),MONTH(B3278),DAY(B3278))&lt;=MAX(B:B), 1, 0)</f>
        <v>0</v>
      </c>
    </row>
    <row r="3279" spans="1:7" x14ac:dyDescent="0.2">
      <c r="A3279" t="s">
        <v>5670</v>
      </c>
      <c r="B3279" s="14">
        <v>36760</v>
      </c>
      <c r="C3279" t="s">
        <v>184</v>
      </c>
      <c r="D3279" t="s">
        <v>44</v>
      </c>
      <c r="E3279" t="s">
        <v>5671</v>
      </c>
      <c r="F3279" s="25">
        <f>YEAR(B3279)</f>
        <v>2000</v>
      </c>
      <c r="G3279" s="25">
        <f>IF(DATE(MAX(F:F),MONTH(B3279),DAY(B3279))&lt;=MAX(B:B), 1, 0)</f>
        <v>0</v>
      </c>
    </row>
    <row r="3280" spans="1:7" x14ac:dyDescent="0.2">
      <c r="A3280" t="s">
        <v>5672</v>
      </c>
      <c r="B3280" s="14">
        <v>36760</v>
      </c>
      <c r="C3280" t="s">
        <v>37</v>
      </c>
      <c r="D3280" t="s">
        <v>38</v>
      </c>
      <c r="E3280" t="s">
        <v>1072</v>
      </c>
      <c r="F3280" s="25">
        <f>YEAR(B3280)</f>
        <v>2000</v>
      </c>
      <c r="G3280" s="25">
        <f>IF(DATE(MAX(F:F),MONTH(B3280),DAY(B3280))&lt;=MAX(B:B), 1, 0)</f>
        <v>0</v>
      </c>
    </row>
    <row r="3281" spans="1:7" x14ac:dyDescent="0.2">
      <c r="A3281" t="s">
        <v>5673</v>
      </c>
      <c r="B3281" s="14">
        <v>36755</v>
      </c>
      <c r="C3281" t="s">
        <v>83</v>
      </c>
      <c r="D3281" t="s">
        <v>301</v>
      </c>
      <c r="E3281" t="s">
        <v>5674</v>
      </c>
      <c r="F3281" s="25">
        <f>YEAR(B3281)</f>
        <v>2000</v>
      </c>
      <c r="G3281" s="25">
        <f>IF(DATE(MAX(F:F),MONTH(B3281),DAY(B3281))&lt;=MAX(B:B), 1, 0)</f>
        <v>0</v>
      </c>
    </row>
    <row r="3282" spans="1:7" x14ac:dyDescent="0.2">
      <c r="A3282" t="s">
        <v>5675</v>
      </c>
      <c r="B3282" s="14">
        <v>36754</v>
      </c>
      <c r="C3282" t="s">
        <v>57</v>
      </c>
      <c r="D3282" t="s">
        <v>44</v>
      </c>
      <c r="E3282" t="s">
        <v>5676</v>
      </c>
      <c r="F3282" s="25">
        <f>YEAR(B3282)</f>
        <v>2000</v>
      </c>
      <c r="G3282" s="25">
        <f>IF(DATE(MAX(F:F),MONTH(B3282),DAY(B3282))&lt;=MAX(B:B), 1, 0)</f>
        <v>0</v>
      </c>
    </row>
    <row r="3283" spans="1:7" x14ac:dyDescent="0.2">
      <c r="A3283" t="s">
        <v>5000</v>
      </c>
      <c r="B3283" s="14">
        <v>36754</v>
      </c>
      <c r="C3283" t="s">
        <v>132</v>
      </c>
      <c r="D3283" t="s">
        <v>44</v>
      </c>
      <c r="E3283" t="s">
        <v>5001</v>
      </c>
      <c r="F3283" s="25">
        <f>YEAR(B3283)</f>
        <v>2000</v>
      </c>
      <c r="G3283" s="25">
        <f>IF(DATE(MAX(F:F),MONTH(B3283),DAY(B3283))&lt;=MAX(B:B), 1, 0)</f>
        <v>0</v>
      </c>
    </row>
    <row r="3284" spans="1:7" x14ac:dyDescent="0.2">
      <c r="A3284" t="s">
        <v>5677</v>
      </c>
      <c r="B3284" s="14">
        <v>36752</v>
      </c>
      <c r="C3284" t="s">
        <v>416</v>
      </c>
      <c r="D3284" t="s">
        <v>38</v>
      </c>
      <c r="E3284" t="s">
        <v>38</v>
      </c>
      <c r="F3284" s="25">
        <f>YEAR(B3284)</f>
        <v>2000</v>
      </c>
      <c r="G3284" s="25">
        <f>IF(DATE(MAX(F:F),MONTH(B3284),DAY(B3284))&lt;=MAX(B:B), 1, 0)</f>
        <v>0</v>
      </c>
    </row>
    <row r="3285" spans="1:7" x14ac:dyDescent="0.2">
      <c r="A3285" t="s">
        <v>5678</v>
      </c>
      <c r="B3285" s="14">
        <v>36749</v>
      </c>
      <c r="C3285" t="s">
        <v>47</v>
      </c>
      <c r="D3285" t="s">
        <v>1263</v>
      </c>
      <c r="E3285" t="s">
        <v>5679</v>
      </c>
      <c r="F3285" s="25">
        <f>YEAR(B3285)</f>
        <v>2000</v>
      </c>
      <c r="G3285" s="25">
        <f>IF(DATE(MAX(F:F),MONTH(B3285),DAY(B3285))&lt;=MAX(B:B), 1, 0)</f>
        <v>0</v>
      </c>
    </row>
    <row r="3286" spans="1:7" x14ac:dyDescent="0.2">
      <c r="A3286" t="s">
        <v>3342</v>
      </c>
      <c r="B3286" s="14">
        <v>36747</v>
      </c>
      <c r="C3286" t="s">
        <v>47</v>
      </c>
      <c r="D3286" t="s">
        <v>44</v>
      </c>
      <c r="E3286" t="s">
        <v>5680</v>
      </c>
      <c r="F3286" s="25">
        <f>YEAR(B3286)</f>
        <v>2000</v>
      </c>
      <c r="G3286" s="25">
        <f>IF(DATE(MAX(F:F),MONTH(B3286),DAY(B3286))&lt;=MAX(B:B), 1, 0)</f>
        <v>0</v>
      </c>
    </row>
    <row r="3287" spans="1:7" x14ac:dyDescent="0.2">
      <c r="A3287" t="s">
        <v>5681</v>
      </c>
      <c r="B3287" s="14">
        <v>36747</v>
      </c>
      <c r="C3287" t="s">
        <v>184</v>
      </c>
      <c r="D3287" t="s">
        <v>38</v>
      </c>
      <c r="E3287" t="s">
        <v>5682</v>
      </c>
      <c r="F3287" s="25">
        <f>YEAR(B3287)</f>
        <v>2000</v>
      </c>
      <c r="G3287" s="25">
        <f>IF(DATE(MAX(F:F),MONTH(B3287),DAY(B3287))&lt;=MAX(B:B), 1, 0)</f>
        <v>0</v>
      </c>
    </row>
    <row r="3288" spans="1:7" x14ac:dyDescent="0.2">
      <c r="A3288" t="s">
        <v>5683</v>
      </c>
      <c r="B3288" s="14">
        <v>36742</v>
      </c>
      <c r="C3288" t="s">
        <v>111</v>
      </c>
      <c r="D3288" t="s">
        <v>44</v>
      </c>
      <c r="E3288" t="s">
        <v>5684</v>
      </c>
      <c r="F3288" s="25">
        <f>YEAR(B3288)</f>
        <v>2000</v>
      </c>
      <c r="G3288" s="25">
        <f>IF(DATE(MAX(F:F),MONTH(B3288),DAY(B3288))&lt;=MAX(B:B), 1, 0)</f>
        <v>0</v>
      </c>
    </row>
    <row r="3289" spans="1:7" x14ac:dyDescent="0.2">
      <c r="A3289" t="s">
        <v>5685</v>
      </c>
      <c r="B3289" s="14">
        <v>36739</v>
      </c>
      <c r="C3289" t="s">
        <v>116</v>
      </c>
      <c r="D3289" t="s">
        <v>44</v>
      </c>
      <c r="E3289" t="s">
        <v>5686</v>
      </c>
      <c r="F3289" s="25">
        <f>YEAR(B3289)</f>
        <v>2000</v>
      </c>
      <c r="G3289" s="25">
        <f>IF(DATE(MAX(F:F),MONTH(B3289),DAY(B3289))&lt;=MAX(B:B), 1, 0)</f>
        <v>0</v>
      </c>
    </row>
    <row r="3290" spans="1:7" x14ac:dyDescent="0.2">
      <c r="A3290" t="s">
        <v>5687</v>
      </c>
      <c r="B3290" s="14">
        <v>36738</v>
      </c>
      <c r="C3290" t="s">
        <v>83</v>
      </c>
      <c r="D3290" t="s">
        <v>44</v>
      </c>
      <c r="E3290" t="s">
        <v>5688</v>
      </c>
      <c r="F3290" s="25">
        <f>YEAR(B3290)</f>
        <v>2000</v>
      </c>
      <c r="G3290" s="25">
        <f>IF(DATE(MAX(F:F),MONTH(B3290),DAY(B3290))&lt;=MAX(B:B), 1, 0)</f>
        <v>0</v>
      </c>
    </row>
    <row r="3291" spans="1:7" x14ac:dyDescent="0.2">
      <c r="A3291" t="s">
        <v>5689</v>
      </c>
      <c r="B3291" s="14">
        <v>36738</v>
      </c>
      <c r="C3291" t="s">
        <v>111</v>
      </c>
      <c r="D3291" t="s">
        <v>44</v>
      </c>
      <c r="E3291" t="s">
        <v>5690</v>
      </c>
      <c r="F3291" s="25">
        <f>YEAR(B3291)</f>
        <v>2000</v>
      </c>
      <c r="G3291" s="25">
        <f>IF(DATE(MAX(F:F),MONTH(B3291),DAY(B3291))&lt;=MAX(B:B), 1, 0)</f>
        <v>0</v>
      </c>
    </row>
    <row r="3292" spans="1:7" x14ac:dyDescent="0.2">
      <c r="A3292" t="s">
        <v>5691</v>
      </c>
      <c r="B3292" s="14">
        <v>36735</v>
      </c>
      <c r="C3292" t="s">
        <v>211</v>
      </c>
      <c r="D3292" t="s">
        <v>44</v>
      </c>
      <c r="E3292" t="s">
        <v>5692</v>
      </c>
      <c r="F3292" s="25">
        <f>YEAR(B3292)</f>
        <v>2000</v>
      </c>
      <c r="G3292" s="25">
        <f>IF(DATE(MAX(F:F),MONTH(B3292),DAY(B3292))&lt;=MAX(B:B), 1, 0)</f>
        <v>0</v>
      </c>
    </row>
    <row r="3293" spans="1:7" x14ac:dyDescent="0.2">
      <c r="A3293" t="s">
        <v>2067</v>
      </c>
      <c r="B3293" s="14">
        <v>36735</v>
      </c>
      <c r="C3293" t="s">
        <v>241</v>
      </c>
      <c r="D3293" t="s">
        <v>44</v>
      </c>
      <c r="E3293" t="s">
        <v>5693</v>
      </c>
      <c r="F3293" s="25">
        <f>YEAR(B3293)</f>
        <v>2000</v>
      </c>
      <c r="G3293" s="25">
        <f>IF(DATE(MAX(F:F),MONTH(B3293),DAY(B3293))&lt;=MAX(B:B), 1, 0)</f>
        <v>0</v>
      </c>
    </row>
    <row r="3294" spans="1:7" x14ac:dyDescent="0.2">
      <c r="A3294" t="s">
        <v>4456</v>
      </c>
      <c r="B3294" s="14">
        <v>36734</v>
      </c>
      <c r="C3294" t="s">
        <v>1807</v>
      </c>
      <c r="D3294" t="s">
        <v>38</v>
      </c>
      <c r="E3294" t="s">
        <v>4457</v>
      </c>
      <c r="F3294" s="25">
        <f>YEAR(B3294)</f>
        <v>2000</v>
      </c>
      <c r="G3294" s="25">
        <f>IF(DATE(MAX(F:F),MONTH(B3294),DAY(B3294))&lt;=MAX(B:B), 1, 0)</f>
        <v>0</v>
      </c>
    </row>
    <row r="3295" spans="1:7" x14ac:dyDescent="0.2">
      <c r="A3295" t="s">
        <v>5694</v>
      </c>
      <c r="B3295" s="14">
        <v>36734</v>
      </c>
      <c r="C3295" t="s">
        <v>37</v>
      </c>
      <c r="D3295" t="s">
        <v>38</v>
      </c>
      <c r="E3295" t="s">
        <v>5695</v>
      </c>
      <c r="F3295" s="25">
        <f>YEAR(B3295)</f>
        <v>2000</v>
      </c>
      <c r="G3295" s="25">
        <f>IF(DATE(MAX(F:F),MONTH(B3295),DAY(B3295))&lt;=MAX(B:B), 1, 0)</f>
        <v>0</v>
      </c>
    </row>
    <row r="3296" spans="1:7" x14ac:dyDescent="0.2">
      <c r="A3296" t="s">
        <v>5696</v>
      </c>
      <c r="B3296" s="14">
        <v>36733</v>
      </c>
      <c r="C3296" t="s">
        <v>116</v>
      </c>
      <c r="D3296" t="s">
        <v>44</v>
      </c>
      <c r="E3296" t="s">
        <v>5697</v>
      </c>
      <c r="F3296" s="25">
        <f>YEAR(B3296)</f>
        <v>2000</v>
      </c>
      <c r="G3296" s="25">
        <f>IF(DATE(MAX(F:F),MONTH(B3296),DAY(B3296))&lt;=MAX(B:B), 1, 0)</f>
        <v>0</v>
      </c>
    </row>
    <row r="3297" spans="1:7" x14ac:dyDescent="0.2">
      <c r="A3297" t="s">
        <v>5698</v>
      </c>
      <c r="B3297" s="14">
        <v>36733</v>
      </c>
      <c r="C3297" t="s">
        <v>50</v>
      </c>
      <c r="D3297" t="s">
        <v>38</v>
      </c>
      <c r="E3297" t="s">
        <v>5699</v>
      </c>
      <c r="F3297" s="25">
        <f>YEAR(B3297)</f>
        <v>2000</v>
      </c>
      <c r="G3297" s="25">
        <f>IF(DATE(MAX(F:F),MONTH(B3297),DAY(B3297))&lt;=MAX(B:B), 1, 0)</f>
        <v>0</v>
      </c>
    </row>
    <row r="3298" spans="1:7" x14ac:dyDescent="0.2">
      <c r="A3298" t="s">
        <v>5700</v>
      </c>
      <c r="B3298" s="14">
        <v>36728</v>
      </c>
      <c r="C3298" t="s">
        <v>50</v>
      </c>
      <c r="D3298" t="s">
        <v>38</v>
      </c>
      <c r="E3298" t="s">
        <v>5701</v>
      </c>
      <c r="F3298" s="25">
        <f>YEAR(B3298)</f>
        <v>2000</v>
      </c>
      <c r="G3298" s="25">
        <f>IF(DATE(MAX(F:F),MONTH(B3298),DAY(B3298))&lt;=MAX(B:B), 1, 0)</f>
        <v>0</v>
      </c>
    </row>
    <row r="3299" spans="1:7" x14ac:dyDescent="0.2">
      <c r="A3299" t="s">
        <v>5702</v>
      </c>
      <c r="B3299" s="14">
        <v>36727</v>
      </c>
      <c r="C3299" t="s">
        <v>123</v>
      </c>
      <c r="D3299" t="s">
        <v>44</v>
      </c>
      <c r="E3299" t="s">
        <v>5703</v>
      </c>
      <c r="F3299" s="25">
        <f>YEAR(B3299)</f>
        <v>2000</v>
      </c>
      <c r="G3299" s="25">
        <f>IF(DATE(MAX(F:F),MONTH(B3299),DAY(B3299))&lt;=MAX(B:B), 1, 0)</f>
        <v>0</v>
      </c>
    </row>
    <row r="3300" spans="1:7" x14ac:dyDescent="0.2">
      <c r="A3300" t="s">
        <v>5704</v>
      </c>
      <c r="B3300" s="14">
        <v>36726</v>
      </c>
      <c r="C3300" t="s">
        <v>37</v>
      </c>
      <c r="D3300" t="s">
        <v>38</v>
      </c>
      <c r="E3300" t="s">
        <v>5705</v>
      </c>
      <c r="F3300" s="25">
        <f>YEAR(B3300)</f>
        <v>2000</v>
      </c>
      <c r="G3300" s="25">
        <f>IF(DATE(MAX(F:F),MONTH(B3300),DAY(B3300))&lt;=MAX(B:B), 1, 0)</f>
        <v>0</v>
      </c>
    </row>
    <row r="3301" spans="1:7" x14ac:dyDescent="0.2">
      <c r="A3301" t="s">
        <v>5706</v>
      </c>
      <c r="B3301" s="14">
        <v>36726</v>
      </c>
      <c r="C3301" t="s">
        <v>111</v>
      </c>
      <c r="D3301" t="s">
        <v>44</v>
      </c>
      <c r="E3301" t="s">
        <v>5707</v>
      </c>
      <c r="F3301" s="25">
        <f>YEAR(B3301)</f>
        <v>2000</v>
      </c>
      <c r="G3301" s="25">
        <f>IF(DATE(MAX(F:F),MONTH(B3301),DAY(B3301))&lt;=MAX(B:B), 1, 0)</f>
        <v>0</v>
      </c>
    </row>
    <row r="3302" spans="1:7" x14ac:dyDescent="0.2">
      <c r="A3302" t="s">
        <v>5708</v>
      </c>
      <c r="B3302" s="14">
        <v>36721</v>
      </c>
      <c r="C3302" t="s">
        <v>57</v>
      </c>
      <c r="D3302" t="s">
        <v>44</v>
      </c>
      <c r="E3302" t="s">
        <v>5709</v>
      </c>
      <c r="F3302" s="25">
        <f>YEAR(B3302)</f>
        <v>2000</v>
      </c>
      <c r="G3302" s="25">
        <f>IF(DATE(MAX(F:F),MONTH(B3302),DAY(B3302))&lt;=MAX(B:B), 1, 0)</f>
        <v>0</v>
      </c>
    </row>
    <row r="3303" spans="1:7" x14ac:dyDescent="0.2">
      <c r="A3303" t="s">
        <v>5278</v>
      </c>
      <c r="B3303" s="14">
        <v>36721</v>
      </c>
      <c r="C3303" t="s">
        <v>211</v>
      </c>
      <c r="D3303" t="s">
        <v>44</v>
      </c>
      <c r="E3303" t="s">
        <v>5279</v>
      </c>
      <c r="F3303" s="25">
        <f>YEAR(B3303)</f>
        <v>2000</v>
      </c>
      <c r="G3303" s="25">
        <f>IF(DATE(MAX(F:F),MONTH(B3303),DAY(B3303))&lt;=MAX(B:B), 1, 0)</f>
        <v>0</v>
      </c>
    </row>
    <row r="3304" spans="1:7" x14ac:dyDescent="0.2">
      <c r="A3304" t="s">
        <v>5710</v>
      </c>
      <c r="B3304" s="14">
        <v>36714</v>
      </c>
      <c r="C3304" t="s">
        <v>308</v>
      </c>
      <c r="D3304" t="s">
        <v>44</v>
      </c>
      <c r="E3304" t="s">
        <v>5711</v>
      </c>
      <c r="F3304" s="25">
        <f>YEAR(B3304)</f>
        <v>2000</v>
      </c>
      <c r="G3304" s="25">
        <f>IF(DATE(MAX(F:F),MONTH(B3304),DAY(B3304))&lt;=MAX(B:B), 1, 0)</f>
        <v>0</v>
      </c>
    </row>
    <row r="3305" spans="1:7" x14ac:dyDescent="0.2">
      <c r="A3305" t="s">
        <v>5712</v>
      </c>
      <c r="B3305" s="14">
        <v>36714</v>
      </c>
      <c r="C3305" t="s">
        <v>687</v>
      </c>
      <c r="D3305" t="s">
        <v>44</v>
      </c>
      <c r="E3305" t="s">
        <v>5713</v>
      </c>
      <c r="F3305" s="25">
        <f>YEAR(B3305)</f>
        <v>2000</v>
      </c>
      <c r="G3305" s="25">
        <f>IF(DATE(MAX(F:F),MONTH(B3305),DAY(B3305))&lt;=MAX(B:B), 1, 0)</f>
        <v>0</v>
      </c>
    </row>
    <row r="3306" spans="1:7" x14ac:dyDescent="0.2">
      <c r="A3306" t="s">
        <v>5714</v>
      </c>
      <c r="B3306" s="14">
        <v>36714</v>
      </c>
      <c r="C3306" t="s">
        <v>229</v>
      </c>
      <c r="D3306" t="s">
        <v>44</v>
      </c>
      <c r="E3306" t="s">
        <v>5044</v>
      </c>
      <c r="F3306" s="25">
        <f>YEAR(B3306)</f>
        <v>2000</v>
      </c>
      <c r="G3306" s="25">
        <f>IF(DATE(MAX(F:F),MONTH(B3306),DAY(B3306))&lt;=MAX(B:B), 1, 0)</f>
        <v>0</v>
      </c>
    </row>
    <row r="3307" spans="1:7" x14ac:dyDescent="0.2">
      <c r="A3307" t="s">
        <v>5715</v>
      </c>
      <c r="B3307" s="14">
        <v>36714</v>
      </c>
      <c r="C3307" t="s">
        <v>57</v>
      </c>
      <c r="D3307" t="s">
        <v>44</v>
      </c>
      <c r="E3307" t="s">
        <v>5716</v>
      </c>
      <c r="F3307" s="25">
        <f>YEAR(B3307)</f>
        <v>2000</v>
      </c>
      <c r="G3307" s="25">
        <f>IF(DATE(MAX(F:F),MONTH(B3307),DAY(B3307))&lt;=MAX(B:B), 1, 0)</f>
        <v>0</v>
      </c>
    </row>
    <row r="3308" spans="1:7" x14ac:dyDescent="0.2">
      <c r="A3308" t="s">
        <v>5717</v>
      </c>
      <c r="B3308" s="14">
        <v>36707</v>
      </c>
      <c r="C3308" t="s">
        <v>1215</v>
      </c>
      <c r="D3308" t="s">
        <v>819</v>
      </c>
      <c r="E3308" t="s">
        <v>819</v>
      </c>
      <c r="F3308" s="25">
        <f>YEAR(B3308)</f>
        <v>2000</v>
      </c>
      <c r="G3308" s="25">
        <f>IF(DATE(MAX(F:F),MONTH(B3308),DAY(B3308))&lt;=MAX(B:B), 1, 0)</f>
        <v>0</v>
      </c>
    </row>
    <row r="3309" spans="1:7" x14ac:dyDescent="0.2">
      <c r="A3309" t="s">
        <v>5718</v>
      </c>
      <c r="B3309" s="14">
        <v>36705</v>
      </c>
      <c r="C3309" t="s">
        <v>111</v>
      </c>
      <c r="D3309" t="s">
        <v>44</v>
      </c>
      <c r="E3309" t="s">
        <v>5719</v>
      </c>
      <c r="F3309" s="25">
        <f>YEAR(B3309)</f>
        <v>2000</v>
      </c>
      <c r="G3309" s="25">
        <f>IF(DATE(MAX(F:F),MONTH(B3309),DAY(B3309))&lt;=MAX(B:B), 1, 0)</f>
        <v>0</v>
      </c>
    </row>
    <row r="3310" spans="1:7" x14ac:dyDescent="0.2">
      <c r="A3310" t="s">
        <v>4421</v>
      </c>
      <c r="B3310" s="14">
        <v>36700</v>
      </c>
      <c r="C3310" t="s">
        <v>660</v>
      </c>
      <c r="D3310" t="s">
        <v>38</v>
      </c>
      <c r="E3310" t="s">
        <v>4422</v>
      </c>
      <c r="F3310" s="25">
        <f>YEAR(B3310)</f>
        <v>2000</v>
      </c>
      <c r="G3310" s="25">
        <f>IF(DATE(MAX(F:F),MONTH(B3310),DAY(B3310))&lt;=MAX(B:B), 1, 0)</f>
        <v>0</v>
      </c>
    </row>
    <row r="3311" spans="1:7" x14ac:dyDescent="0.2">
      <c r="A3311" t="s">
        <v>5720</v>
      </c>
      <c r="B3311" s="14">
        <v>36699</v>
      </c>
      <c r="C3311" t="s">
        <v>37</v>
      </c>
      <c r="D3311" t="s">
        <v>38</v>
      </c>
      <c r="E3311" t="s">
        <v>5721</v>
      </c>
      <c r="F3311" s="25">
        <f>YEAR(B3311)</f>
        <v>2000</v>
      </c>
      <c r="G3311" s="25">
        <f>IF(DATE(MAX(F:F),MONTH(B3311),DAY(B3311))&lt;=MAX(B:B), 1, 0)</f>
        <v>0</v>
      </c>
    </row>
    <row r="3312" spans="1:7" x14ac:dyDescent="0.2">
      <c r="A3312" t="s">
        <v>5722</v>
      </c>
      <c r="B3312" s="14">
        <v>36699</v>
      </c>
      <c r="C3312" t="s">
        <v>62</v>
      </c>
      <c r="D3312" t="s">
        <v>44</v>
      </c>
      <c r="E3312" t="s">
        <v>5723</v>
      </c>
      <c r="F3312" s="25">
        <f>YEAR(B3312)</f>
        <v>2000</v>
      </c>
      <c r="G3312" s="25">
        <f>IF(DATE(MAX(F:F),MONTH(B3312),DAY(B3312))&lt;=MAX(B:B), 1, 0)</f>
        <v>0</v>
      </c>
    </row>
    <row r="3313" spans="1:7" x14ac:dyDescent="0.2">
      <c r="A3313" t="s">
        <v>5724</v>
      </c>
      <c r="B3313" s="14">
        <v>36698</v>
      </c>
      <c r="C3313" t="s">
        <v>241</v>
      </c>
      <c r="D3313" t="s">
        <v>44</v>
      </c>
      <c r="E3313" t="s">
        <v>5725</v>
      </c>
      <c r="F3313" s="25">
        <f>YEAR(B3313)</f>
        <v>2000</v>
      </c>
      <c r="G3313" s="25">
        <f>IF(DATE(MAX(F:F),MONTH(B3313),DAY(B3313))&lt;=MAX(B:B), 1, 0)</f>
        <v>0</v>
      </c>
    </row>
    <row r="3314" spans="1:7" x14ac:dyDescent="0.2">
      <c r="A3314" t="s">
        <v>5726</v>
      </c>
      <c r="B3314" s="14">
        <v>36697</v>
      </c>
      <c r="C3314" t="s">
        <v>37</v>
      </c>
      <c r="D3314" t="s">
        <v>38</v>
      </c>
      <c r="E3314" t="s">
        <v>5727</v>
      </c>
      <c r="F3314" s="25">
        <f>YEAR(B3314)</f>
        <v>2000</v>
      </c>
      <c r="G3314" s="25">
        <f>IF(DATE(MAX(F:F),MONTH(B3314),DAY(B3314))&lt;=MAX(B:B), 1, 0)</f>
        <v>0</v>
      </c>
    </row>
    <row r="3315" spans="1:7" x14ac:dyDescent="0.2">
      <c r="A3315" t="s">
        <v>5728</v>
      </c>
      <c r="B3315" s="14">
        <v>36691</v>
      </c>
      <c r="C3315" t="s">
        <v>47</v>
      </c>
      <c r="D3315" t="s">
        <v>44</v>
      </c>
      <c r="E3315" t="s">
        <v>5729</v>
      </c>
      <c r="F3315" s="25">
        <f>YEAR(B3315)</f>
        <v>2000</v>
      </c>
      <c r="G3315" s="25">
        <f>IF(DATE(MAX(F:F),MONTH(B3315),DAY(B3315))&lt;=MAX(B:B), 1, 0)</f>
        <v>0</v>
      </c>
    </row>
    <row r="3316" spans="1:7" x14ac:dyDescent="0.2">
      <c r="A3316" t="s">
        <v>5730</v>
      </c>
      <c r="B3316" s="14">
        <v>36690</v>
      </c>
      <c r="C3316" t="s">
        <v>62</v>
      </c>
      <c r="D3316" t="s">
        <v>44</v>
      </c>
      <c r="E3316" t="s">
        <v>5731</v>
      </c>
      <c r="F3316" s="25">
        <f>YEAR(B3316)</f>
        <v>2000</v>
      </c>
      <c r="G3316" s="25">
        <f>IF(DATE(MAX(F:F),MONTH(B3316),DAY(B3316))&lt;=MAX(B:B), 1, 0)</f>
        <v>0</v>
      </c>
    </row>
    <row r="3317" spans="1:7" x14ac:dyDescent="0.2">
      <c r="A3317" t="s">
        <v>1467</v>
      </c>
      <c r="B3317" s="14">
        <v>36690</v>
      </c>
      <c r="C3317" t="s">
        <v>62</v>
      </c>
      <c r="D3317" t="s">
        <v>1263</v>
      </c>
      <c r="E3317" t="s">
        <v>5732</v>
      </c>
      <c r="F3317" s="25">
        <f>YEAR(B3317)</f>
        <v>2000</v>
      </c>
      <c r="G3317" s="25">
        <f>IF(DATE(MAX(F:F),MONTH(B3317),DAY(B3317))&lt;=MAX(B:B), 1, 0)</f>
        <v>0</v>
      </c>
    </row>
    <row r="3318" spans="1:7" x14ac:dyDescent="0.2">
      <c r="A3318" t="s">
        <v>5733</v>
      </c>
      <c r="B3318" s="14">
        <v>36690</v>
      </c>
      <c r="C3318" t="s">
        <v>308</v>
      </c>
      <c r="D3318" t="s">
        <v>38</v>
      </c>
      <c r="E3318" t="s">
        <v>5734</v>
      </c>
      <c r="F3318" s="25">
        <f>YEAR(B3318)</f>
        <v>2000</v>
      </c>
      <c r="G3318" s="25">
        <f>IF(DATE(MAX(F:F),MONTH(B3318),DAY(B3318))&lt;=MAX(B:B), 1, 0)</f>
        <v>0</v>
      </c>
    </row>
    <row r="3319" spans="1:7" x14ac:dyDescent="0.2">
      <c r="A3319" t="s">
        <v>2958</v>
      </c>
      <c r="B3319" s="14">
        <v>36689</v>
      </c>
      <c r="C3319" t="s">
        <v>37</v>
      </c>
      <c r="D3319" t="s">
        <v>44</v>
      </c>
      <c r="E3319" t="s">
        <v>2959</v>
      </c>
      <c r="F3319" s="25">
        <f>YEAR(B3319)</f>
        <v>2000</v>
      </c>
      <c r="G3319" s="25">
        <f>IF(DATE(MAX(F:F),MONTH(B3319),DAY(B3319))&lt;=MAX(B:B), 1, 0)</f>
        <v>0</v>
      </c>
    </row>
    <row r="3320" spans="1:7" x14ac:dyDescent="0.2">
      <c r="A3320" t="s">
        <v>5735</v>
      </c>
      <c r="B3320" s="14">
        <v>36686</v>
      </c>
      <c r="C3320" t="s">
        <v>167</v>
      </c>
      <c r="D3320" t="s">
        <v>38</v>
      </c>
      <c r="E3320" t="s">
        <v>5736</v>
      </c>
      <c r="F3320" s="25">
        <f>YEAR(B3320)</f>
        <v>2000</v>
      </c>
      <c r="G3320" s="25">
        <f>IF(DATE(MAX(F:F),MONTH(B3320),DAY(B3320))&lt;=MAX(B:B), 1, 0)</f>
        <v>0</v>
      </c>
    </row>
    <row r="3321" spans="1:7" x14ac:dyDescent="0.2">
      <c r="A3321" t="s">
        <v>5737</v>
      </c>
      <c r="B3321" s="14">
        <v>36686</v>
      </c>
      <c r="C3321" t="s">
        <v>229</v>
      </c>
      <c r="D3321" t="s">
        <v>44</v>
      </c>
      <c r="E3321" t="s">
        <v>5738</v>
      </c>
      <c r="F3321" s="25">
        <f>YEAR(B3321)</f>
        <v>2000</v>
      </c>
      <c r="G3321" s="25">
        <f>IF(DATE(MAX(F:F),MONTH(B3321),DAY(B3321))&lt;=MAX(B:B), 1, 0)</f>
        <v>0</v>
      </c>
    </row>
    <row r="3322" spans="1:7" x14ac:dyDescent="0.2">
      <c r="A3322" t="s">
        <v>5739</v>
      </c>
      <c r="B3322" s="14">
        <v>36685</v>
      </c>
      <c r="C3322" t="s">
        <v>47</v>
      </c>
      <c r="D3322" t="s">
        <v>44</v>
      </c>
      <c r="E3322" t="s">
        <v>5740</v>
      </c>
      <c r="F3322" s="25">
        <f>YEAR(B3322)</f>
        <v>2000</v>
      </c>
      <c r="G3322" s="25">
        <f>IF(DATE(MAX(F:F),MONTH(B3322),DAY(B3322))&lt;=MAX(B:B), 1, 0)</f>
        <v>0</v>
      </c>
    </row>
    <row r="3323" spans="1:7" x14ac:dyDescent="0.2">
      <c r="A3323" t="s">
        <v>5741</v>
      </c>
      <c r="B3323" s="14">
        <v>36685</v>
      </c>
      <c r="C3323" t="s">
        <v>62</v>
      </c>
      <c r="D3323" t="s">
        <v>38</v>
      </c>
      <c r="E3323" t="s">
        <v>5742</v>
      </c>
      <c r="F3323" s="25">
        <f>YEAR(B3323)</f>
        <v>2000</v>
      </c>
      <c r="G3323" s="25">
        <f>IF(DATE(MAX(F:F),MONTH(B3323),DAY(B3323))&lt;=MAX(B:B), 1, 0)</f>
        <v>0</v>
      </c>
    </row>
    <row r="3324" spans="1:7" x14ac:dyDescent="0.2">
      <c r="A3324" t="s">
        <v>5743</v>
      </c>
      <c r="B3324" s="14">
        <v>36683</v>
      </c>
      <c r="C3324" t="s">
        <v>308</v>
      </c>
      <c r="D3324" t="s">
        <v>44</v>
      </c>
      <c r="E3324" t="s">
        <v>5744</v>
      </c>
      <c r="F3324" s="25">
        <f>YEAR(B3324)</f>
        <v>2000</v>
      </c>
      <c r="G3324" s="25">
        <f>IF(DATE(MAX(F:F),MONTH(B3324),DAY(B3324))&lt;=MAX(B:B), 1, 0)</f>
        <v>0</v>
      </c>
    </row>
    <row r="3325" spans="1:7" x14ac:dyDescent="0.2">
      <c r="A3325" t="s">
        <v>4593</v>
      </c>
      <c r="B3325" s="14">
        <v>36679</v>
      </c>
      <c r="C3325" t="s">
        <v>50</v>
      </c>
      <c r="D3325" t="s">
        <v>44</v>
      </c>
      <c r="E3325" t="s">
        <v>4594</v>
      </c>
      <c r="F3325" s="25">
        <f>YEAR(B3325)</f>
        <v>2000</v>
      </c>
      <c r="G3325" s="25">
        <f>IF(DATE(MAX(F:F),MONTH(B3325),DAY(B3325))&lt;=MAX(B:B), 1, 0)</f>
        <v>0</v>
      </c>
    </row>
    <row r="3326" spans="1:7" x14ac:dyDescent="0.2">
      <c r="A3326" t="s">
        <v>5745</v>
      </c>
      <c r="B3326" s="14">
        <v>36677</v>
      </c>
      <c r="C3326" t="s">
        <v>211</v>
      </c>
      <c r="D3326" t="s">
        <v>38</v>
      </c>
      <c r="E3326" t="s">
        <v>5746</v>
      </c>
      <c r="F3326" s="25">
        <f>YEAR(B3326)</f>
        <v>2000</v>
      </c>
      <c r="G3326" s="25">
        <f>IF(DATE(MAX(F:F),MONTH(B3326),DAY(B3326))&lt;=MAX(B:B), 1, 0)</f>
        <v>0</v>
      </c>
    </row>
    <row r="3327" spans="1:7" x14ac:dyDescent="0.2">
      <c r="A3327" t="s">
        <v>5747</v>
      </c>
      <c r="B3327" s="14">
        <v>36676</v>
      </c>
      <c r="C3327" t="s">
        <v>123</v>
      </c>
      <c r="D3327" t="s">
        <v>44</v>
      </c>
      <c r="E3327" t="s">
        <v>5748</v>
      </c>
      <c r="F3327" s="25">
        <f>YEAR(B3327)</f>
        <v>2000</v>
      </c>
      <c r="G3327" s="25">
        <f>IF(DATE(MAX(F:F),MONTH(B3327),DAY(B3327))&lt;=MAX(B:B), 1, 0)</f>
        <v>0</v>
      </c>
    </row>
    <row r="3328" spans="1:7" x14ac:dyDescent="0.2">
      <c r="A3328" t="s">
        <v>5749</v>
      </c>
      <c r="B3328" s="14">
        <v>36670</v>
      </c>
      <c r="C3328" t="s">
        <v>1473</v>
      </c>
      <c r="D3328" t="s">
        <v>2019</v>
      </c>
      <c r="E3328" t="s">
        <v>2019</v>
      </c>
      <c r="F3328" s="25">
        <f>YEAR(B3328)</f>
        <v>2000</v>
      </c>
      <c r="G3328" s="25">
        <f>IF(DATE(MAX(F:F),MONTH(B3328),DAY(B3328))&lt;=MAX(B:B), 1, 0)</f>
        <v>0</v>
      </c>
    </row>
    <row r="3329" spans="1:7" x14ac:dyDescent="0.2">
      <c r="A3329" t="s">
        <v>5750</v>
      </c>
      <c r="B3329" s="14">
        <v>36670</v>
      </c>
      <c r="C3329" t="s">
        <v>1933</v>
      </c>
      <c r="D3329" t="s">
        <v>44</v>
      </c>
      <c r="E3329" t="s">
        <v>5751</v>
      </c>
      <c r="F3329" s="25">
        <f>YEAR(B3329)</f>
        <v>2000</v>
      </c>
      <c r="G3329" s="25">
        <f>IF(DATE(MAX(F:F),MONTH(B3329),DAY(B3329))&lt;=MAX(B:B), 1, 0)</f>
        <v>0</v>
      </c>
    </row>
    <row r="3330" spans="1:7" x14ac:dyDescent="0.2">
      <c r="A3330" t="s">
        <v>5752</v>
      </c>
      <c r="B3330" s="14">
        <v>36668</v>
      </c>
      <c r="C3330" t="s">
        <v>132</v>
      </c>
      <c r="D3330" t="s">
        <v>44</v>
      </c>
      <c r="E3330" t="s">
        <v>5753</v>
      </c>
      <c r="F3330" s="25">
        <f>YEAR(B3330)</f>
        <v>2000</v>
      </c>
      <c r="G3330" s="25">
        <f>IF(DATE(MAX(F:F),MONTH(B3330),DAY(B3330))&lt;=MAX(B:B), 1, 0)</f>
        <v>0</v>
      </c>
    </row>
    <row r="3331" spans="1:7" x14ac:dyDescent="0.2">
      <c r="A3331" t="s">
        <v>5754</v>
      </c>
      <c r="B3331" s="14">
        <v>36668</v>
      </c>
      <c r="C3331" t="s">
        <v>37</v>
      </c>
      <c r="D3331" t="s">
        <v>38</v>
      </c>
      <c r="E3331" t="s">
        <v>3222</v>
      </c>
      <c r="F3331" s="25">
        <f>YEAR(B3331)</f>
        <v>2000</v>
      </c>
      <c r="G3331" s="25">
        <f>IF(DATE(MAX(F:F),MONTH(B3331),DAY(B3331))&lt;=MAX(B:B), 1, 0)</f>
        <v>0</v>
      </c>
    </row>
    <row r="3332" spans="1:7" x14ac:dyDescent="0.2">
      <c r="A3332" t="s">
        <v>5755</v>
      </c>
      <c r="B3332" s="14">
        <v>36665</v>
      </c>
      <c r="C3332" t="s">
        <v>62</v>
      </c>
      <c r="D3332" t="s">
        <v>44</v>
      </c>
      <c r="E3332" t="s">
        <v>5756</v>
      </c>
      <c r="F3332" s="25">
        <f>YEAR(B3332)</f>
        <v>2000</v>
      </c>
      <c r="G3332" s="25">
        <f>IF(DATE(MAX(F:F),MONTH(B3332),DAY(B3332))&lt;=MAX(B:B), 1, 0)</f>
        <v>0</v>
      </c>
    </row>
    <row r="3333" spans="1:7" x14ac:dyDescent="0.2">
      <c r="A3333" t="s">
        <v>5757</v>
      </c>
      <c r="B3333" s="14">
        <v>36663</v>
      </c>
      <c r="C3333" t="s">
        <v>308</v>
      </c>
      <c r="D3333" t="s">
        <v>44</v>
      </c>
      <c r="E3333" t="s">
        <v>5758</v>
      </c>
      <c r="F3333" s="25">
        <f>YEAR(B3333)</f>
        <v>2000</v>
      </c>
      <c r="G3333" s="25">
        <f>IF(DATE(MAX(F:F),MONTH(B3333),DAY(B3333))&lt;=MAX(B:B), 1, 0)</f>
        <v>0</v>
      </c>
    </row>
    <row r="3334" spans="1:7" x14ac:dyDescent="0.2">
      <c r="A3334" t="s">
        <v>5759</v>
      </c>
      <c r="B3334" s="14">
        <v>36654</v>
      </c>
      <c r="C3334" t="s">
        <v>308</v>
      </c>
      <c r="D3334" t="s">
        <v>44</v>
      </c>
      <c r="E3334" t="s">
        <v>5760</v>
      </c>
      <c r="F3334" s="25">
        <f>YEAR(B3334)</f>
        <v>2000</v>
      </c>
      <c r="G3334" s="25">
        <f>IF(DATE(MAX(F:F),MONTH(B3334),DAY(B3334))&lt;=MAX(B:B), 1, 0)</f>
        <v>0</v>
      </c>
    </row>
    <row r="3335" spans="1:7" x14ac:dyDescent="0.2">
      <c r="A3335" t="s">
        <v>5761</v>
      </c>
      <c r="B3335" s="14">
        <v>36654</v>
      </c>
      <c r="C3335" t="s">
        <v>47</v>
      </c>
      <c r="D3335" t="s">
        <v>38</v>
      </c>
      <c r="E3335" t="s">
        <v>5762</v>
      </c>
      <c r="F3335" s="25">
        <f>YEAR(B3335)</f>
        <v>2000</v>
      </c>
      <c r="G3335" s="25">
        <f>IF(DATE(MAX(F:F),MONTH(B3335),DAY(B3335))&lt;=MAX(B:B), 1, 0)</f>
        <v>0</v>
      </c>
    </row>
    <row r="3336" spans="1:7" x14ac:dyDescent="0.2">
      <c r="A3336" t="s">
        <v>5763</v>
      </c>
      <c r="B3336" s="14">
        <v>36650</v>
      </c>
      <c r="C3336" t="s">
        <v>229</v>
      </c>
      <c r="D3336" t="s">
        <v>44</v>
      </c>
      <c r="E3336" t="s">
        <v>5764</v>
      </c>
      <c r="F3336" s="25">
        <f>YEAR(B3336)</f>
        <v>2000</v>
      </c>
      <c r="G3336" s="25">
        <f>IF(DATE(MAX(F:F),MONTH(B3336),DAY(B3336))&lt;=MAX(B:B), 1, 0)</f>
        <v>1</v>
      </c>
    </row>
    <row r="3337" spans="1:7" x14ac:dyDescent="0.2">
      <c r="A3337" t="s">
        <v>5765</v>
      </c>
      <c r="B3337" s="14">
        <v>36650</v>
      </c>
      <c r="C3337" t="s">
        <v>47</v>
      </c>
      <c r="D3337" t="s">
        <v>44</v>
      </c>
      <c r="E3337" t="s">
        <v>5766</v>
      </c>
      <c r="F3337" s="25">
        <f>YEAR(B3337)</f>
        <v>2000</v>
      </c>
      <c r="G3337" s="25">
        <f>IF(DATE(MAX(F:F),MONTH(B3337),DAY(B3337))&lt;=MAX(B:B), 1, 0)</f>
        <v>1</v>
      </c>
    </row>
    <row r="3338" spans="1:7" x14ac:dyDescent="0.2">
      <c r="A3338" t="s">
        <v>5767</v>
      </c>
      <c r="B3338" s="14">
        <v>36649</v>
      </c>
      <c r="C3338" t="s">
        <v>37</v>
      </c>
      <c r="D3338" t="s">
        <v>38</v>
      </c>
      <c r="E3338" t="s">
        <v>5768</v>
      </c>
      <c r="F3338" s="25">
        <f>YEAR(B3338)</f>
        <v>2000</v>
      </c>
      <c r="G3338" s="25">
        <f>IF(DATE(MAX(F:F),MONTH(B3338),DAY(B3338))&lt;=MAX(B:B), 1, 0)</f>
        <v>1</v>
      </c>
    </row>
    <row r="3339" spans="1:7" x14ac:dyDescent="0.2">
      <c r="A3339" t="s">
        <v>5769</v>
      </c>
      <c r="B3339" s="14">
        <v>36647</v>
      </c>
      <c r="C3339" t="s">
        <v>111</v>
      </c>
      <c r="D3339" t="s">
        <v>38</v>
      </c>
      <c r="E3339" t="s">
        <v>5770</v>
      </c>
      <c r="F3339" s="25">
        <f>YEAR(B3339)</f>
        <v>2000</v>
      </c>
      <c r="G3339" s="25">
        <f>IF(DATE(MAX(F:F),MONTH(B3339),DAY(B3339))&lt;=MAX(B:B), 1, 0)</f>
        <v>1</v>
      </c>
    </row>
    <row r="3340" spans="1:7" x14ac:dyDescent="0.2">
      <c r="A3340" t="s">
        <v>5771</v>
      </c>
      <c r="B3340" s="14">
        <v>36644</v>
      </c>
      <c r="C3340" t="s">
        <v>660</v>
      </c>
      <c r="D3340" t="s">
        <v>38</v>
      </c>
      <c r="E3340" t="s">
        <v>5772</v>
      </c>
      <c r="F3340" s="25">
        <f>YEAR(B3340)</f>
        <v>2000</v>
      </c>
      <c r="G3340" s="25">
        <f>IF(DATE(MAX(F:F),MONTH(B3340),DAY(B3340))&lt;=MAX(B:B), 1, 0)</f>
        <v>1</v>
      </c>
    </row>
    <row r="3341" spans="1:7" x14ac:dyDescent="0.2">
      <c r="A3341" t="s">
        <v>5773</v>
      </c>
      <c r="B3341" s="14">
        <v>36641</v>
      </c>
      <c r="C3341" t="s">
        <v>50</v>
      </c>
      <c r="D3341" t="s">
        <v>38</v>
      </c>
      <c r="E3341" t="s">
        <v>2979</v>
      </c>
      <c r="F3341" s="25">
        <f>YEAR(B3341)</f>
        <v>2000</v>
      </c>
      <c r="G3341" s="25">
        <f>IF(DATE(MAX(F:F),MONTH(B3341),DAY(B3341))&lt;=MAX(B:B), 1, 0)</f>
        <v>1</v>
      </c>
    </row>
    <row r="3342" spans="1:7" x14ac:dyDescent="0.2">
      <c r="A3342" t="s">
        <v>5774</v>
      </c>
      <c r="B3342" s="14">
        <v>36637</v>
      </c>
      <c r="C3342" t="s">
        <v>2183</v>
      </c>
      <c r="D3342" t="s">
        <v>1263</v>
      </c>
      <c r="E3342" t="s">
        <v>5775</v>
      </c>
      <c r="F3342" s="25">
        <f>YEAR(B3342)</f>
        <v>2000</v>
      </c>
      <c r="G3342" s="25">
        <f>IF(DATE(MAX(F:F),MONTH(B3342),DAY(B3342))&lt;=MAX(B:B), 1, 0)</f>
        <v>1</v>
      </c>
    </row>
    <row r="3343" spans="1:7" x14ac:dyDescent="0.2">
      <c r="A3343" t="s">
        <v>5776</v>
      </c>
      <c r="B3343" s="14">
        <v>36636</v>
      </c>
      <c r="C3343" t="s">
        <v>80</v>
      </c>
      <c r="D3343" t="s">
        <v>44</v>
      </c>
      <c r="E3343" t="s">
        <v>5777</v>
      </c>
      <c r="F3343" s="25">
        <f>YEAR(B3343)</f>
        <v>2000</v>
      </c>
      <c r="G3343" s="25">
        <f>IF(DATE(MAX(F:F),MONTH(B3343),DAY(B3343))&lt;=MAX(B:B), 1, 0)</f>
        <v>1</v>
      </c>
    </row>
    <row r="3344" spans="1:7" x14ac:dyDescent="0.2">
      <c r="A3344" t="s">
        <v>5778</v>
      </c>
      <c r="B3344" s="14">
        <v>36636</v>
      </c>
      <c r="C3344" t="s">
        <v>308</v>
      </c>
      <c r="D3344" t="s">
        <v>44</v>
      </c>
      <c r="E3344" t="s">
        <v>5779</v>
      </c>
      <c r="F3344" s="25">
        <f>YEAR(B3344)</f>
        <v>2000</v>
      </c>
      <c r="G3344" s="25">
        <f>IF(DATE(MAX(F:F),MONTH(B3344),DAY(B3344))&lt;=MAX(B:B), 1, 0)</f>
        <v>1</v>
      </c>
    </row>
    <row r="3345" spans="1:7" x14ac:dyDescent="0.2">
      <c r="A3345" t="s">
        <v>5780</v>
      </c>
      <c r="B3345" s="14">
        <v>36635</v>
      </c>
      <c r="C3345" t="s">
        <v>57</v>
      </c>
      <c r="D3345" t="s">
        <v>44</v>
      </c>
      <c r="E3345" t="s">
        <v>5781</v>
      </c>
      <c r="F3345" s="25">
        <f>YEAR(B3345)</f>
        <v>2000</v>
      </c>
      <c r="G3345" s="25">
        <f>IF(DATE(MAX(F:F),MONTH(B3345),DAY(B3345))&lt;=MAX(B:B), 1, 0)</f>
        <v>1</v>
      </c>
    </row>
    <row r="3346" spans="1:7" x14ac:dyDescent="0.2">
      <c r="A3346" t="s">
        <v>5782</v>
      </c>
      <c r="B3346" s="14">
        <v>36635</v>
      </c>
      <c r="C3346" t="s">
        <v>116</v>
      </c>
      <c r="D3346" t="s">
        <v>44</v>
      </c>
      <c r="E3346" t="s">
        <v>5783</v>
      </c>
      <c r="F3346" s="25">
        <f>YEAR(B3346)</f>
        <v>2000</v>
      </c>
      <c r="G3346" s="25">
        <f>IF(DATE(MAX(F:F),MONTH(B3346),DAY(B3346))&lt;=MAX(B:B), 1, 0)</f>
        <v>1</v>
      </c>
    </row>
    <row r="3347" spans="1:7" x14ac:dyDescent="0.2">
      <c r="A3347" t="s">
        <v>5784</v>
      </c>
      <c r="B3347" s="14">
        <v>36635</v>
      </c>
      <c r="C3347" t="s">
        <v>106</v>
      </c>
      <c r="D3347" t="s">
        <v>38</v>
      </c>
      <c r="E3347" t="s">
        <v>1753</v>
      </c>
      <c r="F3347" s="25">
        <f>YEAR(B3347)</f>
        <v>2000</v>
      </c>
      <c r="G3347" s="25">
        <f>IF(DATE(MAX(F:F),MONTH(B3347),DAY(B3347))&lt;=MAX(B:B), 1, 0)</f>
        <v>1</v>
      </c>
    </row>
    <row r="3348" spans="1:7" x14ac:dyDescent="0.2">
      <c r="A3348" t="s">
        <v>5785</v>
      </c>
      <c r="B3348" s="14">
        <v>36635</v>
      </c>
      <c r="C3348" t="s">
        <v>1305</v>
      </c>
      <c r="D3348" t="s">
        <v>44</v>
      </c>
      <c r="E3348" t="s">
        <v>5786</v>
      </c>
      <c r="F3348" s="25">
        <f>YEAR(B3348)</f>
        <v>2000</v>
      </c>
      <c r="G3348" s="25">
        <f>IF(DATE(MAX(F:F),MONTH(B3348),DAY(B3348))&lt;=MAX(B:B), 1, 0)</f>
        <v>1</v>
      </c>
    </row>
    <row r="3349" spans="1:7" x14ac:dyDescent="0.2">
      <c r="A3349" t="s">
        <v>3655</v>
      </c>
      <c r="B3349" s="14">
        <v>36634</v>
      </c>
      <c r="C3349" t="s">
        <v>241</v>
      </c>
      <c r="D3349" t="s">
        <v>38</v>
      </c>
      <c r="E3349" t="s">
        <v>38</v>
      </c>
      <c r="F3349" s="25">
        <f>YEAR(B3349)</f>
        <v>2000</v>
      </c>
      <c r="G3349" s="25">
        <f>IF(DATE(MAX(F:F),MONTH(B3349),DAY(B3349))&lt;=MAX(B:B), 1, 0)</f>
        <v>1</v>
      </c>
    </row>
    <row r="3350" spans="1:7" x14ac:dyDescent="0.2">
      <c r="A3350" t="s">
        <v>5787</v>
      </c>
      <c r="B3350" s="14">
        <v>36629</v>
      </c>
      <c r="C3350" t="s">
        <v>416</v>
      </c>
      <c r="D3350" t="s">
        <v>2019</v>
      </c>
      <c r="E3350" t="s">
        <v>2019</v>
      </c>
      <c r="F3350" s="25">
        <f>YEAR(B3350)</f>
        <v>2000</v>
      </c>
      <c r="G3350" s="25">
        <f>IF(DATE(MAX(F:F),MONTH(B3350),DAY(B3350))&lt;=MAX(B:B), 1, 0)</f>
        <v>1</v>
      </c>
    </row>
    <row r="3351" spans="1:7" x14ac:dyDescent="0.2">
      <c r="A3351" t="s">
        <v>5788</v>
      </c>
      <c r="B3351" s="14">
        <v>36629</v>
      </c>
      <c r="C3351" t="s">
        <v>216</v>
      </c>
      <c r="D3351" t="s">
        <v>44</v>
      </c>
      <c r="E3351" t="s">
        <v>5789</v>
      </c>
      <c r="F3351" s="25">
        <f>YEAR(B3351)</f>
        <v>2000</v>
      </c>
      <c r="G3351" s="25">
        <f>IF(DATE(MAX(F:F),MONTH(B3351),DAY(B3351))&lt;=MAX(B:B), 1, 0)</f>
        <v>1</v>
      </c>
    </row>
    <row r="3352" spans="1:7" x14ac:dyDescent="0.2">
      <c r="A3352" t="s">
        <v>3172</v>
      </c>
      <c r="B3352" s="14">
        <v>36629</v>
      </c>
      <c r="C3352" t="s">
        <v>111</v>
      </c>
      <c r="D3352" t="s">
        <v>44</v>
      </c>
      <c r="E3352" t="s">
        <v>3173</v>
      </c>
      <c r="F3352" s="25">
        <f>YEAR(B3352)</f>
        <v>2000</v>
      </c>
      <c r="G3352" s="25">
        <f>IF(DATE(MAX(F:F),MONTH(B3352),DAY(B3352))&lt;=MAX(B:B), 1, 0)</f>
        <v>1</v>
      </c>
    </row>
    <row r="3353" spans="1:7" x14ac:dyDescent="0.2">
      <c r="A3353" t="s">
        <v>5790</v>
      </c>
      <c r="B3353" s="14">
        <v>36623</v>
      </c>
      <c r="C3353" t="s">
        <v>669</v>
      </c>
      <c r="D3353" t="s">
        <v>38</v>
      </c>
      <c r="E3353" t="s">
        <v>1347</v>
      </c>
      <c r="F3353" s="25">
        <f>YEAR(B3353)</f>
        <v>2000</v>
      </c>
      <c r="G3353" s="25">
        <f>IF(DATE(MAX(F:F),MONTH(B3353),DAY(B3353))&lt;=MAX(B:B), 1, 0)</f>
        <v>1</v>
      </c>
    </row>
    <row r="3354" spans="1:7" x14ac:dyDescent="0.2">
      <c r="A3354" t="s">
        <v>5791</v>
      </c>
      <c r="B3354" s="14">
        <v>36623</v>
      </c>
      <c r="C3354" t="s">
        <v>37</v>
      </c>
      <c r="D3354" t="s">
        <v>44</v>
      </c>
      <c r="E3354" t="s">
        <v>5792</v>
      </c>
      <c r="F3354" s="25">
        <f>YEAR(B3354)</f>
        <v>2000</v>
      </c>
      <c r="G3354" s="25">
        <f>IF(DATE(MAX(F:F),MONTH(B3354),DAY(B3354))&lt;=MAX(B:B), 1, 0)</f>
        <v>1</v>
      </c>
    </row>
    <row r="3355" spans="1:7" x14ac:dyDescent="0.2">
      <c r="A3355" t="s">
        <v>5793</v>
      </c>
      <c r="B3355" s="14">
        <v>36623</v>
      </c>
      <c r="C3355" t="s">
        <v>111</v>
      </c>
      <c r="D3355" t="s">
        <v>44</v>
      </c>
      <c r="E3355" t="s">
        <v>5794</v>
      </c>
      <c r="F3355" s="25">
        <f>YEAR(B3355)</f>
        <v>2000</v>
      </c>
      <c r="G3355" s="25">
        <f>IF(DATE(MAX(F:F),MONTH(B3355),DAY(B3355))&lt;=MAX(B:B), 1, 0)</f>
        <v>1</v>
      </c>
    </row>
    <row r="3356" spans="1:7" x14ac:dyDescent="0.2">
      <c r="A3356" t="s">
        <v>5795</v>
      </c>
      <c r="B3356" s="14">
        <v>36622</v>
      </c>
      <c r="C3356" t="s">
        <v>77</v>
      </c>
      <c r="D3356" t="s">
        <v>38</v>
      </c>
      <c r="E3356" t="s">
        <v>5796</v>
      </c>
      <c r="F3356" s="25">
        <f>YEAR(B3356)</f>
        <v>2000</v>
      </c>
      <c r="G3356" s="25">
        <f>IF(DATE(MAX(F:F),MONTH(B3356),DAY(B3356))&lt;=MAX(B:B), 1, 0)</f>
        <v>1</v>
      </c>
    </row>
    <row r="3357" spans="1:7" x14ac:dyDescent="0.2">
      <c r="A3357" t="s">
        <v>5797</v>
      </c>
      <c r="B3357" s="14">
        <v>36614</v>
      </c>
      <c r="C3357" t="s">
        <v>338</v>
      </c>
      <c r="D3357" t="s">
        <v>44</v>
      </c>
      <c r="E3357" t="s">
        <v>5798</v>
      </c>
      <c r="F3357" s="25">
        <f>YEAR(B3357)</f>
        <v>2000</v>
      </c>
      <c r="G3357" s="25">
        <f>IF(DATE(MAX(F:F),MONTH(B3357),DAY(B3357))&lt;=MAX(B:B), 1, 0)</f>
        <v>1</v>
      </c>
    </row>
    <row r="3358" spans="1:7" x14ac:dyDescent="0.2">
      <c r="A3358" t="s">
        <v>5799</v>
      </c>
      <c r="B3358" s="14">
        <v>36613</v>
      </c>
      <c r="C3358" t="s">
        <v>37</v>
      </c>
      <c r="D3358" t="s">
        <v>44</v>
      </c>
      <c r="E3358" t="s">
        <v>5800</v>
      </c>
      <c r="F3358" s="25">
        <f>YEAR(B3358)</f>
        <v>2000</v>
      </c>
      <c r="G3358" s="25">
        <f>IF(DATE(MAX(F:F),MONTH(B3358),DAY(B3358))&lt;=MAX(B:B), 1, 0)</f>
        <v>1</v>
      </c>
    </row>
    <row r="3359" spans="1:7" x14ac:dyDescent="0.2">
      <c r="A3359" t="s">
        <v>5801</v>
      </c>
      <c r="B3359" s="14">
        <v>36609</v>
      </c>
      <c r="C3359" t="s">
        <v>37</v>
      </c>
      <c r="D3359" t="s">
        <v>819</v>
      </c>
      <c r="E3359" t="s">
        <v>819</v>
      </c>
      <c r="F3359" s="25">
        <f>YEAR(B3359)</f>
        <v>2000</v>
      </c>
      <c r="G3359" s="25">
        <f>IF(DATE(MAX(F:F),MONTH(B3359),DAY(B3359))&lt;=MAX(B:B), 1, 0)</f>
        <v>1</v>
      </c>
    </row>
    <row r="3360" spans="1:7" x14ac:dyDescent="0.2">
      <c r="A3360" t="s">
        <v>5802</v>
      </c>
      <c r="B3360" s="14">
        <v>36609</v>
      </c>
      <c r="C3360" t="s">
        <v>50</v>
      </c>
      <c r="D3360" t="s">
        <v>44</v>
      </c>
      <c r="E3360" t="s">
        <v>5803</v>
      </c>
      <c r="F3360" s="25">
        <f>YEAR(B3360)</f>
        <v>2000</v>
      </c>
      <c r="G3360" s="25">
        <f>IF(DATE(MAX(F:F),MONTH(B3360),DAY(B3360))&lt;=MAX(B:B), 1, 0)</f>
        <v>1</v>
      </c>
    </row>
    <row r="3361" spans="1:7" x14ac:dyDescent="0.2">
      <c r="A3361" t="s">
        <v>5804</v>
      </c>
      <c r="B3361" s="14">
        <v>36607</v>
      </c>
      <c r="C3361" t="s">
        <v>1215</v>
      </c>
      <c r="D3361" t="s">
        <v>44</v>
      </c>
      <c r="E3361" t="s">
        <v>5805</v>
      </c>
      <c r="F3361" s="25">
        <f>YEAR(B3361)</f>
        <v>2000</v>
      </c>
      <c r="G3361" s="25">
        <f>IF(DATE(MAX(F:F),MONTH(B3361),DAY(B3361))&lt;=MAX(B:B), 1, 0)</f>
        <v>1</v>
      </c>
    </row>
    <row r="3362" spans="1:7" x14ac:dyDescent="0.2">
      <c r="A3362" t="s">
        <v>5806</v>
      </c>
      <c r="B3362" s="14">
        <v>36606</v>
      </c>
      <c r="C3362" t="s">
        <v>636</v>
      </c>
      <c r="D3362" t="s">
        <v>44</v>
      </c>
      <c r="E3362" t="s">
        <v>5807</v>
      </c>
      <c r="F3362" s="25">
        <f>YEAR(B3362)</f>
        <v>2000</v>
      </c>
      <c r="G3362" s="25">
        <f>IF(DATE(MAX(F:F),MONTH(B3362),DAY(B3362))&lt;=MAX(B:B), 1, 0)</f>
        <v>1</v>
      </c>
    </row>
    <row r="3363" spans="1:7" x14ac:dyDescent="0.2">
      <c r="A3363" t="s">
        <v>5808</v>
      </c>
      <c r="B3363" s="14">
        <v>36605</v>
      </c>
      <c r="C3363" t="s">
        <v>111</v>
      </c>
      <c r="D3363" t="s">
        <v>44</v>
      </c>
      <c r="E3363" t="s">
        <v>5809</v>
      </c>
      <c r="F3363" s="25">
        <f>YEAR(B3363)</f>
        <v>2000</v>
      </c>
      <c r="G3363" s="25">
        <f>IF(DATE(MAX(F:F),MONTH(B3363),DAY(B3363))&lt;=MAX(B:B), 1, 0)</f>
        <v>1</v>
      </c>
    </row>
    <row r="3364" spans="1:7" x14ac:dyDescent="0.2">
      <c r="A3364" t="s">
        <v>5810</v>
      </c>
      <c r="B3364" s="14">
        <v>36605</v>
      </c>
      <c r="C3364" t="s">
        <v>300</v>
      </c>
      <c r="D3364" t="s">
        <v>44</v>
      </c>
      <c r="E3364" t="s">
        <v>5811</v>
      </c>
      <c r="F3364" s="25">
        <f>YEAR(B3364)</f>
        <v>2000</v>
      </c>
      <c r="G3364" s="25">
        <f>IF(DATE(MAX(F:F),MONTH(B3364),DAY(B3364))&lt;=MAX(B:B), 1, 0)</f>
        <v>1</v>
      </c>
    </row>
    <row r="3365" spans="1:7" x14ac:dyDescent="0.2">
      <c r="A3365" t="s">
        <v>5812</v>
      </c>
      <c r="B3365" s="14">
        <v>36602</v>
      </c>
      <c r="C3365" t="s">
        <v>241</v>
      </c>
      <c r="D3365" t="s">
        <v>1263</v>
      </c>
      <c r="E3365" t="s">
        <v>5813</v>
      </c>
      <c r="F3365" s="25">
        <f>YEAR(B3365)</f>
        <v>2000</v>
      </c>
      <c r="G3365" s="25">
        <f>IF(DATE(MAX(F:F),MONTH(B3365),DAY(B3365))&lt;=MAX(B:B), 1, 0)</f>
        <v>1</v>
      </c>
    </row>
    <row r="3366" spans="1:7" x14ac:dyDescent="0.2">
      <c r="A3366" t="s">
        <v>5814</v>
      </c>
      <c r="B3366" s="14">
        <v>36602</v>
      </c>
      <c r="C3366" t="s">
        <v>1295</v>
      </c>
      <c r="D3366" t="s">
        <v>44</v>
      </c>
      <c r="E3366" t="s">
        <v>5815</v>
      </c>
      <c r="F3366" s="25">
        <f>YEAR(B3366)</f>
        <v>2000</v>
      </c>
      <c r="G3366" s="25">
        <f>IF(DATE(MAX(F:F),MONTH(B3366),DAY(B3366))&lt;=MAX(B:B), 1, 0)</f>
        <v>1</v>
      </c>
    </row>
    <row r="3367" spans="1:7" x14ac:dyDescent="0.2">
      <c r="A3367" t="s">
        <v>5816</v>
      </c>
      <c r="B3367" s="14">
        <v>36602</v>
      </c>
      <c r="C3367" t="s">
        <v>83</v>
      </c>
      <c r="D3367" t="s">
        <v>44</v>
      </c>
      <c r="E3367" t="s">
        <v>5817</v>
      </c>
      <c r="F3367" s="25">
        <f>YEAR(B3367)</f>
        <v>2000</v>
      </c>
      <c r="G3367" s="25">
        <f>IF(DATE(MAX(F:F),MONTH(B3367),DAY(B3367))&lt;=MAX(B:B), 1, 0)</f>
        <v>1</v>
      </c>
    </row>
    <row r="3368" spans="1:7" x14ac:dyDescent="0.2">
      <c r="A3368" t="s">
        <v>5818</v>
      </c>
      <c r="B3368" s="14">
        <v>36602</v>
      </c>
      <c r="C3368" t="s">
        <v>416</v>
      </c>
      <c r="D3368" t="s">
        <v>38</v>
      </c>
      <c r="E3368" t="s">
        <v>5819</v>
      </c>
      <c r="F3368" s="25">
        <f>YEAR(B3368)</f>
        <v>2000</v>
      </c>
      <c r="G3368" s="25">
        <f>IF(DATE(MAX(F:F),MONTH(B3368),DAY(B3368))&lt;=MAX(B:B), 1, 0)</f>
        <v>1</v>
      </c>
    </row>
    <row r="3369" spans="1:7" x14ac:dyDescent="0.2">
      <c r="A3369" t="s">
        <v>5820</v>
      </c>
      <c r="B3369" s="14">
        <v>36602</v>
      </c>
      <c r="C3369" t="s">
        <v>123</v>
      </c>
      <c r="D3369" t="s">
        <v>44</v>
      </c>
      <c r="E3369" t="s">
        <v>5821</v>
      </c>
      <c r="F3369" s="25">
        <f>YEAR(B3369)</f>
        <v>2000</v>
      </c>
      <c r="G3369" s="25">
        <f>IF(DATE(MAX(F:F),MONTH(B3369),DAY(B3369))&lt;=MAX(B:B), 1, 0)</f>
        <v>1</v>
      </c>
    </row>
    <row r="3370" spans="1:7" x14ac:dyDescent="0.2">
      <c r="A3370" t="s">
        <v>5822</v>
      </c>
      <c r="B3370" s="14">
        <v>36599</v>
      </c>
      <c r="C3370" t="s">
        <v>83</v>
      </c>
      <c r="D3370" t="s">
        <v>301</v>
      </c>
      <c r="E3370" t="s">
        <v>5823</v>
      </c>
      <c r="F3370" s="25">
        <f>YEAR(B3370)</f>
        <v>2000</v>
      </c>
      <c r="G3370" s="25">
        <f>IF(DATE(MAX(F:F),MONTH(B3370),DAY(B3370))&lt;=MAX(B:B), 1, 0)</f>
        <v>1</v>
      </c>
    </row>
    <row r="3371" spans="1:7" x14ac:dyDescent="0.2">
      <c r="A3371" t="s">
        <v>814</v>
      </c>
      <c r="B3371" s="14">
        <v>36599</v>
      </c>
      <c r="C3371" t="s">
        <v>116</v>
      </c>
      <c r="D3371" t="s">
        <v>44</v>
      </c>
      <c r="E3371" t="s">
        <v>815</v>
      </c>
      <c r="F3371" s="25">
        <f>YEAR(B3371)</f>
        <v>2000</v>
      </c>
      <c r="G3371" s="25">
        <f>IF(DATE(MAX(F:F),MONTH(B3371),DAY(B3371))&lt;=MAX(B:B), 1, 0)</f>
        <v>1</v>
      </c>
    </row>
    <row r="3372" spans="1:7" x14ac:dyDescent="0.2">
      <c r="A3372" t="s">
        <v>5824</v>
      </c>
      <c r="B3372" s="14">
        <v>36598</v>
      </c>
      <c r="C3372" t="s">
        <v>74</v>
      </c>
      <c r="D3372" t="s">
        <v>44</v>
      </c>
      <c r="E3372" t="s">
        <v>5825</v>
      </c>
      <c r="F3372" s="25">
        <f>YEAR(B3372)</f>
        <v>2000</v>
      </c>
      <c r="G3372" s="25">
        <f>IF(DATE(MAX(F:F),MONTH(B3372),DAY(B3372))&lt;=MAX(B:B), 1, 0)</f>
        <v>1</v>
      </c>
    </row>
    <row r="3373" spans="1:7" x14ac:dyDescent="0.2">
      <c r="A3373" t="s">
        <v>5826</v>
      </c>
      <c r="B3373" s="14">
        <v>36598</v>
      </c>
      <c r="C3373" t="s">
        <v>702</v>
      </c>
      <c r="D3373" t="s">
        <v>44</v>
      </c>
      <c r="E3373" t="s">
        <v>5827</v>
      </c>
      <c r="F3373" s="25">
        <f>YEAR(B3373)</f>
        <v>2000</v>
      </c>
      <c r="G3373" s="25">
        <f>IF(DATE(MAX(F:F),MONTH(B3373),DAY(B3373))&lt;=MAX(B:B), 1, 0)</f>
        <v>1</v>
      </c>
    </row>
    <row r="3374" spans="1:7" x14ac:dyDescent="0.2">
      <c r="A3374" t="s">
        <v>5828</v>
      </c>
      <c r="B3374" s="14">
        <v>36593</v>
      </c>
      <c r="C3374" t="s">
        <v>184</v>
      </c>
      <c r="D3374" t="s">
        <v>44</v>
      </c>
      <c r="E3374" t="s">
        <v>5829</v>
      </c>
      <c r="F3374" s="25">
        <f>YEAR(B3374)</f>
        <v>2000</v>
      </c>
      <c r="G3374" s="25">
        <f>IF(DATE(MAX(F:F),MONTH(B3374),DAY(B3374))&lt;=MAX(B:B), 1, 0)</f>
        <v>1</v>
      </c>
    </row>
    <row r="3375" spans="1:7" x14ac:dyDescent="0.2">
      <c r="A3375" t="s">
        <v>5830</v>
      </c>
      <c r="B3375" s="14">
        <v>36593</v>
      </c>
      <c r="C3375" t="s">
        <v>229</v>
      </c>
      <c r="D3375" t="s">
        <v>38</v>
      </c>
      <c r="E3375" t="s">
        <v>5831</v>
      </c>
      <c r="F3375" s="25">
        <f>YEAR(B3375)</f>
        <v>2000</v>
      </c>
      <c r="G3375" s="25">
        <f>IF(DATE(MAX(F:F),MONTH(B3375),DAY(B3375))&lt;=MAX(B:B), 1, 0)</f>
        <v>1</v>
      </c>
    </row>
    <row r="3376" spans="1:7" x14ac:dyDescent="0.2">
      <c r="A3376" t="s">
        <v>5832</v>
      </c>
      <c r="B3376" s="14">
        <v>36593</v>
      </c>
      <c r="C3376" t="s">
        <v>660</v>
      </c>
      <c r="D3376" t="s">
        <v>38</v>
      </c>
      <c r="E3376" t="s">
        <v>5833</v>
      </c>
      <c r="F3376" s="25">
        <f>YEAR(B3376)</f>
        <v>2000</v>
      </c>
      <c r="G3376" s="25">
        <f>IF(DATE(MAX(F:F),MONTH(B3376),DAY(B3376))&lt;=MAX(B:B), 1, 0)</f>
        <v>1</v>
      </c>
    </row>
    <row r="3377" spans="1:7" x14ac:dyDescent="0.2">
      <c r="A3377" t="s">
        <v>5834</v>
      </c>
      <c r="B3377" s="14">
        <v>36592</v>
      </c>
      <c r="C3377" t="s">
        <v>416</v>
      </c>
      <c r="D3377" t="s">
        <v>38</v>
      </c>
      <c r="E3377" t="s">
        <v>5835</v>
      </c>
      <c r="F3377" s="25">
        <f>YEAR(B3377)</f>
        <v>2000</v>
      </c>
      <c r="G3377" s="25">
        <f>IF(DATE(MAX(F:F),MONTH(B3377),DAY(B3377))&lt;=MAX(B:B), 1, 0)</f>
        <v>1</v>
      </c>
    </row>
    <row r="3378" spans="1:7" x14ac:dyDescent="0.2">
      <c r="A3378" t="s">
        <v>5836</v>
      </c>
      <c r="B3378" s="14">
        <v>36586</v>
      </c>
      <c r="C3378" t="s">
        <v>50</v>
      </c>
      <c r="D3378" t="s">
        <v>44</v>
      </c>
      <c r="E3378" t="s">
        <v>5837</v>
      </c>
      <c r="F3378" s="25">
        <f>YEAR(B3378)</f>
        <v>2000</v>
      </c>
      <c r="G3378" s="25">
        <f>IF(DATE(MAX(F:F),MONTH(B3378),DAY(B3378))&lt;=MAX(B:B), 1, 0)</f>
        <v>1</v>
      </c>
    </row>
    <row r="3379" spans="1:7" x14ac:dyDescent="0.2">
      <c r="A3379" t="s">
        <v>5838</v>
      </c>
      <c r="B3379" s="14">
        <v>36584</v>
      </c>
      <c r="C3379" t="s">
        <v>62</v>
      </c>
      <c r="D3379" t="s">
        <v>38</v>
      </c>
      <c r="E3379" t="s">
        <v>5839</v>
      </c>
      <c r="F3379" s="25">
        <f>YEAR(B3379)</f>
        <v>2000</v>
      </c>
      <c r="G3379" s="25">
        <f>IF(DATE(MAX(F:F),MONTH(B3379),DAY(B3379))&lt;=MAX(B:B), 1, 0)</f>
        <v>1</v>
      </c>
    </row>
    <row r="3380" spans="1:7" x14ac:dyDescent="0.2">
      <c r="A3380" t="s">
        <v>5840</v>
      </c>
      <c r="B3380" s="14">
        <v>36581</v>
      </c>
      <c r="C3380" t="s">
        <v>111</v>
      </c>
      <c r="D3380" t="s">
        <v>44</v>
      </c>
      <c r="E3380" t="s">
        <v>5841</v>
      </c>
      <c r="F3380" s="25">
        <f>YEAR(B3380)</f>
        <v>2000</v>
      </c>
      <c r="G3380" s="25">
        <f>IF(DATE(MAX(F:F),MONTH(B3380),DAY(B3380))&lt;=MAX(B:B), 1, 0)</f>
        <v>1</v>
      </c>
    </row>
    <row r="3381" spans="1:7" x14ac:dyDescent="0.2">
      <c r="A3381" t="s">
        <v>5842</v>
      </c>
      <c r="B3381" s="14">
        <v>36581</v>
      </c>
      <c r="C3381" t="s">
        <v>83</v>
      </c>
      <c r="D3381" t="s">
        <v>44</v>
      </c>
      <c r="E3381" t="s">
        <v>5843</v>
      </c>
      <c r="F3381" s="25">
        <f>YEAR(B3381)</f>
        <v>2000</v>
      </c>
      <c r="G3381" s="25">
        <f>IF(DATE(MAX(F:F),MONTH(B3381),DAY(B3381))&lt;=MAX(B:B), 1, 0)</f>
        <v>1</v>
      </c>
    </row>
    <row r="3382" spans="1:7" x14ac:dyDescent="0.2">
      <c r="A3382" t="s">
        <v>5844</v>
      </c>
      <c r="B3382" s="14">
        <v>36581</v>
      </c>
      <c r="C3382" t="s">
        <v>184</v>
      </c>
      <c r="D3382" t="s">
        <v>44</v>
      </c>
      <c r="E3382" t="s">
        <v>4911</v>
      </c>
      <c r="F3382" s="25">
        <f>YEAR(B3382)</f>
        <v>2000</v>
      </c>
      <c r="G3382" s="25">
        <f>IF(DATE(MAX(F:F),MONTH(B3382),DAY(B3382))&lt;=MAX(B:B), 1, 0)</f>
        <v>1</v>
      </c>
    </row>
    <row r="3383" spans="1:7" x14ac:dyDescent="0.2">
      <c r="A3383" t="s">
        <v>5845</v>
      </c>
      <c r="B3383" s="14">
        <v>36581</v>
      </c>
      <c r="C3383" t="s">
        <v>111</v>
      </c>
      <c r="D3383" t="s">
        <v>38</v>
      </c>
      <c r="E3383" t="s">
        <v>2929</v>
      </c>
      <c r="F3383" s="25">
        <f>YEAR(B3383)</f>
        <v>2000</v>
      </c>
      <c r="G3383" s="25">
        <f>IF(DATE(MAX(F:F),MONTH(B3383),DAY(B3383))&lt;=MAX(B:B), 1, 0)</f>
        <v>1</v>
      </c>
    </row>
    <row r="3384" spans="1:7" x14ac:dyDescent="0.2">
      <c r="A3384" t="s">
        <v>5846</v>
      </c>
      <c r="B3384" s="14">
        <v>36580</v>
      </c>
      <c r="C3384" t="s">
        <v>80</v>
      </c>
      <c r="D3384" t="s">
        <v>819</v>
      </c>
      <c r="E3384" t="s">
        <v>819</v>
      </c>
      <c r="F3384" s="25">
        <f>YEAR(B3384)</f>
        <v>2000</v>
      </c>
      <c r="G3384" s="25">
        <f>IF(DATE(MAX(F:F),MONTH(B3384),DAY(B3384))&lt;=MAX(B:B), 1, 0)</f>
        <v>1</v>
      </c>
    </row>
    <row r="3385" spans="1:7" x14ac:dyDescent="0.2">
      <c r="A3385" t="s">
        <v>5847</v>
      </c>
      <c r="B3385" s="14">
        <v>36580</v>
      </c>
      <c r="C3385" t="s">
        <v>43</v>
      </c>
      <c r="D3385" t="s">
        <v>38</v>
      </c>
      <c r="E3385" t="s">
        <v>2795</v>
      </c>
      <c r="F3385" s="25">
        <f>YEAR(B3385)</f>
        <v>2000</v>
      </c>
      <c r="G3385" s="25">
        <f>IF(DATE(MAX(F:F),MONTH(B3385),DAY(B3385))&lt;=MAX(B:B), 1, 0)</f>
        <v>1</v>
      </c>
    </row>
    <row r="3386" spans="1:7" x14ac:dyDescent="0.2">
      <c r="A3386" t="s">
        <v>5848</v>
      </c>
      <c r="B3386" s="14">
        <v>36580</v>
      </c>
      <c r="C3386" t="s">
        <v>636</v>
      </c>
      <c r="D3386" t="s">
        <v>44</v>
      </c>
      <c r="E3386" t="s">
        <v>5849</v>
      </c>
      <c r="F3386" s="25">
        <f>YEAR(B3386)</f>
        <v>2000</v>
      </c>
      <c r="G3386" s="25">
        <f>IF(DATE(MAX(F:F),MONTH(B3386),DAY(B3386))&lt;=MAX(B:B), 1, 0)</f>
        <v>1</v>
      </c>
    </row>
    <row r="3387" spans="1:7" x14ac:dyDescent="0.2">
      <c r="A3387" t="s">
        <v>5850</v>
      </c>
      <c r="B3387" s="14">
        <v>36579</v>
      </c>
      <c r="C3387" t="s">
        <v>241</v>
      </c>
      <c r="D3387" t="s">
        <v>44</v>
      </c>
      <c r="E3387" t="s">
        <v>5851</v>
      </c>
      <c r="F3387" s="25">
        <f>YEAR(B3387)</f>
        <v>2000</v>
      </c>
      <c r="G3387" s="25">
        <f>IF(DATE(MAX(F:F),MONTH(B3387),DAY(B3387))&lt;=MAX(B:B), 1, 0)</f>
        <v>1</v>
      </c>
    </row>
    <row r="3388" spans="1:7" x14ac:dyDescent="0.2">
      <c r="A3388" t="s">
        <v>5852</v>
      </c>
      <c r="B3388" s="14">
        <v>36579</v>
      </c>
      <c r="C3388" t="s">
        <v>308</v>
      </c>
      <c r="D3388" t="s">
        <v>44</v>
      </c>
      <c r="E3388" t="s">
        <v>5853</v>
      </c>
      <c r="F3388" s="25">
        <f>YEAR(B3388)</f>
        <v>2000</v>
      </c>
      <c r="G3388" s="25">
        <f>IF(DATE(MAX(F:F),MONTH(B3388),DAY(B3388))&lt;=MAX(B:B), 1, 0)</f>
        <v>1</v>
      </c>
    </row>
    <row r="3389" spans="1:7" x14ac:dyDescent="0.2">
      <c r="A3389" t="s">
        <v>5854</v>
      </c>
      <c r="B3389" s="14">
        <v>36579</v>
      </c>
      <c r="C3389" t="s">
        <v>669</v>
      </c>
      <c r="D3389" t="s">
        <v>44</v>
      </c>
      <c r="E3389" t="s">
        <v>5855</v>
      </c>
      <c r="F3389" s="25">
        <f>YEAR(B3389)</f>
        <v>2000</v>
      </c>
      <c r="G3389" s="25">
        <f>IF(DATE(MAX(F:F),MONTH(B3389),DAY(B3389))&lt;=MAX(B:B), 1, 0)</f>
        <v>1</v>
      </c>
    </row>
    <row r="3390" spans="1:7" x14ac:dyDescent="0.2">
      <c r="A3390" t="s">
        <v>5856</v>
      </c>
      <c r="B3390" s="14">
        <v>36578</v>
      </c>
      <c r="C3390" t="s">
        <v>111</v>
      </c>
      <c r="D3390" t="s">
        <v>38</v>
      </c>
      <c r="E3390" t="s">
        <v>5857</v>
      </c>
      <c r="F3390" s="25">
        <f>YEAR(B3390)</f>
        <v>2000</v>
      </c>
      <c r="G3390" s="25">
        <f>IF(DATE(MAX(F:F),MONTH(B3390),DAY(B3390))&lt;=MAX(B:B), 1, 0)</f>
        <v>1</v>
      </c>
    </row>
    <row r="3391" spans="1:7" x14ac:dyDescent="0.2">
      <c r="A3391" t="s">
        <v>5530</v>
      </c>
      <c r="B3391" s="14">
        <v>36578</v>
      </c>
      <c r="C3391" t="s">
        <v>684</v>
      </c>
      <c r="D3391" t="s">
        <v>38</v>
      </c>
      <c r="E3391" t="s">
        <v>5331</v>
      </c>
      <c r="F3391" s="25">
        <f>YEAR(B3391)</f>
        <v>2000</v>
      </c>
      <c r="G3391" s="25">
        <f>IF(DATE(MAX(F:F),MONTH(B3391),DAY(B3391))&lt;=MAX(B:B), 1, 0)</f>
        <v>1</v>
      </c>
    </row>
    <row r="3392" spans="1:7" x14ac:dyDescent="0.2">
      <c r="A3392" t="s">
        <v>5858</v>
      </c>
      <c r="B3392" s="14">
        <v>36574</v>
      </c>
      <c r="C3392" t="s">
        <v>83</v>
      </c>
      <c r="D3392" t="s">
        <v>44</v>
      </c>
      <c r="E3392" t="s">
        <v>1359</v>
      </c>
      <c r="F3392" s="25">
        <f>YEAR(B3392)</f>
        <v>2000</v>
      </c>
      <c r="G3392" s="25">
        <f>IF(DATE(MAX(F:F),MONTH(B3392),DAY(B3392))&lt;=MAX(B:B), 1, 0)</f>
        <v>1</v>
      </c>
    </row>
    <row r="3393" spans="1:7" x14ac:dyDescent="0.2">
      <c r="A3393" t="s">
        <v>5859</v>
      </c>
      <c r="B3393" s="14">
        <v>36573</v>
      </c>
      <c r="C3393" t="s">
        <v>47</v>
      </c>
      <c r="D3393" t="s">
        <v>44</v>
      </c>
      <c r="E3393" t="s">
        <v>5860</v>
      </c>
      <c r="F3393" s="25">
        <f>YEAR(B3393)</f>
        <v>2000</v>
      </c>
      <c r="G3393" s="25">
        <f>IF(DATE(MAX(F:F),MONTH(B3393),DAY(B3393))&lt;=MAX(B:B), 1, 0)</f>
        <v>1</v>
      </c>
    </row>
    <row r="3394" spans="1:7" x14ac:dyDescent="0.2">
      <c r="A3394" t="s">
        <v>5861</v>
      </c>
      <c r="B3394" s="14">
        <v>36572</v>
      </c>
      <c r="C3394" t="s">
        <v>241</v>
      </c>
      <c r="D3394" t="s">
        <v>44</v>
      </c>
      <c r="E3394" t="s">
        <v>5862</v>
      </c>
      <c r="F3394" s="25">
        <f>YEAR(B3394)</f>
        <v>2000</v>
      </c>
      <c r="G3394" s="25">
        <f>IF(DATE(MAX(F:F),MONTH(B3394),DAY(B3394))&lt;=MAX(B:B), 1, 0)</f>
        <v>1</v>
      </c>
    </row>
    <row r="3395" spans="1:7" x14ac:dyDescent="0.2">
      <c r="A3395" t="s">
        <v>5863</v>
      </c>
      <c r="B3395" s="14">
        <v>36572</v>
      </c>
      <c r="C3395" t="s">
        <v>1305</v>
      </c>
      <c r="D3395" t="s">
        <v>38</v>
      </c>
      <c r="E3395" t="s">
        <v>5864</v>
      </c>
      <c r="F3395" s="25">
        <f>YEAR(B3395)</f>
        <v>2000</v>
      </c>
      <c r="G3395" s="25">
        <f>IF(DATE(MAX(F:F),MONTH(B3395),DAY(B3395))&lt;=MAX(B:B), 1, 0)</f>
        <v>1</v>
      </c>
    </row>
    <row r="3396" spans="1:7" x14ac:dyDescent="0.2">
      <c r="A3396" t="s">
        <v>5865</v>
      </c>
      <c r="B3396" s="14">
        <v>36571</v>
      </c>
      <c r="C3396" t="s">
        <v>308</v>
      </c>
      <c r="D3396" t="s">
        <v>38</v>
      </c>
      <c r="E3396" t="s">
        <v>5866</v>
      </c>
      <c r="F3396" s="25">
        <f>YEAR(B3396)</f>
        <v>2000</v>
      </c>
      <c r="G3396" s="25">
        <f>IF(DATE(MAX(F:F),MONTH(B3396),DAY(B3396))&lt;=MAX(B:B), 1, 0)</f>
        <v>1</v>
      </c>
    </row>
    <row r="3397" spans="1:7" x14ac:dyDescent="0.2">
      <c r="A3397" t="s">
        <v>5867</v>
      </c>
      <c r="B3397" s="14">
        <v>36566</v>
      </c>
      <c r="C3397" t="s">
        <v>37</v>
      </c>
      <c r="D3397" t="s">
        <v>38</v>
      </c>
      <c r="E3397" t="s">
        <v>5868</v>
      </c>
      <c r="F3397" s="25">
        <f>YEAR(B3397)</f>
        <v>2000</v>
      </c>
      <c r="G3397" s="25">
        <f>IF(DATE(MAX(F:F),MONTH(B3397),DAY(B3397))&lt;=MAX(B:B), 1, 0)</f>
        <v>1</v>
      </c>
    </row>
    <row r="3398" spans="1:7" x14ac:dyDescent="0.2">
      <c r="A3398" t="s">
        <v>5869</v>
      </c>
      <c r="B3398" s="14">
        <v>36564</v>
      </c>
      <c r="C3398" t="s">
        <v>261</v>
      </c>
      <c r="D3398" t="s">
        <v>44</v>
      </c>
      <c r="E3398" t="s">
        <v>5870</v>
      </c>
      <c r="F3398" s="25">
        <f>YEAR(B3398)</f>
        <v>2000</v>
      </c>
      <c r="G3398" s="25">
        <f>IF(DATE(MAX(F:F),MONTH(B3398),DAY(B3398))&lt;=MAX(B:B), 1, 0)</f>
        <v>1</v>
      </c>
    </row>
    <row r="3399" spans="1:7" x14ac:dyDescent="0.2">
      <c r="A3399" t="s">
        <v>5871</v>
      </c>
      <c r="B3399" s="14">
        <v>36564</v>
      </c>
      <c r="C3399" t="s">
        <v>37</v>
      </c>
      <c r="D3399" t="s">
        <v>38</v>
      </c>
      <c r="E3399" t="s">
        <v>38</v>
      </c>
      <c r="F3399" s="25">
        <f>YEAR(B3399)</f>
        <v>2000</v>
      </c>
      <c r="G3399" s="25">
        <f>IF(DATE(MAX(F:F),MONTH(B3399),DAY(B3399))&lt;=MAX(B:B), 1, 0)</f>
        <v>1</v>
      </c>
    </row>
    <row r="3400" spans="1:7" x14ac:dyDescent="0.2">
      <c r="A3400" t="s">
        <v>5872</v>
      </c>
      <c r="B3400" s="14">
        <v>36564</v>
      </c>
      <c r="C3400" t="s">
        <v>62</v>
      </c>
      <c r="D3400" t="s">
        <v>38</v>
      </c>
      <c r="E3400" t="s">
        <v>5873</v>
      </c>
      <c r="F3400" s="25">
        <f>YEAR(B3400)</f>
        <v>2000</v>
      </c>
      <c r="G3400" s="25">
        <f>IF(DATE(MAX(F:F),MONTH(B3400),DAY(B3400))&lt;=MAX(B:B), 1, 0)</f>
        <v>1</v>
      </c>
    </row>
    <row r="3401" spans="1:7" x14ac:dyDescent="0.2">
      <c r="A3401" t="s">
        <v>5874</v>
      </c>
      <c r="B3401" s="14">
        <v>36563</v>
      </c>
      <c r="C3401" t="s">
        <v>123</v>
      </c>
      <c r="D3401" t="s">
        <v>38</v>
      </c>
      <c r="E3401" t="s">
        <v>790</v>
      </c>
      <c r="F3401" s="25">
        <f>YEAR(B3401)</f>
        <v>2000</v>
      </c>
      <c r="G3401" s="25">
        <f>IF(DATE(MAX(F:F),MONTH(B3401),DAY(B3401))&lt;=MAX(B:B), 1, 0)</f>
        <v>1</v>
      </c>
    </row>
    <row r="3402" spans="1:7" x14ac:dyDescent="0.2">
      <c r="A3402" t="s">
        <v>5875</v>
      </c>
      <c r="B3402" s="14">
        <v>36560</v>
      </c>
      <c r="C3402" t="s">
        <v>67</v>
      </c>
      <c r="D3402" t="s">
        <v>44</v>
      </c>
      <c r="E3402" t="s">
        <v>5876</v>
      </c>
      <c r="F3402" s="25">
        <f>YEAR(B3402)</f>
        <v>2000</v>
      </c>
      <c r="G3402" s="25">
        <f>IF(DATE(MAX(F:F),MONTH(B3402),DAY(B3402))&lt;=MAX(B:B), 1, 0)</f>
        <v>1</v>
      </c>
    </row>
    <row r="3403" spans="1:7" x14ac:dyDescent="0.2">
      <c r="A3403" t="s">
        <v>5877</v>
      </c>
      <c r="B3403" s="14">
        <v>36559</v>
      </c>
      <c r="C3403" t="s">
        <v>241</v>
      </c>
      <c r="D3403" t="s">
        <v>38</v>
      </c>
      <c r="E3403" t="s">
        <v>5878</v>
      </c>
      <c r="F3403" s="25">
        <f>YEAR(B3403)</f>
        <v>2000</v>
      </c>
      <c r="G3403" s="25">
        <f>IF(DATE(MAX(F:F),MONTH(B3403),DAY(B3403))&lt;=MAX(B:B), 1, 0)</f>
        <v>1</v>
      </c>
    </row>
    <row r="3404" spans="1:7" x14ac:dyDescent="0.2">
      <c r="A3404" t="s">
        <v>5879</v>
      </c>
      <c r="B3404" s="14">
        <v>36559</v>
      </c>
      <c r="C3404" t="s">
        <v>111</v>
      </c>
      <c r="D3404" t="s">
        <v>44</v>
      </c>
      <c r="E3404" t="s">
        <v>5880</v>
      </c>
      <c r="F3404" s="25">
        <f>YEAR(B3404)</f>
        <v>2000</v>
      </c>
      <c r="G3404" s="25">
        <f>IF(DATE(MAX(F:F),MONTH(B3404),DAY(B3404))&lt;=MAX(B:B), 1, 0)</f>
        <v>1</v>
      </c>
    </row>
    <row r="3405" spans="1:7" x14ac:dyDescent="0.2">
      <c r="A3405" t="s">
        <v>5881</v>
      </c>
      <c r="B3405" s="14">
        <v>36558</v>
      </c>
      <c r="C3405" t="s">
        <v>669</v>
      </c>
      <c r="D3405" t="s">
        <v>44</v>
      </c>
      <c r="E3405" t="s">
        <v>5882</v>
      </c>
      <c r="F3405" s="25">
        <f>YEAR(B3405)</f>
        <v>2000</v>
      </c>
      <c r="G3405" s="25">
        <f>IF(DATE(MAX(F:F),MONTH(B3405),DAY(B3405))&lt;=MAX(B:B), 1, 0)</f>
        <v>1</v>
      </c>
    </row>
    <row r="3406" spans="1:7" x14ac:dyDescent="0.2">
      <c r="A3406" t="s">
        <v>5883</v>
      </c>
      <c r="B3406" s="14">
        <v>36557</v>
      </c>
      <c r="C3406" t="s">
        <v>261</v>
      </c>
      <c r="D3406" t="s">
        <v>44</v>
      </c>
      <c r="E3406" t="s">
        <v>5884</v>
      </c>
      <c r="F3406" s="25">
        <f>YEAR(B3406)</f>
        <v>2000</v>
      </c>
      <c r="G3406" s="25">
        <f>IF(DATE(MAX(F:F),MONTH(B3406),DAY(B3406))&lt;=MAX(B:B), 1, 0)</f>
        <v>1</v>
      </c>
    </row>
    <row r="3407" spans="1:7" x14ac:dyDescent="0.2">
      <c r="A3407" t="s">
        <v>5885</v>
      </c>
      <c r="B3407" s="14">
        <v>36553</v>
      </c>
      <c r="C3407" t="s">
        <v>74</v>
      </c>
      <c r="D3407" t="s">
        <v>44</v>
      </c>
      <c r="E3407" t="s">
        <v>5886</v>
      </c>
      <c r="F3407" s="25">
        <f>YEAR(B3407)</f>
        <v>2000</v>
      </c>
      <c r="G3407" s="25">
        <f>IF(DATE(MAX(F:F),MONTH(B3407),DAY(B3407))&lt;=MAX(B:B), 1, 0)</f>
        <v>1</v>
      </c>
    </row>
    <row r="3408" spans="1:7" x14ac:dyDescent="0.2">
      <c r="A3408" t="s">
        <v>5887</v>
      </c>
      <c r="B3408" s="14">
        <v>36552</v>
      </c>
      <c r="C3408" t="s">
        <v>57</v>
      </c>
      <c r="D3408" t="s">
        <v>44</v>
      </c>
      <c r="E3408" t="s">
        <v>5888</v>
      </c>
      <c r="F3408" s="25">
        <f>YEAR(B3408)</f>
        <v>2000</v>
      </c>
      <c r="G3408" s="25">
        <f>IF(DATE(MAX(F:F),MONTH(B3408),DAY(B3408))&lt;=MAX(B:B), 1, 0)</f>
        <v>1</v>
      </c>
    </row>
    <row r="3409" spans="1:7" x14ac:dyDescent="0.2">
      <c r="A3409" t="s">
        <v>5889</v>
      </c>
      <c r="B3409" s="14">
        <v>36550</v>
      </c>
      <c r="C3409" t="s">
        <v>83</v>
      </c>
      <c r="D3409" t="s">
        <v>44</v>
      </c>
      <c r="E3409" t="s">
        <v>5890</v>
      </c>
      <c r="F3409" s="25">
        <f>YEAR(B3409)</f>
        <v>2000</v>
      </c>
      <c r="G3409" s="25">
        <f>IF(DATE(MAX(F:F),MONTH(B3409),DAY(B3409))&lt;=MAX(B:B), 1, 0)</f>
        <v>1</v>
      </c>
    </row>
    <row r="3410" spans="1:7" x14ac:dyDescent="0.2">
      <c r="A3410" t="s">
        <v>5891</v>
      </c>
      <c r="B3410" s="14">
        <v>36549</v>
      </c>
      <c r="C3410" t="s">
        <v>83</v>
      </c>
      <c r="D3410" t="s">
        <v>38</v>
      </c>
      <c r="E3410" t="s">
        <v>38</v>
      </c>
      <c r="F3410" s="25">
        <f>YEAR(B3410)</f>
        <v>2000</v>
      </c>
      <c r="G3410" s="25">
        <f>IF(DATE(MAX(F:F),MONTH(B3410),DAY(B3410))&lt;=MAX(B:B), 1, 0)</f>
        <v>1</v>
      </c>
    </row>
    <row r="3411" spans="1:7" x14ac:dyDescent="0.2">
      <c r="A3411" t="s">
        <v>5892</v>
      </c>
      <c r="B3411" s="14">
        <v>36546</v>
      </c>
      <c r="C3411" t="s">
        <v>106</v>
      </c>
      <c r="D3411" t="s">
        <v>44</v>
      </c>
      <c r="E3411" t="s">
        <v>5893</v>
      </c>
      <c r="F3411" s="25">
        <f>YEAR(B3411)</f>
        <v>2000</v>
      </c>
      <c r="G3411" s="25">
        <f>IF(DATE(MAX(F:F),MONTH(B3411),DAY(B3411))&lt;=MAX(B:B), 1, 0)</f>
        <v>1</v>
      </c>
    </row>
    <row r="3412" spans="1:7" x14ac:dyDescent="0.2">
      <c r="A3412" t="s">
        <v>3168</v>
      </c>
      <c r="B3412" s="14">
        <v>36546</v>
      </c>
      <c r="C3412" t="s">
        <v>261</v>
      </c>
      <c r="D3412" t="s">
        <v>38</v>
      </c>
      <c r="E3412" t="s">
        <v>5894</v>
      </c>
      <c r="F3412" s="25">
        <f>YEAR(B3412)</f>
        <v>2000</v>
      </c>
      <c r="G3412" s="25">
        <f>IF(DATE(MAX(F:F),MONTH(B3412),DAY(B3412))&lt;=MAX(B:B), 1, 0)</f>
        <v>1</v>
      </c>
    </row>
    <row r="3413" spans="1:7" x14ac:dyDescent="0.2">
      <c r="A3413" t="s">
        <v>5895</v>
      </c>
      <c r="B3413" s="14">
        <v>36545</v>
      </c>
      <c r="C3413" t="s">
        <v>111</v>
      </c>
      <c r="D3413" t="s">
        <v>44</v>
      </c>
      <c r="E3413" t="s">
        <v>5896</v>
      </c>
      <c r="F3413" s="25">
        <f>YEAR(B3413)</f>
        <v>2000</v>
      </c>
      <c r="G3413" s="25">
        <f>IF(DATE(MAX(F:F),MONTH(B3413),DAY(B3413))&lt;=MAX(B:B), 1, 0)</f>
        <v>1</v>
      </c>
    </row>
    <row r="3414" spans="1:7" x14ac:dyDescent="0.2">
      <c r="A3414" t="s">
        <v>5897</v>
      </c>
      <c r="B3414" s="14">
        <v>36535</v>
      </c>
      <c r="C3414" t="s">
        <v>3408</v>
      </c>
      <c r="D3414" t="s">
        <v>44</v>
      </c>
      <c r="E3414" t="s">
        <v>5335</v>
      </c>
      <c r="F3414" s="25">
        <f>YEAR(B3414)</f>
        <v>2000</v>
      </c>
      <c r="G3414" s="25">
        <f>IF(DATE(MAX(F:F),MONTH(B3414),DAY(B3414))&lt;=MAX(B:B), 1, 0)</f>
        <v>1</v>
      </c>
    </row>
    <row r="3415" spans="1:7" x14ac:dyDescent="0.2">
      <c r="A3415" t="s">
        <v>5898</v>
      </c>
      <c r="B3415" s="14">
        <v>36532</v>
      </c>
      <c r="C3415" t="s">
        <v>50</v>
      </c>
      <c r="D3415" t="s">
        <v>38</v>
      </c>
      <c r="E3415" t="s">
        <v>5899</v>
      </c>
      <c r="F3415" s="25">
        <f>YEAR(B3415)</f>
        <v>2000</v>
      </c>
      <c r="G3415" s="25">
        <f>IF(DATE(MAX(F:F),MONTH(B3415),DAY(B3415))&lt;=MAX(B:B), 1, 0)</f>
        <v>1</v>
      </c>
    </row>
    <row r="3416" spans="1:7" x14ac:dyDescent="0.2">
      <c r="A3416" t="s">
        <v>5900</v>
      </c>
      <c r="B3416" s="14">
        <v>36532</v>
      </c>
      <c r="C3416" t="s">
        <v>50</v>
      </c>
      <c r="D3416" t="s">
        <v>38</v>
      </c>
      <c r="E3416" t="s">
        <v>5901</v>
      </c>
      <c r="F3416" s="25">
        <f>YEAR(B3416)</f>
        <v>2000</v>
      </c>
      <c r="G3416" s="25">
        <f>IF(DATE(MAX(F:F),MONTH(B3416),DAY(B3416))&lt;=MAX(B:B), 1, 0)</f>
        <v>1</v>
      </c>
    </row>
    <row r="3417" spans="1:7" x14ac:dyDescent="0.2">
      <c r="A3417" t="s">
        <v>5902</v>
      </c>
      <c r="B3417" s="14">
        <v>36532</v>
      </c>
      <c r="C3417" t="s">
        <v>416</v>
      </c>
      <c r="D3417" t="s">
        <v>38</v>
      </c>
      <c r="E3417" t="s">
        <v>5903</v>
      </c>
      <c r="F3417" s="25">
        <f>YEAR(B3417)</f>
        <v>2000</v>
      </c>
      <c r="G3417" s="25">
        <f>IF(DATE(MAX(F:F),MONTH(B3417),DAY(B3417))&lt;=MAX(B:B), 1, 0)</f>
        <v>1</v>
      </c>
    </row>
    <row r="3418" spans="1:7" x14ac:dyDescent="0.2">
      <c r="A3418" t="s">
        <v>5184</v>
      </c>
      <c r="B3418" s="14">
        <v>36530</v>
      </c>
      <c r="C3418" t="s">
        <v>232</v>
      </c>
      <c r="D3418" t="s">
        <v>44</v>
      </c>
      <c r="E3418" t="s">
        <v>5185</v>
      </c>
      <c r="F3418" s="25">
        <f>YEAR(B3418)</f>
        <v>2000</v>
      </c>
      <c r="G3418" s="25">
        <f>IF(DATE(MAX(F:F),MONTH(B3418),DAY(B3418))&lt;=MAX(B:B), 1, 0)</f>
        <v>1</v>
      </c>
    </row>
    <row r="3419" spans="1:7" x14ac:dyDescent="0.2">
      <c r="A3419" t="s">
        <v>5904</v>
      </c>
      <c r="B3419" s="14">
        <v>36523</v>
      </c>
      <c r="C3419" t="s">
        <v>684</v>
      </c>
      <c r="D3419" t="s">
        <v>301</v>
      </c>
      <c r="E3419" t="s">
        <v>301</v>
      </c>
      <c r="F3419" s="25">
        <f>YEAR(B3419)</f>
        <v>1999</v>
      </c>
      <c r="G3419" s="25">
        <f>IF(DATE(MAX(F:F),MONTH(B3419),DAY(B3419))&lt;=MAX(B:B), 1, 0)</f>
        <v>0</v>
      </c>
    </row>
    <row r="3420" spans="1:7" x14ac:dyDescent="0.2">
      <c r="A3420" t="s">
        <v>4258</v>
      </c>
      <c r="B3420" s="14">
        <v>36523</v>
      </c>
      <c r="C3420" t="s">
        <v>83</v>
      </c>
      <c r="D3420" t="s">
        <v>38</v>
      </c>
      <c r="E3420" t="s">
        <v>4259</v>
      </c>
      <c r="F3420" s="25">
        <f>YEAR(B3420)</f>
        <v>1999</v>
      </c>
      <c r="G3420" s="25">
        <f>IF(DATE(MAX(F:F),MONTH(B3420),DAY(B3420))&lt;=MAX(B:B), 1, 0)</f>
        <v>0</v>
      </c>
    </row>
    <row r="3421" spans="1:7" x14ac:dyDescent="0.2">
      <c r="A3421" t="s">
        <v>5905</v>
      </c>
      <c r="B3421" s="14">
        <v>36515</v>
      </c>
      <c r="C3421" t="s">
        <v>167</v>
      </c>
      <c r="D3421" t="s">
        <v>44</v>
      </c>
      <c r="E3421" t="s">
        <v>5906</v>
      </c>
      <c r="F3421" s="25">
        <f>YEAR(B3421)</f>
        <v>1999</v>
      </c>
      <c r="G3421" s="25">
        <f>IF(DATE(MAX(F:F),MONTH(B3421),DAY(B3421))&lt;=MAX(B:B), 1, 0)</f>
        <v>0</v>
      </c>
    </row>
    <row r="3422" spans="1:7" x14ac:dyDescent="0.2">
      <c r="A3422" t="s">
        <v>5907</v>
      </c>
      <c r="B3422" s="14">
        <v>36515</v>
      </c>
      <c r="C3422" t="s">
        <v>1120</v>
      </c>
      <c r="D3422" t="s">
        <v>38</v>
      </c>
      <c r="E3422" t="s">
        <v>1039</v>
      </c>
      <c r="F3422" s="25">
        <f>YEAR(B3422)</f>
        <v>1999</v>
      </c>
      <c r="G3422" s="25">
        <f>IF(DATE(MAX(F:F),MONTH(B3422),DAY(B3422))&lt;=MAX(B:B), 1, 0)</f>
        <v>0</v>
      </c>
    </row>
    <row r="3423" spans="1:7" x14ac:dyDescent="0.2">
      <c r="A3423" t="s">
        <v>5908</v>
      </c>
      <c r="B3423" s="14">
        <v>36515</v>
      </c>
      <c r="C3423" t="s">
        <v>83</v>
      </c>
      <c r="D3423" t="s">
        <v>44</v>
      </c>
      <c r="E3423" t="s">
        <v>5909</v>
      </c>
      <c r="F3423" s="25">
        <f>YEAR(B3423)</f>
        <v>1999</v>
      </c>
      <c r="G3423" s="25">
        <f>IF(DATE(MAX(F:F),MONTH(B3423),DAY(B3423))&lt;=MAX(B:B), 1, 0)</f>
        <v>0</v>
      </c>
    </row>
    <row r="3424" spans="1:7" x14ac:dyDescent="0.2">
      <c r="A3424" t="s">
        <v>5910</v>
      </c>
      <c r="B3424" s="14">
        <v>36515</v>
      </c>
      <c r="C3424" t="s">
        <v>111</v>
      </c>
      <c r="D3424" t="s">
        <v>44</v>
      </c>
      <c r="E3424" t="s">
        <v>5911</v>
      </c>
      <c r="F3424" s="25">
        <f>YEAR(B3424)</f>
        <v>1999</v>
      </c>
      <c r="G3424" s="25">
        <f>IF(DATE(MAX(F:F),MONTH(B3424),DAY(B3424))&lt;=MAX(B:B), 1, 0)</f>
        <v>0</v>
      </c>
    </row>
    <row r="3425" spans="1:7" x14ac:dyDescent="0.2">
      <c r="A3425" t="s">
        <v>5912</v>
      </c>
      <c r="B3425" s="14">
        <v>36511</v>
      </c>
      <c r="C3425" t="s">
        <v>116</v>
      </c>
      <c r="D3425" t="s">
        <v>44</v>
      </c>
      <c r="E3425" t="s">
        <v>5913</v>
      </c>
      <c r="F3425" s="25">
        <f>YEAR(B3425)</f>
        <v>1999</v>
      </c>
      <c r="G3425" s="25">
        <f>IF(DATE(MAX(F:F),MONTH(B3425),DAY(B3425))&lt;=MAX(B:B), 1, 0)</f>
        <v>0</v>
      </c>
    </row>
    <row r="3426" spans="1:7" x14ac:dyDescent="0.2">
      <c r="A3426" t="s">
        <v>5914</v>
      </c>
      <c r="B3426" s="14">
        <v>36510</v>
      </c>
      <c r="C3426" t="s">
        <v>37</v>
      </c>
      <c r="D3426" t="s">
        <v>38</v>
      </c>
      <c r="E3426" t="s">
        <v>5915</v>
      </c>
      <c r="F3426" s="25">
        <f>YEAR(B3426)</f>
        <v>1999</v>
      </c>
      <c r="G3426" s="25">
        <f>IF(DATE(MAX(F:F),MONTH(B3426),DAY(B3426))&lt;=MAX(B:B), 1, 0)</f>
        <v>0</v>
      </c>
    </row>
    <row r="3427" spans="1:7" x14ac:dyDescent="0.2">
      <c r="A3427" t="s">
        <v>3830</v>
      </c>
      <c r="B3427" s="14">
        <v>36510</v>
      </c>
      <c r="C3427" t="s">
        <v>116</v>
      </c>
      <c r="D3427" t="s">
        <v>38</v>
      </c>
      <c r="E3427" t="s">
        <v>3831</v>
      </c>
      <c r="F3427" s="25">
        <f>YEAR(B3427)</f>
        <v>1999</v>
      </c>
      <c r="G3427" s="25">
        <f>IF(DATE(MAX(F:F),MONTH(B3427),DAY(B3427))&lt;=MAX(B:B), 1, 0)</f>
        <v>0</v>
      </c>
    </row>
    <row r="3428" spans="1:7" x14ac:dyDescent="0.2">
      <c r="A3428" t="s">
        <v>5916</v>
      </c>
      <c r="B3428" s="14">
        <v>36508</v>
      </c>
      <c r="C3428" t="s">
        <v>123</v>
      </c>
      <c r="D3428" t="s">
        <v>38</v>
      </c>
      <c r="E3428" t="s">
        <v>790</v>
      </c>
      <c r="F3428" s="25">
        <f>YEAR(B3428)</f>
        <v>1999</v>
      </c>
      <c r="G3428" s="25">
        <f>IF(DATE(MAX(F:F),MONTH(B3428),DAY(B3428))&lt;=MAX(B:B), 1, 0)</f>
        <v>0</v>
      </c>
    </row>
    <row r="3429" spans="1:7" x14ac:dyDescent="0.2">
      <c r="A3429" t="s">
        <v>5917</v>
      </c>
      <c r="B3429" s="14">
        <v>36503</v>
      </c>
      <c r="C3429" t="s">
        <v>67</v>
      </c>
      <c r="D3429" t="s">
        <v>38</v>
      </c>
      <c r="E3429" t="s">
        <v>5918</v>
      </c>
      <c r="F3429" s="25">
        <f>YEAR(B3429)</f>
        <v>1999</v>
      </c>
      <c r="G3429" s="25">
        <f>IF(DATE(MAX(F:F),MONTH(B3429),DAY(B3429))&lt;=MAX(B:B), 1, 0)</f>
        <v>0</v>
      </c>
    </row>
    <row r="3430" spans="1:7" x14ac:dyDescent="0.2">
      <c r="A3430" t="s">
        <v>3480</v>
      </c>
      <c r="B3430" s="14">
        <v>36503</v>
      </c>
      <c r="C3430" t="s">
        <v>653</v>
      </c>
      <c r="D3430" t="s">
        <v>38</v>
      </c>
      <c r="E3430" t="s">
        <v>3481</v>
      </c>
      <c r="F3430" s="25">
        <f>YEAR(B3430)</f>
        <v>1999</v>
      </c>
      <c r="G3430" s="25">
        <f>IF(DATE(MAX(F:F),MONTH(B3430),DAY(B3430))&lt;=MAX(B:B), 1, 0)</f>
        <v>0</v>
      </c>
    </row>
    <row r="3431" spans="1:7" x14ac:dyDescent="0.2">
      <c r="A3431" t="s">
        <v>5662</v>
      </c>
      <c r="B3431" s="14">
        <v>36503</v>
      </c>
      <c r="C3431" t="s">
        <v>106</v>
      </c>
      <c r="D3431" t="s">
        <v>38</v>
      </c>
      <c r="E3431" t="s">
        <v>5663</v>
      </c>
      <c r="F3431" s="25">
        <f>YEAR(B3431)</f>
        <v>1999</v>
      </c>
      <c r="G3431" s="25">
        <f>IF(DATE(MAX(F:F),MONTH(B3431),DAY(B3431))&lt;=MAX(B:B), 1, 0)</f>
        <v>0</v>
      </c>
    </row>
    <row r="3432" spans="1:7" x14ac:dyDescent="0.2">
      <c r="A3432" t="s">
        <v>5919</v>
      </c>
      <c r="B3432" s="14">
        <v>36502</v>
      </c>
      <c r="C3432" t="s">
        <v>37</v>
      </c>
      <c r="D3432" t="s">
        <v>44</v>
      </c>
      <c r="E3432" t="s">
        <v>5920</v>
      </c>
      <c r="F3432" s="25">
        <f>YEAR(B3432)</f>
        <v>1999</v>
      </c>
      <c r="G3432" s="25">
        <f>IF(DATE(MAX(F:F),MONTH(B3432),DAY(B3432))&lt;=MAX(B:B), 1, 0)</f>
        <v>0</v>
      </c>
    </row>
    <row r="3433" spans="1:7" x14ac:dyDescent="0.2">
      <c r="A3433" t="s">
        <v>3431</v>
      </c>
      <c r="B3433" s="14">
        <v>36500</v>
      </c>
      <c r="C3433" t="s">
        <v>216</v>
      </c>
      <c r="D3433" t="s">
        <v>44</v>
      </c>
      <c r="E3433" t="s">
        <v>3432</v>
      </c>
      <c r="F3433" s="25">
        <f>YEAR(B3433)</f>
        <v>1999</v>
      </c>
      <c r="G3433" s="25">
        <f>IF(DATE(MAX(F:F),MONTH(B3433),DAY(B3433))&lt;=MAX(B:B), 1, 0)</f>
        <v>0</v>
      </c>
    </row>
    <row r="3434" spans="1:7" x14ac:dyDescent="0.2">
      <c r="A3434" t="s">
        <v>5921</v>
      </c>
      <c r="B3434" s="14">
        <v>36497</v>
      </c>
      <c r="C3434" t="s">
        <v>116</v>
      </c>
      <c r="D3434" t="s">
        <v>44</v>
      </c>
      <c r="E3434" t="s">
        <v>5922</v>
      </c>
      <c r="F3434" s="25">
        <f>YEAR(B3434)</f>
        <v>1999</v>
      </c>
      <c r="G3434" s="25">
        <f>IF(DATE(MAX(F:F),MONTH(B3434),DAY(B3434))&lt;=MAX(B:B), 1, 0)</f>
        <v>0</v>
      </c>
    </row>
    <row r="3435" spans="1:7" x14ac:dyDescent="0.2">
      <c r="A3435" t="s">
        <v>5923</v>
      </c>
      <c r="B3435" s="14">
        <v>36496</v>
      </c>
      <c r="C3435" t="s">
        <v>50</v>
      </c>
      <c r="D3435" t="s">
        <v>311</v>
      </c>
      <c r="E3435" t="s">
        <v>5924</v>
      </c>
      <c r="F3435" s="25">
        <f>YEAR(B3435)</f>
        <v>1999</v>
      </c>
      <c r="G3435" s="25">
        <f>IF(DATE(MAX(F:F),MONTH(B3435),DAY(B3435))&lt;=MAX(B:B), 1, 0)</f>
        <v>0</v>
      </c>
    </row>
    <row r="3436" spans="1:7" x14ac:dyDescent="0.2">
      <c r="A3436" t="s">
        <v>5925</v>
      </c>
      <c r="B3436" s="14">
        <v>36494</v>
      </c>
      <c r="C3436" t="s">
        <v>77</v>
      </c>
      <c r="D3436" t="s">
        <v>44</v>
      </c>
      <c r="E3436" t="s">
        <v>5926</v>
      </c>
      <c r="F3436" s="25">
        <f>YEAR(B3436)</f>
        <v>1999</v>
      </c>
      <c r="G3436" s="25">
        <f>IF(DATE(MAX(F:F),MONTH(B3436),DAY(B3436))&lt;=MAX(B:B), 1, 0)</f>
        <v>0</v>
      </c>
    </row>
    <row r="3437" spans="1:7" x14ac:dyDescent="0.2">
      <c r="A3437" t="s">
        <v>5927</v>
      </c>
      <c r="B3437" s="14">
        <v>36494</v>
      </c>
      <c r="C3437" t="s">
        <v>77</v>
      </c>
      <c r="D3437" t="s">
        <v>44</v>
      </c>
      <c r="E3437" t="s">
        <v>5928</v>
      </c>
      <c r="F3437" s="25">
        <f>YEAR(B3437)</f>
        <v>1999</v>
      </c>
      <c r="G3437" s="25">
        <f>IF(DATE(MAX(F:F),MONTH(B3437),DAY(B3437))&lt;=MAX(B:B), 1, 0)</f>
        <v>0</v>
      </c>
    </row>
    <row r="3438" spans="1:7" x14ac:dyDescent="0.2">
      <c r="A3438" t="s">
        <v>5929</v>
      </c>
      <c r="B3438" s="14">
        <v>36493</v>
      </c>
      <c r="C3438" t="s">
        <v>67</v>
      </c>
      <c r="D3438" t="s">
        <v>38</v>
      </c>
      <c r="E3438" t="s">
        <v>349</v>
      </c>
      <c r="F3438" s="25">
        <f>YEAR(B3438)</f>
        <v>1999</v>
      </c>
      <c r="G3438" s="25">
        <f>IF(DATE(MAX(F:F),MONTH(B3438),DAY(B3438))&lt;=MAX(B:B), 1, 0)</f>
        <v>0</v>
      </c>
    </row>
    <row r="3439" spans="1:7" x14ac:dyDescent="0.2">
      <c r="A3439" t="s">
        <v>5930</v>
      </c>
      <c r="B3439" s="14">
        <v>36488</v>
      </c>
      <c r="C3439" t="s">
        <v>80</v>
      </c>
      <c r="D3439" t="s">
        <v>44</v>
      </c>
      <c r="E3439" t="s">
        <v>5931</v>
      </c>
      <c r="F3439" s="25">
        <f>YEAR(B3439)</f>
        <v>1999</v>
      </c>
      <c r="G3439" s="25">
        <f>IF(DATE(MAX(F:F),MONTH(B3439),DAY(B3439))&lt;=MAX(B:B), 1, 0)</f>
        <v>0</v>
      </c>
    </row>
    <row r="3440" spans="1:7" x14ac:dyDescent="0.2">
      <c r="A3440" t="s">
        <v>5932</v>
      </c>
      <c r="B3440" s="14">
        <v>36487</v>
      </c>
      <c r="C3440" t="s">
        <v>123</v>
      </c>
      <c r="D3440" t="s">
        <v>38</v>
      </c>
      <c r="E3440" t="s">
        <v>5933</v>
      </c>
      <c r="F3440" s="25">
        <f>YEAR(B3440)</f>
        <v>1999</v>
      </c>
      <c r="G3440" s="25">
        <f>IF(DATE(MAX(F:F),MONTH(B3440),DAY(B3440))&lt;=MAX(B:B), 1, 0)</f>
        <v>0</v>
      </c>
    </row>
    <row r="3441" spans="1:7" x14ac:dyDescent="0.2">
      <c r="A3441" t="s">
        <v>5934</v>
      </c>
      <c r="B3441" s="14">
        <v>36487</v>
      </c>
      <c r="C3441" t="s">
        <v>261</v>
      </c>
      <c r="D3441" t="s">
        <v>44</v>
      </c>
      <c r="E3441" t="s">
        <v>5935</v>
      </c>
      <c r="F3441" s="25">
        <f>YEAR(B3441)</f>
        <v>1999</v>
      </c>
      <c r="G3441" s="25">
        <f>IF(DATE(MAX(F:F),MONTH(B3441),DAY(B3441))&lt;=MAX(B:B), 1, 0)</f>
        <v>0</v>
      </c>
    </row>
    <row r="3442" spans="1:7" x14ac:dyDescent="0.2">
      <c r="A3442" t="s">
        <v>5936</v>
      </c>
      <c r="B3442" s="14">
        <v>36483</v>
      </c>
      <c r="C3442" t="s">
        <v>1473</v>
      </c>
      <c r="D3442" t="s">
        <v>44</v>
      </c>
      <c r="E3442" t="s">
        <v>5937</v>
      </c>
      <c r="F3442" s="25">
        <f>YEAR(B3442)</f>
        <v>1999</v>
      </c>
      <c r="G3442" s="25">
        <f>IF(DATE(MAX(F:F),MONTH(B3442),DAY(B3442))&lt;=MAX(B:B), 1, 0)</f>
        <v>0</v>
      </c>
    </row>
    <row r="3443" spans="1:7" x14ac:dyDescent="0.2">
      <c r="A3443" t="s">
        <v>5938</v>
      </c>
      <c r="B3443" s="14">
        <v>36483</v>
      </c>
      <c r="C3443" t="s">
        <v>229</v>
      </c>
      <c r="D3443" t="s">
        <v>44</v>
      </c>
      <c r="E3443" t="s">
        <v>5939</v>
      </c>
      <c r="F3443" s="25">
        <f>YEAR(B3443)</f>
        <v>1999</v>
      </c>
      <c r="G3443" s="25">
        <f>IF(DATE(MAX(F:F),MONTH(B3443),DAY(B3443))&lt;=MAX(B:B), 1, 0)</f>
        <v>0</v>
      </c>
    </row>
    <row r="3444" spans="1:7" x14ac:dyDescent="0.2">
      <c r="A3444" t="s">
        <v>5940</v>
      </c>
      <c r="B3444" s="14">
        <v>36482</v>
      </c>
      <c r="C3444" t="s">
        <v>67</v>
      </c>
      <c r="D3444" t="s">
        <v>38</v>
      </c>
      <c r="E3444" t="s">
        <v>5941</v>
      </c>
      <c r="F3444" s="25">
        <f>YEAR(B3444)</f>
        <v>1999</v>
      </c>
      <c r="G3444" s="25">
        <f>IF(DATE(MAX(F:F),MONTH(B3444),DAY(B3444))&lt;=MAX(B:B), 1, 0)</f>
        <v>0</v>
      </c>
    </row>
    <row r="3445" spans="1:7" x14ac:dyDescent="0.2">
      <c r="A3445" t="s">
        <v>5942</v>
      </c>
      <c r="B3445" s="14">
        <v>36476</v>
      </c>
      <c r="C3445" t="s">
        <v>50</v>
      </c>
      <c r="D3445" t="s">
        <v>44</v>
      </c>
      <c r="E3445" t="s">
        <v>5943</v>
      </c>
      <c r="F3445" s="25">
        <f>YEAR(B3445)</f>
        <v>1999</v>
      </c>
      <c r="G3445" s="25">
        <f>IF(DATE(MAX(F:F),MONTH(B3445),DAY(B3445))&lt;=MAX(B:B), 1, 0)</f>
        <v>0</v>
      </c>
    </row>
    <row r="3446" spans="1:7" x14ac:dyDescent="0.2">
      <c r="A3446" t="s">
        <v>5944</v>
      </c>
      <c r="B3446" s="14">
        <v>36474</v>
      </c>
      <c r="C3446" t="s">
        <v>43</v>
      </c>
      <c r="D3446" t="s">
        <v>44</v>
      </c>
      <c r="E3446" t="s">
        <v>5945</v>
      </c>
      <c r="F3446" s="25">
        <f>YEAR(B3446)</f>
        <v>1999</v>
      </c>
      <c r="G3446" s="25">
        <f>IF(DATE(MAX(F:F),MONTH(B3446),DAY(B3446))&lt;=MAX(B:B), 1, 0)</f>
        <v>0</v>
      </c>
    </row>
    <row r="3447" spans="1:7" x14ac:dyDescent="0.2">
      <c r="A3447" t="s">
        <v>5946</v>
      </c>
      <c r="B3447" s="14">
        <v>36474</v>
      </c>
      <c r="C3447" t="s">
        <v>57</v>
      </c>
      <c r="D3447" t="s">
        <v>44</v>
      </c>
      <c r="E3447" t="s">
        <v>5947</v>
      </c>
      <c r="F3447" s="25">
        <f>YEAR(B3447)</f>
        <v>1999</v>
      </c>
      <c r="G3447" s="25">
        <f>IF(DATE(MAX(F:F),MONTH(B3447),DAY(B3447))&lt;=MAX(B:B), 1, 0)</f>
        <v>0</v>
      </c>
    </row>
    <row r="3448" spans="1:7" x14ac:dyDescent="0.2">
      <c r="A3448" t="s">
        <v>5948</v>
      </c>
      <c r="B3448" s="14">
        <v>36473</v>
      </c>
      <c r="C3448" t="s">
        <v>47</v>
      </c>
      <c r="D3448" t="s">
        <v>44</v>
      </c>
      <c r="E3448" t="s">
        <v>5949</v>
      </c>
      <c r="F3448" s="25">
        <f>YEAR(B3448)</f>
        <v>1999</v>
      </c>
      <c r="G3448" s="25">
        <f>IF(DATE(MAX(F:F),MONTH(B3448),DAY(B3448))&lt;=MAX(B:B), 1, 0)</f>
        <v>0</v>
      </c>
    </row>
    <row r="3449" spans="1:7" x14ac:dyDescent="0.2">
      <c r="A3449" t="s">
        <v>5950</v>
      </c>
      <c r="B3449" s="14">
        <v>36469</v>
      </c>
      <c r="C3449" t="s">
        <v>47</v>
      </c>
      <c r="D3449" t="s">
        <v>44</v>
      </c>
      <c r="E3449" t="s">
        <v>5951</v>
      </c>
      <c r="F3449" s="25">
        <f>YEAR(B3449)</f>
        <v>1999</v>
      </c>
      <c r="G3449" s="25">
        <f>IF(DATE(MAX(F:F),MONTH(B3449),DAY(B3449))&lt;=MAX(B:B), 1, 0)</f>
        <v>0</v>
      </c>
    </row>
    <row r="3450" spans="1:7" x14ac:dyDescent="0.2">
      <c r="A3450" t="s">
        <v>5952</v>
      </c>
      <c r="B3450" s="14">
        <v>36468</v>
      </c>
      <c r="C3450" t="s">
        <v>211</v>
      </c>
      <c r="D3450" t="s">
        <v>44</v>
      </c>
      <c r="E3450" t="s">
        <v>5953</v>
      </c>
      <c r="F3450" s="25">
        <f>YEAR(B3450)</f>
        <v>1999</v>
      </c>
      <c r="G3450" s="25">
        <f>IF(DATE(MAX(F:F),MONTH(B3450),DAY(B3450))&lt;=MAX(B:B), 1, 0)</f>
        <v>0</v>
      </c>
    </row>
    <row r="3451" spans="1:7" x14ac:dyDescent="0.2">
      <c r="A3451" t="s">
        <v>5954</v>
      </c>
      <c r="B3451" s="14">
        <v>36462</v>
      </c>
      <c r="C3451" t="s">
        <v>241</v>
      </c>
      <c r="D3451" t="s">
        <v>38</v>
      </c>
      <c r="E3451" t="s">
        <v>5955</v>
      </c>
      <c r="F3451" s="25">
        <f>YEAR(B3451)</f>
        <v>1999</v>
      </c>
      <c r="G3451" s="25">
        <f>IF(DATE(MAX(F:F),MONTH(B3451),DAY(B3451))&lt;=MAX(B:B), 1, 0)</f>
        <v>0</v>
      </c>
    </row>
    <row r="3452" spans="1:7" x14ac:dyDescent="0.2">
      <c r="A3452" t="s">
        <v>5956</v>
      </c>
      <c r="B3452" s="14">
        <v>36461</v>
      </c>
      <c r="C3452" t="s">
        <v>184</v>
      </c>
      <c r="D3452" t="s">
        <v>38</v>
      </c>
      <c r="E3452" t="s">
        <v>5957</v>
      </c>
      <c r="F3452" s="25">
        <f>YEAR(B3452)</f>
        <v>1999</v>
      </c>
      <c r="G3452" s="25">
        <f>IF(DATE(MAX(F:F),MONTH(B3452),DAY(B3452))&lt;=MAX(B:B), 1, 0)</f>
        <v>0</v>
      </c>
    </row>
    <row r="3453" spans="1:7" x14ac:dyDescent="0.2">
      <c r="A3453" t="s">
        <v>5958</v>
      </c>
      <c r="B3453" s="14">
        <v>36460</v>
      </c>
      <c r="C3453" t="s">
        <v>50</v>
      </c>
      <c r="D3453" t="s">
        <v>301</v>
      </c>
      <c r="E3453" t="s">
        <v>5959</v>
      </c>
      <c r="F3453" s="25">
        <f>YEAR(B3453)</f>
        <v>1999</v>
      </c>
      <c r="G3453" s="25">
        <f>IF(DATE(MAX(F:F),MONTH(B3453),DAY(B3453))&lt;=MAX(B:B), 1, 0)</f>
        <v>0</v>
      </c>
    </row>
    <row r="3454" spans="1:7" x14ac:dyDescent="0.2">
      <c r="A3454" t="s">
        <v>5960</v>
      </c>
      <c r="B3454" s="14">
        <v>36455</v>
      </c>
      <c r="C3454" t="s">
        <v>83</v>
      </c>
      <c r="D3454" t="s">
        <v>38</v>
      </c>
      <c r="E3454" t="s">
        <v>3098</v>
      </c>
      <c r="F3454" s="25">
        <f>YEAR(B3454)</f>
        <v>1999</v>
      </c>
      <c r="G3454" s="25">
        <f>IF(DATE(MAX(F:F),MONTH(B3454),DAY(B3454))&lt;=MAX(B:B), 1, 0)</f>
        <v>0</v>
      </c>
    </row>
    <row r="3455" spans="1:7" x14ac:dyDescent="0.2">
      <c r="A3455" t="s">
        <v>5961</v>
      </c>
      <c r="B3455" s="14">
        <v>36455</v>
      </c>
      <c r="C3455" t="s">
        <v>50</v>
      </c>
      <c r="D3455" t="s">
        <v>44</v>
      </c>
      <c r="E3455" t="s">
        <v>5962</v>
      </c>
      <c r="F3455" s="25">
        <f>YEAR(B3455)</f>
        <v>1999</v>
      </c>
      <c r="G3455" s="25">
        <f>IF(DATE(MAX(F:F),MONTH(B3455),DAY(B3455))&lt;=MAX(B:B), 1, 0)</f>
        <v>0</v>
      </c>
    </row>
    <row r="3456" spans="1:7" x14ac:dyDescent="0.2">
      <c r="A3456" t="s">
        <v>5963</v>
      </c>
      <c r="B3456" s="14">
        <v>36454</v>
      </c>
      <c r="C3456" t="s">
        <v>37</v>
      </c>
      <c r="D3456" t="s">
        <v>38</v>
      </c>
      <c r="E3456" t="s">
        <v>3358</v>
      </c>
      <c r="F3456" s="25">
        <f>YEAR(B3456)</f>
        <v>1999</v>
      </c>
      <c r="G3456" s="25">
        <f>IF(DATE(MAX(F:F),MONTH(B3456),DAY(B3456))&lt;=MAX(B:B), 1, 0)</f>
        <v>0</v>
      </c>
    </row>
    <row r="3457" spans="1:7" x14ac:dyDescent="0.2">
      <c r="A3457" t="s">
        <v>5964</v>
      </c>
      <c r="B3457" s="14">
        <v>36454</v>
      </c>
      <c r="C3457" t="s">
        <v>37</v>
      </c>
      <c r="D3457" t="s">
        <v>38</v>
      </c>
      <c r="E3457" t="s">
        <v>5965</v>
      </c>
      <c r="F3457" s="25">
        <f>YEAR(B3457)</f>
        <v>1999</v>
      </c>
      <c r="G3457" s="25">
        <f>IF(DATE(MAX(F:F),MONTH(B3457),DAY(B3457))&lt;=MAX(B:B), 1, 0)</f>
        <v>0</v>
      </c>
    </row>
    <row r="3458" spans="1:7" x14ac:dyDescent="0.2">
      <c r="A3458" t="s">
        <v>5966</v>
      </c>
      <c r="B3458" s="14">
        <v>36454</v>
      </c>
      <c r="C3458" t="s">
        <v>636</v>
      </c>
      <c r="D3458" t="s">
        <v>44</v>
      </c>
      <c r="E3458" t="s">
        <v>5967</v>
      </c>
      <c r="F3458" s="25">
        <f>YEAR(B3458)</f>
        <v>1999</v>
      </c>
      <c r="G3458" s="25">
        <f>IF(DATE(MAX(F:F),MONTH(B3458),DAY(B3458))&lt;=MAX(B:B), 1, 0)</f>
        <v>0</v>
      </c>
    </row>
    <row r="3459" spans="1:7" x14ac:dyDescent="0.2">
      <c r="A3459" t="s">
        <v>5968</v>
      </c>
      <c r="B3459" s="14">
        <v>36453</v>
      </c>
      <c r="C3459" t="s">
        <v>123</v>
      </c>
      <c r="D3459" t="s">
        <v>38</v>
      </c>
      <c r="E3459" t="s">
        <v>5969</v>
      </c>
      <c r="F3459" s="25">
        <f>YEAR(B3459)</f>
        <v>1999</v>
      </c>
      <c r="G3459" s="25">
        <f>IF(DATE(MAX(F:F),MONTH(B3459),DAY(B3459))&lt;=MAX(B:B), 1, 0)</f>
        <v>0</v>
      </c>
    </row>
    <row r="3460" spans="1:7" x14ac:dyDescent="0.2">
      <c r="A3460" t="s">
        <v>5970</v>
      </c>
      <c r="B3460" s="14">
        <v>36448</v>
      </c>
      <c r="C3460" t="s">
        <v>123</v>
      </c>
      <c r="D3460" t="s">
        <v>38</v>
      </c>
      <c r="E3460" t="s">
        <v>5971</v>
      </c>
      <c r="F3460" s="25">
        <f>YEAR(B3460)</f>
        <v>1999</v>
      </c>
      <c r="G3460" s="25">
        <f>IF(DATE(MAX(F:F),MONTH(B3460),DAY(B3460))&lt;=MAX(B:B), 1, 0)</f>
        <v>0</v>
      </c>
    </row>
    <row r="3461" spans="1:7" x14ac:dyDescent="0.2">
      <c r="A3461" t="s">
        <v>5972</v>
      </c>
      <c r="B3461" s="14">
        <v>36448</v>
      </c>
      <c r="C3461" t="s">
        <v>43</v>
      </c>
      <c r="D3461" t="s">
        <v>301</v>
      </c>
      <c r="E3461" t="s">
        <v>5973</v>
      </c>
      <c r="F3461" s="25">
        <f>YEAR(B3461)</f>
        <v>1999</v>
      </c>
      <c r="G3461" s="25">
        <f>IF(DATE(MAX(F:F),MONTH(B3461),DAY(B3461))&lt;=MAX(B:B), 1, 0)</f>
        <v>0</v>
      </c>
    </row>
    <row r="3462" spans="1:7" x14ac:dyDescent="0.2">
      <c r="A3462" t="s">
        <v>5974</v>
      </c>
      <c r="B3462" s="14">
        <v>36447</v>
      </c>
      <c r="C3462" t="s">
        <v>47</v>
      </c>
      <c r="D3462" t="s">
        <v>38</v>
      </c>
      <c r="E3462" t="s">
        <v>5975</v>
      </c>
      <c r="F3462" s="25">
        <f>YEAR(B3462)</f>
        <v>1999</v>
      </c>
      <c r="G3462" s="25">
        <f>IF(DATE(MAX(F:F),MONTH(B3462),DAY(B3462))&lt;=MAX(B:B), 1, 0)</f>
        <v>0</v>
      </c>
    </row>
    <row r="3463" spans="1:7" x14ac:dyDescent="0.2">
      <c r="A3463" t="s">
        <v>5976</v>
      </c>
      <c r="B3463" s="14">
        <v>36446</v>
      </c>
      <c r="C3463" t="s">
        <v>111</v>
      </c>
      <c r="D3463" t="s">
        <v>38</v>
      </c>
      <c r="E3463" t="s">
        <v>5977</v>
      </c>
      <c r="F3463" s="25">
        <f>YEAR(B3463)</f>
        <v>1999</v>
      </c>
      <c r="G3463" s="25">
        <f>IF(DATE(MAX(F:F),MONTH(B3463),DAY(B3463))&lt;=MAX(B:B), 1, 0)</f>
        <v>0</v>
      </c>
    </row>
    <row r="3464" spans="1:7" x14ac:dyDescent="0.2">
      <c r="A3464" t="s">
        <v>5978</v>
      </c>
      <c r="B3464" s="14">
        <v>36445</v>
      </c>
      <c r="C3464" t="s">
        <v>308</v>
      </c>
      <c r="D3464" t="s">
        <v>44</v>
      </c>
      <c r="E3464" t="s">
        <v>5979</v>
      </c>
      <c r="F3464" s="25">
        <f>YEAR(B3464)</f>
        <v>1999</v>
      </c>
      <c r="G3464" s="25">
        <f>IF(DATE(MAX(F:F),MONTH(B3464),DAY(B3464))&lt;=MAX(B:B), 1, 0)</f>
        <v>0</v>
      </c>
    </row>
    <row r="3465" spans="1:7" x14ac:dyDescent="0.2">
      <c r="A3465" t="s">
        <v>5980</v>
      </c>
      <c r="B3465" s="14">
        <v>36441</v>
      </c>
      <c r="C3465" t="s">
        <v>111</v>
      </c>
      <c r="D3465" t="s">
        <v>44</v>
      </c>
      <c r="E3465" t="s">
        <v>5981</v>
      </c>
      <c r="F3465" s="25">
        <f>YEAR(B3465)</f>
        <v>1999</v>
      </c>
      <c r="G3465" s="25">
        <f>IF(DATE(MAX(F:F),MONTH(B3465),DAY(B3465))&lt;=MAX(B:B), 1, 0)</f>
        <v>0</v>
      </c>
    </row>
    <row r="3466" spans="1:7" x14ac:dyDescent="0.2">
      <c r="A3466" t="s">
        <v>5982</v>
      </c>
      <c r="B3466" s="14">
        <v>36440</v>
      </c>
      <c r="C3466" t="s">
        <v>123</v>
      </c>
      <c r="D3466" t="s">
        <v>38</v>
      </c>
      <c r="E3466" t="s">
        <v>5983</v>
      </c>
      <c r="F3466" s="25">
        <f>YEAR(B3466)</f>
        <v>1999</v>
      </c>
      <c r="G3466" s="25">
        <f>IF(DATE(MAX(F:F),MONTH(B3466),DAY(B3466))&lt;=MAX(B:B), 1, 0)</f>
        <v>0</v>
      </c>
    </row>
    <row r="3467" spans="1:7" x14ac:dyDescent="0.2">
      <c r="A3467" t="s">
        <v>5984</v>
      </c>
      <c r="B3467" s="14">
        <v>36440</v>
      </c>
      <c r="C3467" t="s">
        <v>80</v>
      </c>
      <c r="D3467" t="s">
        <v>44</v>
      </c>
      <c r="E3467" t="s">
        <v>5985</v>
      </c>
      <c r="F3467" s="25">
        <f>YEAR(B3467)</f>
        <v>1999</v>
      </c>
      <c r="G3467" s="25">
        <f>IF(DATE(MAX(F:F),MONTH(B3467),DAY(B3467))&lt;=MAX(B:B), 1, 0)</f>
        <v>0</v>
      </c>
    </row>
    <row r="3468" spans="1:7" x14ac:dyDescent="0.2">
      <c r="A3468" t="s">
        <v>5986</v>
      </c>
      <c r="B3468" s="14">
        <v>36440</v>
      </c>
      <c r="C3468" t="s">
        <v>83</v>
      </c>
      <c r="D3468" t="s">
        <v>38</v>
      </c>
      <c r="E3468" t="s">
        <v>5987</v>
      </c>
      <c r="F3468" s="25">
        <f>YEAR(B3468)</f>
        <v>1999</v>
      </c>
      <c r="G3468" s="25">
        <f>IF(DATE(MAX(F:F),MONTH(B3468),DAY(B3468))&lt;=MAX(B:B), 1, 0)</f>
        <v>0</v>
      </c>
    </row>
    <row r="3469" spans="1:7" x14ac:dyDescent="0.2">
      <c r="A3469" t="s">
        <v>5988</v>
      </c>
      <c r="B3469" s="14">
        <v>36440</v>
      </c>
      <c r="C3469" t="s">
        <v>184</v>
      </c>
      <c r="D3469" t="s">
        <v>38</v>
      </c>
      <c r="E3469" t="s">
        <v>5989</v>
      </c>
      <c r="F3469" s="25">
        <f>YEAR(B3469)</f>
        <v>1999</v>
      </c>
      <c r="G3469" s="25">
        <f>IF(DATE(MAX(F:F),MONTH(B3469),DAY(B3469))&lt;=MAX(B:B), 1, 0)</f>
        <v>0</v>
      </c>
    </row>
    <row r="3470" spans="1:7" x14ac:dyDescent="0.2">
      <c r="A3470" t="s">
        <v>5990</v>
      </c>
      <c r="B3470" s="14">
        <v>36439</v>
      </c>
      <c r="C3470" t="s">
        <v>111</v>
      </c>
      <c r="D3470" t="s">
        <v>38</v>
      </c>
      <c r="E3470" t="s">
        <v>5991</v>
      </c>
      <c r="F3470" s="25">
        <f>YEAR(B3470)</f>
        <v>1999</v>
      </c>
      <c r="G3470" s="25">
        <f>IF(DATE(MAX(F:F),MONTH(B3470),DAY(B3470))&lt;=MAX(B:B), 1, 0)</f>
        <v>0</v>
      </c>
    </row>
    <row r="3471" spans="1:7" x14ac:dyDescent="0.2">
      <c r="A3471" t="s">
        <v>5992</v>
      </c>
      <c r="B3471" s="14">
        <v>36438</v>
      </c>
      <c r="C3471" t="s">
        <v>653</v>
      </c>
      <c r="D3471" t="s">
        <v>44</v>
      </c>
      <c r="E3471" t="s">
        <v>5993</v>
      </c>
      <c r="F3471" s="25">
        <f>YEAR(B3471)</f>
        <v>1999</v>
      </c>
      <c r="G3471" s="25">
        <f>IF(DATE(MAX(F:F),MONTH(B3471),DAY(B3471))&lt;=MAX(B:B), 1, 0)</f>
        <v>0</v>
      </c>
    </row>
    <row r="3472" spans="1:7" x14ac:dyDescent="0.2">
      <c r="A3472" t="s">
        <v>5629</v>
      </c>
      <c r="B3472" s="14">
        <v>36434</v>
      </c>
      <c r="C3472" t="s">
        <v>37</v>
      </c>
      <c r="D3472" t="s">
        <v>38</v>
      </c>
      <c r="E3472" t="s">
        <v>2160</v>
      </c>
      <c r="F3472" s="25">
        <f>YEAR(B3472)</f>
        <v>1999</v>
      </c>
      <c r="G3472" s="25">
        <f>IF(DATE(MAX(F:F),MONTH(B3472),DAY(B3472))&lt;=MAX(B:B), 1, 0)</f>
        <v>0</v>
      </c>
    </row>
    <row r="3473" spans="1:7" x14ac:dyDescent="0.2">
      <c r="A3473" t="s">
        <v>5994</v>
      </c>
      <c r="B3473" s="14">
        <v>36433</v>
      </c>
      <c r="C3473" t="s">
        <v>1518</v>
      </c>
      <c r="D3473" t="s">
        <v>44</v>
      </c>
      <c r="E3473" t="s">
        <v>5995</v>
      </c>
      <c r="F3473" s="25">
        <f>YEAR(B3473)</f>
        <v>1999</v>
      </c>
      <c r="G3473" s="25">
        <f>IF(DATE(MAX(F:F),MONTH(B3473),DAY(B3473))&lt;=MAX(B:B), 1, 0)</f>
        <v>0</v>
      </c>
    </row>
    <row r="3474" spans="1:7" x14ac:dyDescent="0.2">
      <c r="A3474" t="s">
        <v>5996</v>
      </c>
      <c r="B3474" s="14">
        <v>36433</v>
      </c>
      <c r="C3474" t="s">
        <v>5997</v>
      </c>
      <c r="D3474" t="s">
        <v>38</v>
      </c>
      <c r="E3474" t="s">
        <v>4306</v>
      </c>
      <c r="F3474" s="25">
        <f>YEAR(B3474)</f>
        <v>1999</v>
      </c>
      <c r="G3474" s="25">
        <f>IF(DATE(MAX(F:F),MONTH(B3474),DAY(B3474))&lt;=MAX(B:B), 1, 0)</f>
        <v>0</v>
      </c>
    </row>
    <row r="3475" spans="1:7" x14ac:dyDescent="0.2">
      <c r="A3475" t="s">
        <v>5998</v>
      </c>
      <c r="B3475" s="14">
        <v>36426</v>
      </c>
      <c r="C3475" t="s">
        <v>62</v>
      </c>
      <c r="D3475" t="s">
        <v>38</v>
      </c>
      <c r="E3475" t="s">
        <v>5999</v>
      </c>
      <c r="F3475" s="25">
        <f>YEAR(B3475)</f>
        <v>1999</v>
      </c>
      <c r="G3475" s="25">
        <f>IF(DATE(MAX(F:F),MONTH(B3475),DAY(B3475))&lt;=MAX(B:B), 1, 0)</f>
        <v>0</v>
      </c>
    </row>
    <row r="3476" spans="1:7" x14ac:dyDescent="0.2">
      <c r="A3476" t="s">
        <v>6000</v>
      </c>
      <c r="B3476" s="14">
        <v>36425</v>
      </c>
      <c r="C3476" t="s">
        <v>37</v>
      </c>
      <c r="D3476" t="s">
        <v>38</v>
      </c>
      <c r="E3476" t="s">
        <v>6001</v>
      </c>
      <c r="F3476" s="25">
        <f>YEAR(B3476)</f>
        <v>1999</v>
      </c>
      <c r="G3476" s="25">
        <f>IF(DATE(MAX(F:F),MONTH(B3476),DAY(B3476))&lt;=MAX(B:B), 1, 0)</f>
        <v>0</v>
      </c>
    </row>
    <row r="3477" spans="1:7" x14ac:dyDescent="0.2">
      <c r="A3477" t="s">
        <v>1735</v>
      </c>
      <c r="B3477" s="14">
        <v>36423</v>
      </c>
      <c r="C3477" t="s">
        <v>1736</v>
      </c>
      <c r="D3477" t="s">
        <v>44</v>
      </c>
      <c r="E3477" t="s">
        <v>1737</v>
      </c>
      <c r="F3477" s="25">
        <f>YEAR(B3477)</f>
        <v>1999</v>
      </c>
      <c r="G3477" s="25">
        <f>IF(DATE(MAX(F:F),MONTH(B3477),DAY(B3477))&lt;=MAX(B:B), 1, 0)</f>
        <v>0</v>
      </c>
    </row>
    <row r="3478" spans="1:7" x14ac:dyDescent="0.2">
      <c r="A3478" t="s">
        <v>6002</v>
      </c>
      <c r="B3478" s="14">
        <v>36420</v>
      </c>
      <c r="C3478" t="s">
        <v>241</v>
      </c>
      <c r="D3478" t="s">
        <v>44</v>
      </c>
      <c r="E3478" t="s">
        <v>6003</v>
      </c>
      <c r="F3478" s="25">
        <f>YEAR(B3478)</f>
        <v>1999</v>
      </c>
      <c r="G3478" s="25">
        <f>IF(DATE(MAX(F:F),MONTH(B3478),DAY(B3478))&lt;=MAX(B:B), 1, 0)</f>
        <v>0</v>
      </c>
    </row>
    <row r="3479" spans="1:7" x14ac:dyDescent="0.2">
      <c r="A3479" t="s">
        <v>6004</v>
      </c>
      <c r="B3479" s="14">
        <v>36419</v>
      </c>
      <c r="C3479" t="s">
        <v>50</v>
      </c>
      <c r="D3479" t="s">
        <v>44</v>
      </c>
      <c r="E3479" t="s">
        <v>6005</v>
      </c>
      <c r="F3479" s="25">
        <f>YEAR(B3479)</f>
        <v>1999</v>
      </c>
      <c r="G3479" s="25">
        <f>IF(DATE(MAX(F:F),MONTH(B3479),DAY(B3479))&lt;=MAX(B:B), 1, 0)</f>
        <v>0</v>
      </c>
    </row>
    <row r="3480" spans="1:7" x14ac:dyDescent="0.2">
      <c r="A3480" t="s">
        <v>6006</v>
      </c>
      <c r="B3480" s="14">
        <v>36419</v>
      </c>
      <c r="C3480" t="s">
        <v>521</v>
      </c>
      <c r="D3480" t="s">
        <v>44</v>
      </c>
      <c r="E3480" t="s">
        <v>6007</v>
      </c>
      <c r="F3480" s="25">
        <f>YEAR(B3480)</f>
        <v>1999</v>
      </c>
      <c r="G3480" s="25">
        <f>IF(DATE(MAX(F:F),MONTH(B3480),DAY(B3480))&lt;=MAX(B:B), 1, 0)</f>
        <v>0</v>
      </c>
    </row>
    <row r="3481" spans="1:7" x14ac:dyDescent="0.2">
      <c r="A3481" t="s">
        <v>6008</v>
      </c>
      <c r="B3481" s="14">
        <v>36419</v>
      </c>
      <c r="C3481" t="s">
        <v>62</v>
      </c>
      <c r="D3481" t="s">
        <v>38</v>
      </c>
      <c r="E3481" t="s">
        <v>6009</v>
      </c>
      <c r="F3481" s="25">
        <f>YEAR(B3481)</f>
        <v>1999</v>
      </c>
      <c r="G3481" s="25">
        <f>IF(DATE(MAX(F:F),MONTH(B3481),DAY(B3481))&lt;=MAX(B:B), 1, 0)</f>
        <v>0</v>
      </c>
    </row>
    <row r="3482" spans="1:7" x14ac:dyDescent="0.2">
      <c r="A3482" t="s">
        <v>6010</v>
      </c>
      <c r="B3482" s="14">
        <v>36416</v>
      </c>
      <c r="C3482" t="s">
        <v>83</v>
      </c>
      <c r="D3482" t="s">
        <v>301</v>
      </c>
      <c r="E3482" t="s">
        <v>6011</v>
      </c>
      <c r="F3482" s="25">
        <f>YEAR(B3482)</f>
        <v>1999</v>
      </c>
      <c r="G3482" s="25">
        <f>IF(DATE(MAX(F:F),MONTH(B3482),DAY(B3482))&lt;=MAX(B:B), 1, 0)</f>
        <v>0</v>
      </c>
    </row>
    <row r="3483" spans="1:7" x14ac:dyDescent="0.2">
      <c r="A3483" t="s">
        <v>6012</v>
      </c>
      <c r="B3483" s="14">
        <v>36416</v>
      </c>
      <c r="C3483" t="s">
        <v>308</v>
      </c>
      <c r="D3483" t="s">
        <v>44</v>
      </c>
      <c r="E3483" t="s">
        <v>6013</v>
      </c>
      <c r="F3483" s="25">
        <f>YEAR(B3483)</f>
        <v>1999</v>
      </c>
      <c r="G3483" s="25">
        <f>IF(DATE(MAX(F:F),MONTH(B3483),DAY(B3483))&lt;=MAX(B:B), 1, 0)</f>
        <v>0</v>
      </c>
    </row>
    <row r="3484" spans="1:7" x14ac:dyDescent="0.2">
      <c r="A3484" t="s">
        <v>6014</v>
      </c>
      <c r="B3484" s="14">
        <v>36405</v>
      </c>
      <c r="C3484" t="s">
        <v>83</v>
      </c>
      <c r="D3484" t="s">
        <v>44</v>
      </c>
      <c r="E3484" t="s">
        <v>6015</v>
      </c>
      <c r="F3484" s="25">
        <f>YEAR(B3484)</f>
        <v>1999</v>
      </c>
      <c r="G3484" s="25">
        <f>IF(DATE(MAX(F:F),MONTH(B3484),DAY(B3484))&lt;=MAX(B:B), 1, 0)</f>
        <v>0</v>
      </c>
    </row>
    <row r="3485" spans="1:7" x14ac:dyDescent="0.2">
      <c r="A3485" t="s">
        <v>6016</v>
      </c>
      <c r="B3485" s="14">
        <v>36405</v>
      </c>
      <c r="C3485" t="s">
        <v>229</v>
      </c>
      <c r="D3485" t="s">
        <v>44</v>
      </c>
      <c r="E3485" t="s">
        <v>6017</v>
      </c>
      <c r="F3485" s="25">
        <f>YEAR(B3485)</f>
        <v>1999</v>
      </c>
      <c r="G3485" s="25">
        <f>IF(DATE(MAX(F:F),MONTH(B3485),DAY(B3485))&lt;=MAX(B:B), 1, 0)</f>
        <v>0</v>
      </c>
    </row>
    <row r="3486" spans="1:7" x14ac:dyDescent="0.2">
      <c r="A3486" t="s">
        <v>6018</v>
      </c>
      <c r="B3486" s="14">
        <v>36403</v>
      </c>
      <c r="C3486" t="s">
        <v>67</v>
      </c>
      <c r="D3486" t="s">
        <v>1263</v>
      </c>
      <c r="E3486" t="s">
        <v>6019</v>
      </c>
      <c r="F3486" s="25">
        <f>YEAR(B3486)</f>
        <v>1999</v>
      </c>
      <c r="G3486" s="25">
        <f>IF(DATE(MAX(F:F),MONTH(B3486),DAY(B3486))&lt;=MAX(B:B), 1, 0)</f>
        <v>0</v>
      </c>
    </row>
    <row r="3487" spans="1:7" x14ac:dyDescent="0.2">
      <c r="A3487" t="s">
        <v>6020</v>
      </c>
      <c r="B3487" s="14">
        <v>36398</v>
      </c>
      <c r="C3487" t="s">
        <v>167</v>
      </c>
      <c r="D3487" t="s">
        <v>38</v>
      </c>
      <c r="E3487" t="s">
        <v>6021</v>
      </c>
      <c r="F3487" s="25">
        <f>YEAR(B3487)</f>
        <v>1999</v>
      </c>
      <c r="G3487" s="25">
        <f>IF(DATE(MAX(F:F),MONTH(B3487),DAY(B3487))&lt;=MAX(B:B), 1, 0)</f>
        <v>0</v>
      </c>
    </row>
    <row r="3488" spans="1:7" x14ac:dyDescent="0.2">
      <c r="A3488" t="s">
        <v>6022</v>
      </c>
      <c r="B3488" s="14">
        <v>36395</v>
      </c>
      <c r="C3488" t="s">
        <v>241</v>
      </c>
      <c r="D3488" t="s">
        <v>44</v>
      </c>
      <c r="E3488" t="s">
        <v>2000</v>
      </c>
      <c r="F3488" s="25">
        <f>YEAR(B3488)</f>
        <v>1999</v>
      </c>
      <c r="G3488" s="25">
        <f>IF(DATE(MAX(F:F),MONTH(B3488),DAY(B3488))&lt;=MAX(B:B), 1, 0)</f>
        <v>0</v>
      </c>
    </row>
    <row r="3489" spans="1:7" x14ac:dyDescent="0.2">
      <c r="A3489" t="s">
        <v>6023</v>
      </c>
      <c r="B3489" s="14">
        <v>36395</v>
      </c>
      <c r="C3489" t="s">
        <v>1120</v>
      </c>
      <c r="D3489" t="s">
        <v>44</v>
      </c>
      <c r="E3489" t="s">
        <v>6024</v>
      </c>
      <c r="F3489" s="25">
        <f>YEAR(B3489)</f>
        <v>1999</v>
      </c>
      <c r="G3489" s="25">
        <f>IF(DATE(MAX(F:F),MONTH(B3489),DAY(B3489))&lt;=MAX(B:B), 1, 0)</f>
        <v>0</v>
      </c>
    </row>
    <row r="3490" spans="1:7" x14ac:dyDescent="0.2">
      <c r="A3490" t="s">
        <v>6025</v>
      </c>
      <c r="B3490" s="14">
        <v>36390</v>
      </c>
      <c r="C3490" t="s">
        <v>1215</v>
      </c>
      <c r="D3490" t="s">
        <v>38</v>
      </c>
      <c r="E3490" t="s">
        <v>6026</v>
      </c>
      <c r="F3490" s="25">
        <f>YEAR(B3490)</f>
        <v>1999</v>
      </c>
      <c r="G3490" s="25">
        <f>IF(DATE(MAX(F:F),MONTH(B3490),DAY(B3490))&lt;=MAX(B:B), 1, 0)</f>
        <v>0</v>
      </c>
    </row>
    <row r="3491" spans="1:7" x14ac:dyDescent="0.2">
      <c r="A3491" t="s">
        <v>6027</v>
      </c>
      <c r="B3491" s="14">
        <v>36390</v>
      </c>
      <c r="C3491" t="s">
        <v>116</v>
      </c>
      <c r="D3491" t="s">
        <v>1263</v>
      </c>
      <c r="E3491" t="s">
        <v>6028</v>
      </c>
      <c r="F3491" s="25">
        <f>YEAR(B3491)</f>
        <v>1999</v>
      </c>
      <c r="G3491" s="25">
        <f>IF(DATE(MAX(F:F),MONTH(B3491),DAY(B3491))&lt;=MAX(B:B), 1, 0)</f>
        <v>0</v>
      </c>
    </row>
    <row r="3492" spans="1:7" x14ac:dyDescent="0.2">
      <c r="A3492" t="s">
        <v>6029</v>
      </c>
      <c r="B3492" s="14">
        <v>36381</v>
      </c>
      <c r="C3492" t="s">
        <v>2527</v>
      </c>
      <c r="D3492" t="s">
        <v>44</v>
      </c>
      <c r="E3492" t="s">
        <v>6030</v>
      </c>
      <c r="F3492" s="25">
        <f>YEAR(B3492)</f>
        <v>1999</v>
      </c>
      <c r="G3492" s="25">
        <f>IF(DATE(MAX(F:F),MONTH(B3492),DAY(B3492))&lt;=MAX(B:B), 1, 0)</f>
        <v>0</v>
      </c>
    </row>
    <row r="3493" spans="1:7" x14ac:dyDescent="0.2">
      <c r="A3493" t="s">
        <v>6031</v>
      </c>
      <c r="B3493" s="14">
        <v>36376</v>
      </c>
      <c r="C3493" t="s">
        <v>83</v>
      </c>
      <c r="D3493" t="s">
        <v>44</v>
      </c>
      <c r="E3493" t="s">
        <v>6032</v>
      </c>
      <c r="F3493" s="25">
        <f>YEAR(B3493)</f>
        <v>1999</v>
      </c>
      <c r="G3493" s="25">
        <f>IF(DATE(MAX(F:F),MONTH(B3493),DAY(B3493))&lt;=MAX(B:B), 1, 0)</f>
        <v>0</v>
      </c>
    </row>
    <row r="3494" spans="1:7" x14ac:dyDescent="0.2">
      <c r="A3494" t="s">
        <v>6033</v>
      </c>
      <c r="B3494" s="14">
        <v>36368</v>
      </c>
      <c r="C3494" t="s">
        <v>338</v>
      </c>
      <c r="D3494" t="s">
        <v>38</v>
      </c>
      <c r="E3494" t="s">
        <v>6034</v>
      </c>
      <c r="F3494" s="25">
        <f>YEAR(B3494)</f>
        <v>1999</v>
      </c>
      <c r="G3494" s="25">
        <f>IF(DATE(MAX(F:F),MONTH(B3494),DAY(B3494))&lt;=MAX(B:B), 1, 0)</f>
        <v>0</v>
      </c>
    </row>
    <row r="3495" spans="1:7" x14ac:dyDescent="0.2">
      <c r="A3495" t="s">
        <v>6035</v>
      </c>
      <c r="B3495" s="14">
        <v>36362</v>
      </c>
      <c r="C3495" t="s">
        <v>167</v>
      </c>
      <c r="D3495" t="s">
        <v>819</v>
      </c>
      <c r="E3495" t="s">
        <v>819</v>
      </c>
      <c r="F3495" s="25">
        <f>YEAR(B3495)</f>
        <v>1999</v>
      </c>
      <c r="G3495" s="25">
        <f>IF(DATE(MAX(F:F),MONTH(B3495),DAY(B3495))&lt;=MAX(B:B), 1, 0)</f>
        <v>0</v>
      </c>
    </row>
    <row r="3496" spans="1:7" x14ac:dyDescent="0.2">
      <c r="A3496" t="s">
        <v>6036</v>
      </c>
      <c r="B3496" s="14">
        <v>36355</v>
      </c>
      <c r="C3496" t="s">
        <v>308</v>
      </c>
      <c r="D3496" t="s">
        <v>44</v>
      </c>
      <c r="E3496" t="s">
        <v>6037</v>
      </c>
      <c r="F3496" s="25">
        <f>YEAR(B3496)</f>
        <v>1999</v>
      </c>
      <c r="G3496" s="25">
        <f>IF(DATE(MAX(F:F),MONTH(B3496),DAY(B3496))&lt;=MAX(B:B), 1, 0)</f>
        <v>0</v>
      </c>
    </row>
    <row r="3497" spans="1:7" x14ac:dyDescent="0.2">
      <c r="A3497" t="s">
        <v>6038</v>
      </c>
      <c r="B3497" s="14">
        <v>36349</v>
      </c>
      <c r="C3497" t="s">
        <v>67</v>
      </c>
      <c r="D3497" t="s">
        <v>44</v>
      </c>
      <c r="E3497" t="s">
        <v>6039</v>
      </c>
      <c r="F3497" s="25">
        <f>YEAR(B3497)</f>
        <v>1999</v>
      </c>
      <c r="G3497" s="25">
        <f>IF(DATE(MAX(F:F),MONTH(B3497),DAY(B3497))&lt;=MAX(B:B), 1, 0)</f>
        <v>0</v>
      </c>
    </row>
    <row r="3498" spans="1:7" x14ac:dyDescent="0.2">
      <c r="A3498" t="s">
        <v>6040</v>
      </c>
      <c r="B3498" s="14">
        <v>36349</v>
      </c>
      <c r="C3498" t="s">
        <v>67</v>
      </c>
      <c r="D3498" t="s">
        <v>38</v>
      </c>
      <c r="E3498" t="s">
        <v>6041</v>
      </c>
      <c r="F3498" s="25">
        <f>YEAR(B3498)</f>
        <v>1999</v>
      </c>
      <c r="G3498" s="25">
        <f>IF(DATE(MAX(F:F),MONTH(B3498),DAY(B3498))&lt;=MAX(B:B), 1, 0)</f>
        <v>0</v>
      </c>
    </row>
    <row r="3499" spans="1:7" x14ac:dyDescent="0.2">
      <c r="A3499" t="s">
        <v>6042</v>
      </c>
      <c r="B3499" s="14">
        <v>36348</v>
      </c>
      <c r="C3499" t="s">
        <v>229</v>
      </c>
      <c r="D3499" t="s">
        <v>44</v>
      </c>
      <c r="E3499" t="s">
        <v>5562</v>
      </c>
      <c r="F3499" s="25">
        <f>YEAR(B3499)</f>
        <v>1999</v>
      </c>
      <c r="G3499" s="25">
        <f>IF(DATE(MAX(F:F),MONTH(B3499),DAY(B3499))&lt;=MAX(B:B), 1, 0)</f>
        <v>0</v>
      </c>
    </row>
    <row r="3500" spans="1:7" x14ac:dyDescent="0.2">
      <c r="A3500" t="s">
        <v>6043</v>
      </c>
      <c r="B3500" s="14">
        <v>36347</v>
      </c>
      <c r="C3500" t="s">
        <v>111</v>
      </c>
      <c r="D3500" t="s">
        <v>44</v>
      </c>
      <c r="E3500" t="s">
        <v>6044</v>
      </c>
      <c r="F3500" s="25">
        <f>YEAR(B3500)</f>
        <v>1999</v>
      </c>
      <c r="G3500" s="25">
        <f>IF(DATE(MAX(F:F),MONTH(B3500),DAY(B3500))&lt;=MAX(B:B), 1, 0)</f>
        <v>0</v>
      </c>
    </row>
    <row r="3501" spans="1:7" x14ac:dyDescent="0.2">
      <c r="A3501" t="s">
        <v>6045</v>
      </c>
      <c r="B3501" s="14">
        <v>36343</v>
      </c>
      <c r="C3501" t="s">
        <v>229</v>
      </c>
      <c r="D3501" t="s">
        <v>44</v>
      </c>
      <c r="E3501" t="s">
        <v>6046</v>
      </c>
      <c r="F3501" s="25">
        <f>YEAR(B3501)</f>
        <v>1999</v>
      </c>
      <c r="G3501" s="25">
        <f>IF(DATE(MAX(F:F),MONTH(B3501),DAY(B3501))&lt;=MAX(B:B), 1, 0)</f>
        <v>0</v>
      </c>
    </row>
    <row r="3502" spans="1:7" x14ac:dyDescent="0.2">
      <c r="A3502" t="s">
        <v>6047</v>
      </c>
      <c r="B3502" s="14">
        <v>36341</v>
      </c>
      <c r="C3502" t="s">
        <v>57</v>
      </c>
      <c r="D3502" t="s">
        <v>44</v>
      </c>
      <c r="E3502" t="s">
        <v>6048</v>
      </c>
      <c r="F3502" s="25">
        <f>YEAR(B3502)</f>
        <v>1999</v>
      </c>
      <c r="G3502" s="25">
        <f>IF(DATE(MAX(F:F),MONTH(B3502),DAY(B3502))&lt;=MAX(B:B), 1, 0)</f>
        <v>0</v>
      </c>
    </row>
    <row r="3503" spans="1:7" x14ac:dyDescent="0.2">
      <c r="A3503" t="s">
        <v>6049</v>
      </c>
      <c r="B3503" s="14">
        <v>36340</v>
      </c>
      <c r="C3503" t="s">
        <v>37</v>
      </c>
      <c r="D3503" t="s">
        <v>37</v>
      </c>
      <c r="E3503" t="s">
        <v>37</v>
      </c>
      <c r="F3503" s="25">
        <f>YEAR(B3503)</f>
        <v>1999</v>
      </c>
      <c r="G3503" s="25">
        <f>IF(DATE(MAX(F:F),MONTH(B3503),DAY(B3503))&lt;=MAX(B:B), 1, 0)</f>
        <v>0</v>
      </c>
    </row>
    <row r="3504" spans="1:7" x14ac:dyDescent="0.2">
      <c r="A3504" t="s">
        <v>2713</v>
      </c>
      <c r="B3504" s="14">
        <v>36333</v>
      </c>
      <c r="C3504" t="s">
        <v>1215</v>
      </c>
      <c r="D3504" t="s">
        <v>38</v>
      </c>
      <c r="E3504" t="s">
        <v>2714</v>
      </c>
      <c r="F3504" s="25">
        <f>YEAR(B3504)</f>
        <v>1999</v>
      </c>
      <c r="G3504" s="25">
        <f>IF(DATE(MAX(F:F),MONTH(B3504),DAY(B3504))&lt;=MAX(B:B), 1, 0)</f>
        <v>0</v>
      </c>
    </row>
    <row r="3505" spans="1:7" x14ac:dyDescent="0.2">
      <c r="A3505" t="s">
        <v>6050</v>
      </c>
      <c r="B3505" s="14">
        <v>36333</v>
      </c>
      <c r="C3505" t="s">
        <v>67</v>
      </c>
      <c r="D3505" t="s">
        <v>44</v>
      </c>
      <c r="E3505" t="s">
        <v>6051</v>
      </c>
      <c r="F3505" s="25">
        <f>YEAR(B3505)</f>
        <v>1999</v>
      </c>
      <c r="G3505" s="25">
        <f>IF(DATE(MAX(F:F),MONTH(B3505),DAY(B3505))&lt;=MAX(B:B), 1, 0)</f>
        <v>0</v>
      </c>
    </row>
    <row r="3506" spans="1:7" x14ac:dyDescent="0.2">
      <c r="A3506" t="s">
        <v>6052</v>
      </c>
      <c r="B3506" s="14">
        <v>36328</v>
      </c>
      <c r="C3506" t="s">
        <v>338</v>
      </c>
      <c r="D3506" t="s">
        <v>2107</v>
      </c>
      <c r="E3506" t="s">
        <v>2107</v>
      </c>
      <c r="F3506" s="25">
        <f>YEAR(B3506)</f>
        <v>1999</v>
      </c>
      <c r="G3506" s="25">
        <f>IF(DATE(MAX(F:F),MONTH(B3506),DAY(B3506))&lt;=MAX(B:B), 1, 0)</f>
        <v>0</v>
      </c>
    </row>
    <row r="3507" spans="1:7" x14ac:dyDescent="0.2">
      <c r="A3507" t="s">
        <v>6053</v>
      </c>
      <c r="B3507" s="14">
        <v>36327</v>
      </c>
      <c r="C3507" t="s">
        <v>111</v>
      </c>
      <c r="D3507" t="s">
        <v>44</v>
      </c>
      <c r="E3507" t="s">
        <v>6054</v>
      </c>
      <c r="F3507" s="25">
        <f>YEAR(B3507)</f>
        <v>1999</v>
      </c>
      <c r="G3507" s="25">
        <f>IF(DATE(MAX(F:F),MONTH(B3507),DAY(B3507))&lt;=MAX(B:B), 1, 0)</f>
        <v>0</v>
      </c>
    </row>
    <row r="3508" spans="1:7" x14ac:dyDescent="0.2">
      <c r="A3508" t="s">
        <v>1649</v>
      </c>
      <c r="B3508" s="14">
        <v>36327</v>
      </c>
      <c r="C3508" t="s">
        <v>83</v>
      </c>
      <c r="D3508" t="s">
        <v>38</v>
      </c>
      <c r="E3508" t="s">
        <v>1650</v>
      </c>
      <c r="F3508" s="25">
        <f>YEAR(B3508)</f>
        <v>1999</v>
      </c>
      <c r="G3508" s="25">
        <f>IF(DATE(MAX(F:F),MONTH(B3508),DAY(B3508))&lt;=MAX(B:B), 1, 0)</f>
        <v>0</v>
      </c>
    </row>
    <row r="3509" spans="1:7" x14ac:dyDescent="0.2">
      <c r="A3509" t="s">
        <v>6055</v>
      </c>
      <c r="B3509" s="14">
        <v>36327</v>
      </c>
      <c r="C3509" t="s">
        <v>62</v>
      </c>
      <c r="D3509" t="s">
        <v>44</v>
      </c>
      <c r="E3509" t="s">
        <v>6056</v>
      </c>
      <c r="F3509" s="25">
        <f>YEAR(B3509)</f>
        <v>1999</v>
      </c>
      <c r="G3509" s="25">
        <f>IF(DATE(MAX(F:F),MONTH(B3509),DAY(B3509))&lt;=MAX(B:B), 1, 0)</f>
        <v>0</v>
      </c>
    </row>
    <row r="3510" spans="1:7" x14ac:dyDescent="0.2">
      <c r="A3510" t="s">
        <v>6057</v>
      </c>
      <c r="B3510" s="14">
        <v>36322</v>
      </c>
      <c r="C3510" t="s">
        <v>43</v>
      </c>
      <c r="D3510" t="s">
        <v>44</v>
      </c>
      <c r="E3510" t="s">
        <v>6058</v>
      </c>
      <c r="F3510" s="25">
        <f>YEAR(B3510)</f>
        <v>1999</v>
      </c>
      <c r="G3510" s="25">
        <f>IF(DATE(MAX(F:F),MONTH(B3510),DAY(B3510))&lt;=MAX(B:B), 1, 0)</f>
        <v>0</v>
      </c>
    </row>
    <row r="3511" spans="1:7" x14ac:dyDescent="0.2">
      <c r="A3511" t="s">
        <v>4892</v>
      </c>
      <c r="B3511" s="14">
        <v>36322</v>
      </c>
      <c r="C3511" t="s">
        <v>669</v>
      </c>
      <c r="D3511" t="s">
        <v>44</v>
      </c>
      <c r="E3511" t="s">
        <v>1330</v>
      </c>
      <c r="F3511" s="25">
        <f>YEAR(B3511)</f>
        <v>1999</v>
      </c>
      <c r="G3511" s="25">
        <f>IF(DATE(MAX(F:F),MONTH(B3511),DAY(B3511))&lt;=MAX(B:B), 1, 0)</f>
        <v>0</v>
      </c>
    </row>
    <row r="3512" spans="1:7" x14ac:dyDescent="0.2">
      <c r="A3512" t="s">
        <v>6059</v>
      </c>
      <c r="B3512" s="14">
        <v>36322</v>
      </c>
      <c r="C3512" t="s">
        <v>57</v>
      </c>
      <c r="D3512" t="s">
        <v>1263</v>
      </c>
      <c r="E3512" t="s">
        <v>6060</v>
      </c>
      <c r="F3512" s="25">
        <f>YEAR(B3512)</f>
        <v>1999</v>
      </c>
      <c r="G3512" s="25">
        <f>IF(DATE(MAX(F:F),MONTH(B3512),DAY(B3512))&lt;=MAX(B:B), 1, 0)</f>
        <v>0</v>
      </c>
    </row>
    <row r="3513" spans="1:7" x14ac:dyDescent="0.2">
      <c r="A3513" t="s">
        <v>6061</v>
      </c>
      <c r="B3513" s="14">
        <v>36322</v>
      </c>
      <c r="C3513" t="s">
        <v>216</v>
      </c>
      <c r="D3513" t="s">
        <v>44</v>
      </c>
      <c r="E3513" t="s">
        <v>6062</v>
      </c>
      <c r="F3513" s="25">
        <f>YEAR(B3513)</f>
        <v>1999</v>
      </c>
      <c r="G3513" s="25">
        <f>IF(DATE(MAX(F:F),MONTH(B3513),DAY(B3513))&lt;=MAX(B:B), 1, 0)</f>
        <v>0</v>
      </c>
    </row>
    <row r="3514" spans="1:7" x14ac:dyDescent="0.2">
      <c r="A3514" t="s">
        <v>6063</v>
      </c>
      <c r="B3514" s="14">
        <v>36321</v>
      </c>
      <c r="C3514" t="s">
        <v>83</v>
      </c>
      <c r="D3514" t="s">
        <v>44</v>
      </c>
      <c r="E3514" t="s">
        <v>6064</v>
      </c>
      <c r="F3514" s="25">
        <f>YEAR(B3514)</f>
        <v>1999</v>
      </c>
      <c r="G3514" s="25">
        <f>IF(DATE(MAX(F:F),MONTH(B3514),DAY(B3514))&lt;=MAX(B:B), 1, 0)</f>
        <v>0</v>
      </c>
    </row>
    <row r="3515" spans="1:7" x14ac:dyDescent="0.2">
      <c r="A3515" t="s">
        <v>4106</v>
      </c>
      <c r="B3515" s="14">
        <v>36320</v>
      </c>
      <c r="C3515" t="s">
        <v>47</v>
      </c>
      <c r="D3515" t="s">
        <v>38</v>
      </c>
      <c r="E3515" t="s">
        <v>4107</v>
      </c>
      <c r="F3515" s="25">
        <f>YEAR(B3515)</f>
        <v>1999</v>
      </c>
      <c r="G3515" s="25">
        <f>IF(DATE(MAX(F:F),MONTH(B3515),DAY(B3515))&lt;=MAX(B:B), 1, 0)</f>
        <v>0</v>
      </c>
    </row>
    <row r="3516" spans="1:7" x14ac:dyDescent="0.2">
      <c r="A3516" t="s">
        <v>6065</v>
      </c>
      <c r="B3516" s="14">
        <v>36319</v>
      </c>
      <c r="C3516" t="s">
        <v>1197</v>
      </c>
      <c r="D3516" t="s">
        <v>38</v>
      </c>
      <c r="E3516" t="s">
        <v>6066</v>
      </c>
      <c r="F3516" s="25">
        <f>YEAR(B3516)</f>
        <v>1999</v>
      </c>
      <c r="G3516" s="25">
        <f>IF(DATE(MAX(F:F),MONTH(B3516),DAY(B3516))&lt;=MAX(B:B), 1, 0)</f>
        <v>0</v>
      </c>
    </row>
    <row r="3517" spans="1:7" x14ac:dyDescent="0.2">
      <c r="A3517" t="s">
        <v>6067</v>
      </c>
      <c r="B3517" s="14">
        <v>36318</v>
      </c>
      <c r="C3517" t="s">
        <v>241</v>
      </c>
      <c r="D3517" t="s">
        <v>44</v>
      </c>
      <c r="E3517" t="s">
        <v>6068</v>
      </c>
      <c r="F3517" s="25">
        <f>YEAR(B3517)</f>
        <v>1999</v>
      </c>
      <c r="G3517" s="25">
        <f>IF(DATE(MAX(F:F),MONTH(B3517),DAY(B3517))&lt;=MAX(B:B), 1, 0)</f>
        <v>0</v>
      </c>
    </row>
    <row r="3518" spans="1:7" x14ac:dyDescent="0.2">
      <c r="A3518" t="s">
        <v>6069</v>
      </c>
      <c r="B3518" s="14">
        <v>36315</v>
      </c>
      <c r="C3518" t="s">
        <v>229</v>
      </c>
      <c r="D3518" t="s">
        <v>44</v>
      </c>
      <c r="E3518" t="s">
        <v>6070</v>
      </c>
      <c r="F3518" s="25">
        <f>YEAR(B3518)</f>
        <v>1999</v>
      </c>
      <c r="G3518" s="25">
        <f>IF(DATE(MAX(F:F),MONTH(B3518),DAY(B3518))&lt;=MAX(B:B), 1, 0)</f>
        <v>0</v>
      </c>
    </row>
    <row r="3519" spans="1:7" x14ac:dyDescent="0.2">
      <c r="A3519" t="s">
        <v>5077</v>
      </c>
      <c r="B3519" s="14">
        <v>36315</v>
      </c>
      <c r="C3519" t="s">
        <v>184</v>
      </c>
      <c r="D3519" t="s">
        <v>38</v>
      </c>
      <c r="E3519" t="s">
        <v>5078</v>
      </c>
      <c r="F3519" s="25">
        <f>YEAR(B3519)</f>
        <v>1999</v>
      </c>
      <c r="G3519" s="25">
        <f>IF(DATE(MAX(F:F),MONTH(B3519),DAY(B3519))&lt;=MAX(B:B), 1, 0)</f>
        <v>0</v>
      </c>
    </row>
    <row r="3520" spans="1:7" x14ac:dyDescent="0.2">
      <c r="A3520" t="s">
        <v>6071</v>
      </c>
      <c r="B3520" s="14">
        <v>36312</v>
      </c>
      <c r="C3520" t="s">
        <v>37</v>
      </c>
      <c r="D3520" t="s">
        <v>44</v>
      </c>
      <c r="E3520" t="s">
        <v>6072</v>
      </c>
      <c r="F3520" s="25">
        <f>YEAR(B3520)</f>
        <v>1999</v>
      </c>
      <c r="G3520" s="25">
        <f>IF(DATE(MAX(F:F),MONTH(B3520),DAY(B3520))&lt;=MAX(B:B), 1, 0)</f>
        <v>0</v>
      </c>
    </row>
    <row r="3521" spans="1:7" x14ac:dyDescent="0.2">
      <c r="A3521" t="s">
        <v>6073</v>
      </c>
      <c r="B3521" s="14">
        <v>36309</v>
      </c>
      <c r="C3521" t="s">
        <v>116</v>
      </c>
      <c r="D3521" t="s">
        <v>1263</v>
      </c>
      <c r="E3521" t="s">
        <v>6074</v>
      </c>
      <c r="F3521" s="25">
        <f>YEAR(B3521)</f>
        <v>1999</v>
      </c>
      <c r="G3521" s="25">
        <f>IF(DATE(MAX(F:F),MONTH(B3521),DAY(B3521))&lt;=MAX(B:B), 1, 0)</f>
        <v>0</v>
      </c>
    </row>
    <row r="3522" spans="1:7" x14ac:dyDescent="0.2">
      <c r="A3522" t="s">
        <v>6075</v>
      </c>
      <c r="B3522" s="14">
        <v>36308</v>
      </c>
      <c r="C3522" t="s">
        <v>123</v>
      </c>
      <c r="D3522" t="s">
        <v>38</v>
      </c>
      <c r="E3522" t="s">
        <v>6076</v>
      </c>
      <c r="F3522" s="25">
        <f>YEAR(B3522)</f>
        <v>1999</v>
      </c>
      <c r="G3522" s="25">
        <f>IF(DATE(MAX(F:F),MONTH(B3522),DAY(B3522))&lt;=MAX(B:B), 1, 0)</f>
        <v>0</v>
      </c>
    </row>
    <row r="3523" spans="1:7" x14ac:dyDescent="0.2">
      <c r="A3523" t="s">
        <v>6077</v>
      </c>
      <c r="B3523" s="14">
        <v>36306</v>
      </c>
      <c r="C3523" t="s">
        <v>62</v>
      </c>
      <c r="D3523" t="s">
        <v>44</v>
      </c>
      <c r="E3523" t="s">
        <v>6078</v>
      </c>
      <c r="F3523" s="25">
        <f>YEAR(B3523)</f>
        <v>1999</v>
      </c>
      <c r="G3523" s="25">
        <f>IF(DATE(MAX(F:F),MONTH(B3523),DAY(B3523))&lt;=MAX(B:B), 1, 0)</f>
        <v>0</v>
      </c>
    </row>
    <row r="3524" spans="1:7" x14ac:dyDescent="0.2">
      <c r="A3524" t="s">
        <v>6079</v>
      </c>
      <c r="B3524" s="14">
        <v>36306</v>
      </c>
      <c r="C3524" t="s">
        <v>83</v>
      </c>
      <c r="D3524" t="s">
        <v>44</v>
      </c>
      <c r="E3524" t="s">
        <v>6080</v>
      </c>
      <c r="F3524" s="25">
        <f>YEAR(B3524)</f>
        <v>1999</v>
      </c>
      <c r="G3524" s="25">
        <f>IF(DATE(MAX(F:F),MONTH(B3524),DAY(B3524))&lt;=MAX(B:B), 1, 0)</f>
        <v>0</v>
      </c>
    </row>
    <row r="3525" spans="1:7" x14ac:dyDescent="0.2">
      <c r="A3525" t="s">
        <v>6081</v>
      </c>
      <c r="B3525" s="14">
        <v>36306</v>
      </c>
      <c r="C3525" t="s">
        <v>338</v>
      </c>
      <c r="D3525" t="s">
        <v>38</v>
      </c>
      <c r="E3525" t="s">
        <v>2829</v>
      </c>
      <c r="F3525" s="25">
        <f>YEAR(B3525)</f>
        <v>1999</v>
      </c>
      <c r="G3525" s="25">
        <f>IF(DATE(MAX(F:F),MONTH(B3525),DAY(B3525))&lt;=MAX(B:B), 1, 0)</f>
        <v>0</v>
      </c>
    </row>
    <row r="3526" spans="1:7" x14ac:dyDescent="0.2">
      <c r="A3526" t="s">
        <v>6082</v>
      </c>
      <c r="B3526" s="14">
        <v>36299</v>
      </c>
      <c r="C3526" t="s">
        <v>308</v>
      </c>
      <c r="D3526" t="s">
        <v>38</v>
      </c>
      <c r="E3526" t="s">
        <v>6083</v>
      </c>
      <c r="F3526" s="25">
        <f>YEAR(B3526)</f>
        <v>1999</v>
      </c>
      <c r="G3526" s="25">
        <f>IF(DATE(MAX(F:F),MONTH(B3526),DAY(B3526))&lt;=MAX(B:B), 1, 0)</f>
        <v>0</v>
      </c>
    </row>
    <row r="3527" spans="1:7" x14ac:dyDescent="0.2">
      <c r="A3527" t="s">
        <v>6084</v>
      </c>
      <c r="B3527" s="14">
        <v>36297</v>
      </c>
      <c r="C3527" t="s">
        <v>37</v>
      </c>
      <c r="D3527" t="s">
        <v>44</v>
      </c>
      <c r="E3527" t="s">
        <v>6085</v>
      </c>
      <c r="F3527" s="25">
        <f>YEAR(B3527)</f>
        <v>1999</v>
      </c>
      <c r="G3527" s="25">
        <f>IF(DATE(MAX(F:F),MONTH(B3527),DAY(B3527))&lt;=MAX(B:B), 1, 0)</f>
        <v>0</v>
      </c>
    </row>
    <row r="3528" spans="1:7" x14ac:dyDescent="0.2">
      <c r="A3528" t="s">
        <v>6086</v>
      </c>
      <c r="B3528" s="14">
        <v>36294</v>
      </c>
      <c r="C3528" t="s">
        <v>1197</v>
      </c>
      <c r="D3528" t="s">
        <v>44</v>
      </c>
      <c r="E3528" t="s">
        <v>6087</v>
      </c>
      <c r="F3528" s="25">
        <f>YEAR(B3528)</f>
        <v>1999</v>
      </c>
      <c r="G3528" s="25">
        <f>IF(DATE(MAX(F:F),MONTH(B3528),DAY(B3528))&lt;=MAX(B:B), 1, 0)</f>
        <v>0</v>
      </c>
    </row>
    <row r="3529" spans="1:7" x14ac:dyDescent="0.2">
      <c r="A3529" t="s">
        <v>6088</v>
      </c>
      <c r="B3529" s="14">
        <v>36294</v>
      </c>
      <c r="C3529" t="s">
        <v>50</v>
      </c>
      <c r="D3529" t="s">
        <v>44</v>
      </c>
      <c r="E3529" t="s">
        <v>6089</v>
      </c>
      <c r="F3529" s="25">
        <f>YEAR(B3529)</f>
        <v>1999</v>
      </c>
      <c r="G3529" s="25">
        <f>IF(DATE(MAX(F:F),MONTH(B3529),DAY(B3529))&lt;=MAX(B:B), 1, 0)</f>
        <v>0</v>
      </c>
    </row>
    <row r="3530" spans="1:7" x14ac:dyDescent="0.2">
      <c r="A3530" t="s">
        <v>6090</v>
      </c>
      <c r="B3530" s="14">
        <v>36293</v>
      </c>
      <c r="C3530" t="s">
        <v>83</v>
      </c>
      <c r="D3530" t="s">
        <v>301</v>
      </c>
      <c r="E3530" t="s">
        <v>6091</v>
      </c>
      <c r="F3530" s="25">
        <f>YEAR(B3530)</f>
        <v>1999</v>
      </c>
      <c r="G3530" s="25">
        <f>IF(DATE(MAX(F:F),MONTH(B3530),DAY(B3530))&lt;=MAX(B:B), 1, 0)</f>
        <v>0</v>
      </c>
    </row>
    <row r="3531" spans="1:7" x14ac:dyDescent="0.2">
      <c r="A3531" t="s">
        <v>6092</v>
      </c>
      <c r="B3531" s="14">
        <v>36291</v>
      </c>
      <c r="C3531" t="s">
        <v>111</v>
      </c>
      <c r="D3531" t="s">
        <v>44</v>
      </c>
      <c r="E3531" t="s">
        <v>6093</v>
      </c>
      <c r="F3531" s="25">
        <f>YEAR(B3531)</f>
        <v>1999</v>
      </c>
      <c r="G3531" s="25">
        <f>IF(DATE(MAX(F:F),MONTH(B3531),DAY(B3531))&lt;=MAX(B:B), 1, 0)</f>
        <v>0</v>
      </c>
    </row>
    <row r="3532" spans="1:7" x14ac:dyDescent="0.2">
      <c r="A3532" t="s">
        <v>6094</v>
      </c>
      <c r="B3532" s="14">
        <v>36287</v>
      </c>
      <c r="C3532" t="s">
        <v>111</v>
      </c>
      <c r="D3532" t="s">
        <v>38</v>
      </c>
      <c r="E3532" t="s">
        <v>63</v>
      </c>
      <c r="F3532" s="25">
        <f>YEAR(B3532)</f>
        <v>1999</v>
      </c>
      <c r="G3532" s="25">
        <f>IF(DATE(MAX(F:F),MONTH(B3532),DAY(B3532))&lt;=MAX(B:B), 1, 0)</f>
        <v>0</v>
      </c>
    </row>
    <row r="3533" spans="1:7" x14ac:dyDescent="0.2">
      <c r="A3533" t="s">
        <v>6095</v>
      </c>
      <c r="B3533" s="14">
        <v>36286</v>
      </c>
      <c r="C3533" t="s">
        <v>37</v>
      </c>
      <c r="D3533" t="s">
        <v>38</v>
      </c>
      <c r="E3533" t="s">
        <v>4295</v>
      </c>
      <c r="F3533" s="25">
        <f>YEAR(B3533)</f>
        <v>1999</v>
      </c>
      <c r="G3533" s="25">
        <f>IF(DATE(MAX(F:F),MONTH(B3533),DAY(B3533))&lt;=MAX(B:B), 1, 0)</f>
        <v>1</v>
      </c>
    </row>
    <row r="3534" spans="1:7" x14ac:dyDescent="0.2">
      <c r="A3534" t="s">
        <v>2501</v>
      </c>
      <c r="B3534" s="14">
        <v>36280</v>
      </c>
      <c r="C3534" t="s">
        <v>111</v>
      </c>
      <c r="D3534" t="s">
        <v>38</v>
      </c>
      <c r="E3534" t="s">
        <v>6096</v>
      </c>
      <c r="F3534" s="25">
        <f>YEAR(B3534)</f>
        <v>1999</v>
      </c>
      <c r="G3534" s="25">
        <f>IF(DATE(MAX(F:F),MONTH(B3534),DAY(B3534))&lt;=MAX(B:B), 1, 0)</f>
        <v>1</v>
      </c>
    </row>
    <row r="3535" spans="1:7" x14ac:dyDescent="0.2">
      <c r="A3535" t="s">
        <v>6097</v>
      </c>
      <c r="B3535" s="14">
        <v>36278</v>
      </c>
      <c r="C3535" t="s">
        <v>111</v>
      </c>
      <c r="D3535" t="s">
        <v>38</v>
      </c>
      <c r="E3535" t="s">
        <v>6098</v>
      </c>
      <c r="F3535" s="25">
        <f>YEAR(B3535)</f>
        <v>1999</v>
      </c>
      <c r="G3535" s="25">
        <f>IF(DATE(MAX(F:F),MONTH(B3535),DAY(B3535))&lt;=MAX(B:B), 1, 0)</f>
        <v>1</v>
      </c>
    </row>
    <row r="3536" spans="1:7" x14ac:dyDescent="0.2">
      <c r="A3536" t="s">
        <v>6099</v>
      </c>
      <c r="B3536" s="14">
        <v>36277</v>
      </c>
      <c r="C3536" t="s">
        <v>37</v>
      </c>
      <c r="D3536" t="s">
        <v>38</v>
      </c>
      <c r="E3536" t="s">
        <v>6100</v>
      </c>
      <c r="F3536" s="25">
        <f>YEAR(B3536)</f>
        <v>1999</v>
      </c>
      <c r="G3536" s="25">
        <f>IF(DATE(MAX(F:F),MONTH(B3536),DAY(B3536))&lt;=MAX(B:B), 1, 0)</f>
        <v>1</v>
      </c>
    </row>
    <row r="3537" spans="1:7" x14ac:dyDescent="0.2">
      <c r="A3537" t="s">
        <v>6101</v>
      </c>
      <c r="B3537" s="14">
        <v>36277</v>
      </c>
      <c r="C3537" t="s">
        <v>47</v>
      </c>
      <c r="D3537" t="s">
        <v>44</v>
      </c>
      <c r="E3537" t="s">
        <v>6102</v>
      </c>
      <c r="F3537" s="25">
        <f>YEAR(B3537)</f>
        <v>1999</v>
      </c>
      <c r="G3537" s="25">
        <f>IF(DATE(MAX(F:F),MONTH(B3537),DAY(B3537))&lt;=MAX(B:B), 1, 0)</f>
        <v>1</v>
      </c>
    </row>
    <row r="3538" spans="1:7" x14ac:dyDescent="0.2">
      <c r="A3538" t="s">
        <v>6103</v>
      </c>
      <c r="B3538" s="14">
        <v>36276</v>
      </c>
      <c r="C3538" t="s">
        <v>37</v>
      </c>
      <c r="D3538" t="s">
        <v>44</v>
      </c>
      <c r="E3538" t="s">
        <v>6104</v>
      </c>
      <c r="F3538" s="25">
        <f>YEAR(B3538)</f>
        <v>1999</v>
      </c>
      <c r="G3538" s="25">
        <f>IF(DATE(MAX(F:F),MONTH(B3538),DAY(B3538))&lt;=MAX(B:B), 1, 0)</f>
        <v>1</v>
      </c>
    </row>
    <row r="3539" spans="1:7" x14ac:dyDescent="0.2">
      <c r="A3539" t="s">
        <v>6105</v>
      </c>
      <c r="B3539" s="14">
        <v>36273</v>
      </c>
      <c r="C3539" t="s">
        <v>687</v>
      </c>
      <c r="D3539" t="s">
        <v>44</v>
      </c>
      <c r="E3539" t="s">
        <v>6106</v>
      </c>
      <c r="F3539" s="25">
        <f>YEAR(B3539)</f>
        <v>1999</v>
      </c>
      <c r="G3539" s="25">
        <f>IF(DATE(MAX(F:F),MONTH(B3539),DAY(B3539))&lt;=MAX(B:B), 1, 0)</f>
        <v>1</v>
      </c>
    </row>
    <row r="3540" spans="1:7" x14ac:dyDescent="0.2">
      <c r="A3540" t="s">
        <v>6107</v>
      </c>
      <c r="B3540" s="14">
        <v>36272</v>
      </c>
      <c r="C3540" t="s">
        <v>759</v>
      </c>
      <c r="D3540" t="s">
        <v>44</v>
      </c>
      <c r="E3540" t="s">
        <v>6108</v>
      </c>
      <c r="F3540" s="25">
        <f>YEAR(B3540)</f>
        <v>1999</v>
      </c>
      <c r="G3540" s="25">
        <f>IF(DATE(MAX(F:F),MONTH(B3540),DAY(B3540))&lt;=MAX(B:B), 1, 0)</f>
        <v>1</v>
      </c>
    </row>
    <row r="3541" spans="1:7" x14ac:dyDescent="0.2">
      <c r="A3541" t="s">
        <v>6109</v>
      </c>
      <c r="B3541" s="14">
        <v>36272</v>
      </c>
      <c r="C3541" t="s">
        <v>83</v>
      </c>
      <c r="D3541" t="s">
        <v>44</v>
      </c>
      <c r="E3541" t="s">
        <v>6110</v>
      </c>
      <c r="F3541" s="25">
        <f>YEAR(B3541)</f>
        <v>1999</v>
      </c>
      <c r="G3541" s="25">
        <f>IF(DATE(MAX(F:F),MONTH(B3541),DAY(B3541))&lt;=MAX(B:B), 1, 0)</f>
        <v>1</v>
      </c>
    </row>
    <row r="3542" spans="1:7" x14ac:dyDescent="0.2">
      <c r="A3542" t="s">
        <v>6111</v>
      </c>
      <c r="B3542" s="14">
        <v>36269</v>
      </c>
      <c r="C3542" t="s">
        <v>80</v>
      </c>
      <c r="D3542" t="s">
        <v>44</v>
      </c>
      <c r="E3542" t="s">
        <v>3681</v>
      </c>
      <c r="F3542" s="25">
        <f>YEAR(B3542)</f>
        <v>1999</v>
      </c>
      <c r="G3542" s="25">
        <f>IF(DATE(MAX(F:F),MONTH(B3542),DAY(B3542))&lt;=MAX(B:B), 1, 0)</f>
        <v>1</v>
      </c>
    </row>
    <row r="3543" spans="1:7" x14ac:dyDescent="0.2">
      <c r="A3543" t="s">
        <v>6112</v>
      </c>
      <c r="B3543" s="14">
        <v>36269</v>
      </c>
      <c r="C3543" t="s">
        <v>62</v>
      </c>
      <c r="D3543" t="s">
        <v>2019</v>
      </c>
      <c r="E3543" t="s">
        <v>2019</v>
      </c>
      <c r="F3543" s="25">
        <f>YEAR(B3543)</f>
        <v>1999</v>
      </c>
      <c r="G3543" s="25">
        <f>IF(DATE(MAX(F:F),MONTH(B3543),DAY(B3543))&lt;=MAX(B:B), 1, 0)</f>
        <v>1</v>
      </c>
    </row>
    <row r="3544" spans="1:7" x14ac:dyDescent="0.2">
      <c r="A3544" t="s">
        <v>5802</v>
      </c>
      <c r="B3544" s="14">
        <v>36266</v>
      </c>
      <c r="C3544" t="s">
        <v>50</v>
      </c>
      <c r="D3544" t="s">
        <v>44</v>
      </c>
      <c r="E3544" t="s">
        <v>5803</v>
      </c>
      <c r="F3544" s="25">
        <f>YEAR(B3544)</f>
        <v>1999</v>
      </c>
      <c r="G3544" s="25">
        <f>IF(DATE(MAX(F:F),MONTH(B3544),DAY(B3544))&lt;=MAX(B:B), 1, 0)</f>
        <v>1</v>
      </c>
    </row>
    <row r="3545" spans="1:7" x14ac:dyDescent="0.2">
      <c r="A3545" t="s">
        <v>6113</v>
      </c>
      <c r="B3545" s="14">
        <v>36263</v>
      </c>
      <c r="C3545" t="s">
        <v>241</v>
      </c>
      <c r="D3545" t="s">
        <v>44</v>
      </c>
      <c r="E3545" t="s">
        <v>6114</v>
      </c>
      <c r="F3545" s="25">
        <f>YEAR(B3545)</f>
        <v>1999</v>
      </c>
      <c r="G3545" s="25">
        <f>IF(DATE(MAX(F:F),MONTH(B3545),DAY(B3545))&lt;=MAX(B:B), 1, 0)</f>
        <v>1</v>
      </c>
    </row>
    <row r="3546" spans="1:7" x14ac:dyDescent="0.2">
      <c r="A3546" t="s">
        <v>6115</v>
      </c>
      <c r="B3546" s="14">
        <v>36259</v>
      </c>
      <c r="C3546" t="s">
        <v>521</v>
      </c>
      <c r="D3546" t="s">
        <v>44</v>
      </c>
      <c r="E3546" t="s">
        <v>6116</v>
      </c>
      <c r="F3546" s="25">
        <f>YEAR(B3546)</f>
        <v>1999</v>
      </c>
      <c r="G3546" s="25">
        <f>IF(DATE(MAX(F:F),MONTH(B3546),DAY(B3546))&lt;=MAX(B:B), 1, 0)</f>
        <v>1</v>
      </c>
    </row>
    <row r="3547" spans="1:7" x14ac:dyDescent="0.2">
      <c r="A3547" t="s">
        <v>6117</v>
      </c>
      <c r="B3547" s="14">
        <v>36259</v>
      </c>
      <c r="C3547" t="s">
        <v>111</v>
      </c>
      <c r="D3547" t="s">
        <v>44</v>
      </c>
      <c r="E3547" t="s">
        <v>6118</v>
      </c>
      <c r="F3547" s="25">
        <f>YEAR(B3547)</f>
        <v>1999</v>
      </c>
      <c r="G3547" s="25">
        <f>IF(DATE(MAX(F:F),MONTH(B3547),DAY(B3547))&lt;=MAX(B:B), 1, 0)</f>
        <v>1</v>
      </c>
    </row>
    <row r="3548" spans="1:7" x14ac:dyDescent="0.2">
      <c r="A3548" t="s">
        <v>6119</v>
      </c>
      <c r="B3548" s="14">
        <v>36259</v>
      </c>
      <c r="C3548" t="s">
        <v>62</v>
      </c>
      <c r="D3548" t="s">
        <v>1263</v>
      </c>
      <c r="E3548" t="s">
        <v>6120</v>
      </c>
      <c r="F3548" s="25">
        <f>YEAR(B3548)</f>
        <v>1999</v>
      </c>
      <c r="G3548" s="25">
        <f>IF(DATE(MAX(F:F),MONTH(B3548),DAY(B3548))&lt;=MAX(B:B), 1, 0)</f>
        <v>1</v>
      </c>
    </row>
    <row r="3549" spans="1:7" x14ac:dyDescent="0.2">
      <c r="A3549" t="s">
        <v>4343</v>
      </c>
      <c r="B3549" s="14">
        <v>36258</v>
      </c>
      <c r="C3549" t="s">
        <v>116</v>
      </c>
      <c r="D3549" t="s">
        <v>38</v>
      </c>
      <c r="E3549" t="s">
        <v>4344</v>
      </c>
      <c r="F3549" s="25">
        <f>YEAR(B3549)</f>
        <v>1999</v>
      </c>
      <c r="G3549" s="25">
        <f>IF(DATE(MAX(F:F),MONTH(B3549),DAY(B3549))&lt;=MAX(B:B), 1, 0)</f>
        <v>1</v>
      </c>
    </row>
    <row r="3550" spans="1:7" x14ac:dyDescent="0.2">
      <c r="A3550" t="s">
        <v>6121</v>
      </c>
      <c r="B3550" s="14">
        <v>36258</v>
      </c>
      <c r="C3550" t="s">
        <v>241</v>
      </c>
      <c r="D3550" t="s">
        <v>44</v>
      </c>
      <c r="E3550" t="s">
        <v>6122</v>
      </c>
      <c r="F3550" s="25">
        <f>YEAR(B3550)</f>
        <v>1999</v>
      </c>
      <c r="G3550" s="25">
        <f>IF(DATE(MAX(F:F),MONTH(B3550),DAY(B3550))&lt;=MAX(B:B), 1, 0)</f>
        <v>1</v>
      </c>
    </row>
    <row r="3551" spans="1:7" x14ac:dyDescent="0.2">
      <c r="A3551" t="s">
        <v>6123</v>
      </c>
      <c r="B3551" s="14">
        <v>36258</v>
      </c>
      <c r="C3551" t="s">
        <v>300</v>
      </c>
      <c r="D3551" t="s">
        <v>38</v>
      </c>
      <c r="E3551" t="s">
        <v>6124</v>
      </c>
      <c r="F3551" s="25">
        <f>YEAR(B3551)</f>
        <v>1999</v>
      </c>
      <c r="G3551" s="25">
        <f>IF(DATE(MAX(F:F),MONTH(B3551),DAY(B3551))&lt;=MAX(B:B), 1, 0)</f>
        <v>1</v>
      </c>
    </row>
    <row r="3552" spans="1:7" x14ac:dyDescent="0.2">
      <c r="A3552" t="s">
        <v>5563</v>
      </c>
      <c r="B3552" s="14">
        <v>36257</v>
      </c>
      <c r="C3552" t="s">
        <v>111</v>
      </c>
      <c r="D3552" t="s">
        <v>44</v>
      </c>
      <c r="E3552" t="s">
        <v>5564</v>
      </c>
      <c r="F3552" s="25">
        <f>YEAR(B3552)</f>
        <v>1999</v>
      </c>
      <c r="G3552" s="25">
        <f>IF(DATE(MAX(F:F),MONTH(B3552),DAY(B3552))&lt;=MAX(B:B), 1, 0)</f>
        <v>1</v>
      </c>
    </row>
    <row r="3553" spans="1:7" x14ac:dyDescent="0.2">
      <c r="A3553" t="s">
        <v>6125</v>
      </c>
      <c r="B3553" s="14">
        <v>36257</v>
      </c>
      <c r="C3553" t="s">
        <v>83</v>
      </c>
      <c r="D3553" t="s">
        <v>38</v>
      </c>
      <c r="E3553" t="s">
        <v>6126</v>
      </c>
      <c r="F3553" s="25">
        <f>YEAR(B3553)</f>
        <v>1999</v>
      </c>
      <c r="G3553" s="25">
        <f>IF(DATE(MAX(F:F),MONTH(B3553),DAY(B3553))&lt;=MAX(B:B), 1, 0)</f>
        <v>1</v>
      </c>
    </row>
    <row r="3554" spans="1:7" x14ac:dyDescent="0.2">
      <c r="A3554" t="s">
        <v>6127</v>
      </c>
      <c r="B3554" s="14">
        <v>36256</v>
      </c>
      <c r="C3554" t="s">
        <v>116</v>
      </c>
      <c r="D3554" t="s">
        <v>44</v>
      </c>
      <c r="E3554" t="s">
        <v>6128</v>
      </c>
      <c r="F3554" s="25">
        <f>YEAR(B3554)</f>
        <v>1999</v>
      </c>
      <c r="G3554" s="25">
        <f>IF(DATE(MAX(F:F),MONTH(B3554),DAY(B3554))&lt;=MAX(B:B), 1, 0)</f>
        <v>1</v>
      </c>
    </row>
    <row r="3555" spans="1:7" x14ac:dyDescent="0.2">
      <c r="A3555" t="s">
        <v>3077</v>
      </c>
      <c r="B3555" s="14">
        <v>36252</v>
      </c>
      <c r="C3555" t="s">
        <v>111</v>
      </c>
      <c r="D3555" t="s">
        <v>44</v>
      </c>
      <c r="E3555" t="s">
        <v>3078</v>
      </c>
      <c r="F3555" s="25">
        <f>YEAR(B3555)</f>
        <v>1999</v>
      </c>
      <c r="G3555" s="25">
        <f>IF(DATE(MAX(F:F),MONTH(B3555),DAY(B3555))&lt;=MAX(B:B), 1, 0)</f>
        <v>1</v>
      </c>
    </row>
    <row r="3556" spans="1:7" x14ac:dyDescent="0.2">
      <c r="A3556" t="s">
        <v>6129</v>
      </c>
      <c r="B3556" s="14">
        <v>36249</v>
      </c>
      <c r="C3556" t="s">
        <v>300</v>
      </c>
      <c r="D3556" t="s">
        <v>44</v>
      </c>
      <c r="E3556" t="s">
        <v>6130</v>
      </c>
      <c r="F3556" s="25">
        <f>YEAR(B3556)</f>
        <v>1999</v>
      </c>
      <c r="G3556" s="25">
        <f>IF(DATE(MAX(F:F),MONTH(B3556),DAY(B3556))&lt;=MAX(B:B), 1, 0)</f>
        <v>1</v>
      </c>
    </row>
    <row r="3557" spans="1:7" x14ac:dyDescent="0.2">
      <c r="A3557" t="s">
        <v>6131</v>
      </c>
      <c r="B3557" s="14">
        <v>36249</v>
      </c>
      <c r="C3557" t="s">
        <v>67</v>
      </c>
      <c r="D3557" t="s">
        <v>38</v>
      </c>
      <c r="E3557" t="s">
        <v>6132</v>
      </c>
      <c r="F3557" s="25">
        <f>YEAR(B3557)</f>
        <v>1999</v>
      </c>
      <c r="G3557" s="25">
        <f>IF(DATE(MAX(F:F),MONTH(B3557),DAY(B3557))&lt;=MAX(B:B), 1, 0)</f>
        <v>1</v>
      </c>
    </row>
    <row r="3558" spans="1:7" x14ac:dyDescent="0.2">
      <c r="A3558" t="s">
        <v>6133</v>
      </c>
      <c r="B3558" s="14">
        <v>36245</v>
      </c>
      <c r="C3558" t="s">
        <v>229</v>
      </c>
      <c r="D3558" t="s">
        <v>38</v>
      </c>
      <c r="E3558" t="s">
        <v>6134</v>
      </c>
      <c r="F3558" s="25">
        <f>YEAR(B3558)</f>
        <v>1999</v>
      </c>
      <c r="G3558" s="25">
        <f>IF(DATE(MAX(F:F),MONTH(B3558),DAY(B3558))&lt;=MAX(B:B), 1, 0)</f>
        <v>1</v>
      </c>
    </row>
    <row r="3559" spans="1:7" x14ac:dyDescent="0.2">
      <c r="A3559" t="s">
        <v>6135</v>
      </c>
      <c r="B3559" s="14">
        <v>36244</v>
      </c>
      <c r="C3559" t="s">
        <v>37</v>
      </c>
      <c r="D3559" t="s">
        <v>38</v>
      </c>
      <c r="E3559" t="s">
        <v>6136</v>
      </c>
      <c r="F3559" s="25">
        <f>YEAR(B3559)</f>
        <v>1999</v>
      </c>
      <c r="G3559" s="25">
        <f>IF(DATE(MAX(F:F),MONTH(B3559),DAY(B3559))&lt;=MAX(B:B), 1, 0)</f>
        <v>1</v>
      </c>
    </row>
    <row r="3560" spans="1:7" x14ac:dyDescent="0.2">
      <c r="A3560" t="s">
        <v>6137</v>
      </c>
      <c r="B3560" s="14">
        <v>36243</v>
      </c>
      <c r="C3560" t="s">
        <v>1470</v>
      </c>
      <c r="D3560" t="s">
        <v>38</v>
      </c>
      <c r="E3560" t="s">
        <v>6138</v>
      </c>
      <c r="F3560" s="25">
        <f>YEAR(B3560)</f>
        <v>1999</v>
      </c>
      <c r="G3560" s="25">
        <f>IF(DATE(MAX(F:F),MONTH(B3560),DAY(B3560))&lt;=MAX(B:B), 1, 0)</f>
        <v>1</v>
      </c>
    </row>
    <row r="3561" spans="1:7" x14ac:dyDescent="0.2">
      <c r="A3561" t="s">
        <v>6139</v>
      </c>
      <c r="B3561" s="14">
        <v>36243</v>
      </c>
      <c r="C3561" t="s">
        <v>636</v>
      </c>
      <c r="D3561" t="s">
        <v>44</v>
      </c>
      <c r="E3561" t="s">
        <v>6140</v>
      </c>
      <c r="F3561" s="25">
        <f>YEAR(B3561)</f>
        <v>1999</v>
      </c>
      <c r="G3561" s="25">
        <f>IF(DATE(MAX(F:F),MONTH(B3561),DAY(B3561))&lt;=MAX(B:B), 1, 0)</f>
        <v>1</v>
      </c>
    </row>
    <row r="3562" spans="1:7" x14ac:dyDescent="0.2">
      <c r="A3562" t="s">
        <v>6141</v>
      </c>
      <c r="B3562" s="14">
        <v>36242</v>
      </c>
      <c r="C3562" t="s">
        <v>1215</v>
      </c>
      <c r="D3562" t="s">
        <v>44</v>
      </c>
      <c r="E3562" t="s">
        <v>6142</v>
      </c>
      <c r="F3562" s="25">
        <f>YEAR(B3562)</f>
        <v>1999</v>
      </c>
      <c r="G3562" s="25">
        <f>IF(DATE(MAX(F:F),MONTH(B3562),DAY(B3562))&lt;=MAX(B:B), 1, 0)</f>
        <v>1</v>
      </c>
    </row>
    <row r="3563" spans="1:7" x14ac:dyDescent="0.2">
      <c r="A3563" t="s">
        <v>6143</v>
      </c>
      <c r="B3563" s="14">
        <v>36242</v>
      </c>
      <c r="C3563" t="s">
        <v>37</v>
      </c>
      <c r="D3563" t="s">
        <v>38</v>
      </c>
      <c r="E3563" t="s">
        <v>6144</v>
      </c>
      <c r="F3563" s="25">
        <f>YEAR(B3563)</f>
        <v>1999</v>
      </c>
      <c r="G3563" s="25">
        <f>IF(DATE(MAX(F:F),MONTH(B3563),DAY(B3563))&lt;=MAX(B:B), 1, 0)</f>
        <v>1</v>
      </c>
    </row>
    <row r="3564" spans="1:7" x14ac:dyDescent="0.2">
      <c r="A3564" t="s">
        <v>6145</v>
      </c>
      <c r="B3564" s="14">
        <v>36241</v>
      </c>
      <c r="C3564" t="s">
        <v>47</v>
      </c>
      <c r="D3564" t="s">
        <v>44</v>
      </c>
      <c r="E3564" t="s">
        <v>6146</v>
      </c>
      <c r="F3564" s="25">
        <f>YEAR(B3564)</f>
        <v>1999</v>
      </c>
      <c r="G3564" s="25">
        <f>IF(DATE(MAX(F:F),MONTH(B3564),DAY(B3564))&lt;=MAX(B:B), 1, 0)</f>
        <v>1</v>
      </c>
    </row>
    <row r="3565" spans="1:7" x14ac:dyDescent="0.2">
      <c r="A3565" t="s">
        <v>6147</v>
      </c>
      <c r="B3565" s="14">
        <v>36241</v>
      </c>
      <c r="C3565" t="s">
        <v>43</v>
      </c>
      <c r="D3565" t="s">
        <v>44</v>
      </c>
      <c r="E3565" t="s">
        <v>6148</v>
      </c>
      <c r="F3565" s="25">
        <f>YEAR(B3565)</f>
        <v>1999</v>
      </c>
      <c r="G3565" s="25">
        <f>IF(DATE(MAX(F:F),MONTH(B3565),DAY(B3565))&lt;=MAX(B:B), 1, 0)</f>
        <v>1</v>
      </c>
    </row>
    <row r="3566" spans="1:7" x14ac:dyDescent="0.2">
      <c r="A3566" t="s">
        <v>5524</v>
      </c>
      <c r="B3566" s="14">
        <v>36241</v>
      </c>
      <c r="C3566" t="s">
        <v>50</v>
      </c>
      <c r="D3566" t="s">
        <v>44</v>
      </c>
      <c r="E3566" t="s">
        <v>5525</v>
      </c>
      <c r="F3566" s="25">
        <f>YEAR(B3566)</f>
        <v>1999</v>
      </c>
      <c r="G3566" s="25">
        <f>IF(DATE(MAX(F:F),MONTH(B3566),DAY(B3566))&lt;=MAX(B:B), 1, 0)</f>
        <v>1</v>
      </c>
    </row>
    <row r="3567" spans="1:7" x14ac:dyDescent="0.2">
      <c r="A3567" t="s">
        <v>6149</v>
      </c>
      <c r="B3567" s="14">
        <v>36241</v>
      </c>
      <c r="C3567" t="s">
        <v>50</v>
      </c>
      <c r="D3567" t="s">
        <v>44</v>
      </c>
      <c r="E3567" t="s">
        <v>6150</v>
      </c>
      <c r="F3567" s="25">
        <f>YEAR(B3567)</f>
        <v>1999</v>
      </c>
      <c r="G3567" s="25">
        <f>IF(DATE(MAX(F:F),MONTH(B3567),DAY(B3567))&lt;=MAX(B:B), 1, 0)</f>
        <v>1</v>
      </c>
    </row>
    <row r="3568" spans="1:7" x14ac:dyDescent="0.2">
      <c r="A3568" t="s">
        <v>6151</v>
      </c>
      <c r="B3568" s="14">
        <v>36241</v>
      </c>
      <c r="C3568" t="s">
        <v>261</v>
      </c>
      <c r="D3568" t="s">
        <v>44</v>
      </c>
      <c r="E3568" t="s">
        <v>5266</v>
      </c>
      <c r="F3568" s="25">
        <f>YEAR(B3568)</f>
        <v>1999</v>
      </c>
      <c r="G3568" s="25">
        <f>IF(DATE(MAX(F:F),MONTH(B3568),DAY(B3568))&lt;=MAX(B:B), 1, 0)</f>
        <v>1</v>
      </c>
    </row>
    <row r="3569" spans="1:7" x14ac:dyDescent="0.2">
      <c r="A3569" t="s">
        <v>192</v>
      </c>
      <c r="B3569" s="14">
        <v>36234</v>
      </c>
      <c r="C3569" t="s">
        <v>184</v>
      </c>
      <c r="D3569" t="s">
        <v>38</v>
      </c>
      <c r="E3569" t="s">
        <v>194</v>
      </c>
      <c r="F3569" s="25">
        <f>YEAR(B3569)</f>
        <v>1999</v>
      </c>
      <c r="G3569" s="25">
        <f>IF(DATE(MAX(F:F),MONTH(B3569),DAY(B3569))&lt;=MAX(B:B), 1, 0)</f>
        <v>1</v>
      </c>
    </row>
    <row r="3570" spans="1:7" x14ac:dyDescent="0.2">
      <c r="A3570" t="s">
        <v>6152</v>
      </c>
      <c r="B3570" s="14">
        <v>36231</v>
      </c>
      <c r="C3570" t="s">
        <v>67</v>
      </c>
      <c r="D3570" t="s">
        <v>38</v>
      </c>
      <c r="E3570" t="s">
        <v>6153</v>
      </c>
      <c r="F3570" s="25">
        <f>YEAR(B3570)</f>
        <v>1999</v>
      </c>
      <c r="G3570" s="25">
        <f>IF(DATE(MAX(F:F),MONTH(B3570),DAY(B3570))&lt;=MAX(B:B), 1, 0)</f>
        <v>1</v>
      </c>
    </row>
    <row r="3571" spans="1:7" x14ac:dyDescent="0.2">
      <c r="A3571" t="s">
        <v>6154</v>
      </c>
      <c r="B3571" s="14">
        <v>36231</v>
      </c>
      <c r="C3571" t="s">
        <v>80</v>
      </c>
      <c r="D3571" t="s">
        <v>44</v>
      </c>
      <c r="E3571" t="s">
        <v>6155</v>
      </c>
      <c r="F3571" s="25">
        <f>YEAR(B3571)</f>
        <v>1999</v>
      </c>
      <c r="G3571" s="25">
        <f>IF(DATE(MAX(F:F),MONTH(B3571),DAY(B3571))&lt;=MAX(B:B), 1, 0)</f>
        <v>1</v>
      </c>
    </row>
    <row r="3572" spans="1:7" x14ac:dyDescent="0.2">
      <c r="A3572" t="s">
        <v>6156</v>
      </c>
      <c r="B3572" s="14">
        <v>36231</v>
      </c>
      <c r="C3572" t="s">
        <v>1736</v>
      </c>
      <c r="D3572" t="s">
        <v>44</v>
      </c>
      <c r="E3572" t="s">
        <v>6157</v>
      </c>
      <c r="F3572" s="25">
        <f>YEAR(B3572)</f>
        <v>1999</v>
      </c>
      <c r="G3572" s="25">
        <f>IF(DATE(MAX(F:F),MONTH(B3572),DAY(B3572))&lt;=MAX(B:B), 1, 0)</f>
        <v>1</v>
      </c>
    </row>
    <row r="3573" spans="1:7" x14ac:dyDescent="0.2">
      <c r="A3573" t="s">
        <v>6158</v>
      </c>
      <c r="B3573" s="14">
        <v>36231</v>
      </c>
      <c r="C3573" t="s">
        <v>2352</v>
      </c>
      <c r="D3573" t="s">
        <v>38</v>
      </c>
      <c r="E3573" t="s">
        <v>6159</v>
      </c>
      <c r="F3573" s="25">
        <f>YEAR(B3573)</f>
        <v>1999</v>
      </c>
      <c r="G3573" s="25">
        <f>IF(DATE(MAX(F:F),MONTH(B3573),DAY(B3573))&lt;=MAX(B:B), 1, 0)</f>
        <v>1</v>
      </c>
    </row>
    <row r="3574" spans="1:7" x14ac:dyDescent="0.2">
      <c r="A3574" t="s">
        <v>6160</v>
      </c>
      <c r="B3574" s="14">
        <v>36230</v>
      </c>
      <c r="C3574" t="s">
        <v>62</v>
      </c>
      <c r="D3574" t="s">
        <v>38</v>
      </c>
      <c r="E3574" t="s">
        <v>6161</v>
      </c>
      <c r="F3574" s="25">
        <f>YEAR(B3574)</f>
        <v>1999</v>
      </c>
      <c r="G3574" s="25">
        <f>IF(DATE(MAX(F:F),MONTH(B3574),DAY(B3574))&lt;=MAX(B:B), 1, 0)</f>
        <v>1</v>
      </c>
    </row>
    <row r="3575" spans="1:7" x14ac:dyDescent="0.2">
      <c r="A3575" t="s">
        <v>6162</v>
      </c>
      <c r="B3575" s="14">
        <v>36230</v>
      </c>
      <c r="C3575" t="s">
        <v>123</v>
      </c>
      <c r="D3575" t="s">
        <v>311</v>
      </c>
      <c r="E3575" t="s">
        <v>6163</v>
      </c>
      <c r="F3575" s="25">
        <f>YEAR(B3575)</f>
        <v>1999</v>
      </c>
      <c r="G3575" s="25">
        <f>IF(DATE(MAX(F:F),MONTH(B3575),DAY(B3575))&lt;=MAX(B:B), 1, 0)</f>
        <v>1</v>
      </c>
    </row>
    <row r="3576" spans="1:7" x14ac:dyDescent="0.2">
      <c r="A3576" t="s">
        <v>6164</v>
      </c>
      <c r="B3576" s="14">
        <v>36230</v>
      </c>
      <c r="C3576" t="s">
        <v>308</v>
      </c>
      <c r="D3576" t="s">
        <v>44</v>
      </c>
      <c r="E3576" t="s">
        <v>6165</v>
      </c>
      <c r="F3576" s="25">
        <f>YEAR(B3576)</f>
        <v>1999</v>
      </c>
      <c r="G3576" s="25">
        <f>IF(DATE(MAX(F:F),MONTH(B3576),DAY(B3576))&lt;=MAX(B:B), 1, 0)</f>
        <v>1</v>
      </c>
    </row>
    <row r="3577" spans="1:7" x14ac:dyDescent="0.2">
      <c r="A3577" t="s">
        <v>904</v>
      </c>
      <c r="B3577" s="14">
        <v>36229</v>
      </c>
      <c r="C3577" t="s">
        <v>111</v>
      </c>
      <c r="D3577" t="s">
        <v>38</v>
      </c>
      <c r="E3577" t="s">
        <v>905</v>
      </c>
      <c r="F3577" s="25">
        <f>YEAR(B3577)</f>
        <v>1999</v>
      </c>
      <c r="G3577" s="25">
        <f>IF(DATE(MAX(F:F),MONTH(B3577),DAY(B3577))&lt;=MAX(B:B), 1, 0)</f>
        <v>1</v>
      </c>
    </row>
    <row r="3578" spans="1:7" x14ac:dyDescent="0.2">
      <c r="A3578" t="s">
        <v>5875</v>
      </c>
      <c r="B3578" s="14">
        <v>36228</v>
      </c>
      <c r="C3578" t="s">
        <v>67</v>
      </c>
      <c r="D3578" t="s">
        <v>44</v>
      </c>
      <c r="E3578" t="s">
        <v>5876</v>
      </c>
      <c r="F3578" s="25">
        <f>YEAR(B3578)</f>
        <v>1999</v>
      </c>
      <c r="G3578" s="25">
        <f>IF(DATE(MAX(F:F),MONTH(B3578),DAY(B3578))&lt;=MAX(B:B), 1, 0)</f>
        <v>1</v>
      </c>
    </row>
    <row r="3579" spans="1:7" x14ac:dyDescent="0.2">
      <c r="A3579" t="s">
        <v>6166</v>
      </c>
      <c r="B3579" s="14">
        <v>36228</v>
      </c>
      <c r="C3579" t="s">
        <v>229</v>
      </c>
      <c r="D3579" t="s">
        <v>44</v>
      </c>
      <c r="E3579" t="s">
        <v>6167</v>
      </c>
      <c r="F3579" s="25">
        <f>YEAR(B3579)</f>
        <v>1999</v>
      </c>
      <c r="G3579" s="25">
        <f>IF(DATE(MAX(F:F),MONTH(B3579),DAY(B3579))&lt;=MAX(B:B), 1, 0)</f>
        <v>1</v>
      </c>
    </row>
    <row r="3580" spans="1:7" x14ac:dyDescent="0.2">
      <c r="A3580" t="s">
        <v>6168</v>
      </c>
      <c r="B3580" s="14">
        <v>36227</v>
      </c>
      <c r="C3580" t="s">
        <v>77</v>
      </c>
      <c r="D3580" t="s">
        <v>44</v>
      </c>
      <c r="E3580" t="s">
        <v>6169</v>
      </c>
      <c r="F3580" s="25">
        <f>YEAR(B3580)</f>
        <v>1999</v>
      </c>
      <c r="G3580" s="25">
        <f>IF(DATE(MAX(F:F),MONTH(B3580),DAY(B3580))&lt;=MAX(B:B), 1, 0)</f>
        <v>1</v>
      </c>
    </row>
    <row r="3581" spans="1:7" x14ac:dyDescent="0.2">
      <c r="A3581" t="s">
        <v>6170</v>
      </c>
      <c r="B3581" s="14">
        <v>36224</v>
      </c>
      <c r="C3581" t="s">
        <v>37</v>
      </c>
      <c r="D3581" t="s">
        <v>1263</v>
      </c>
      <c r="E3581" t="s">
        <v>6171</v>
      </c>
      <c r="F3581" s="25">
        <f>YEAR(B3581)</f>
        <v>1999</v>
      </c>
      <c r="G3581" s="25">
        <f>IF(DATE(MAX(F:F),MONTH(B3581),DAY(B3581))&lt;=MAX(B:B), 1, 0)</f>
        <v>1</v>
      </c>
    </row>
    <row r="3582" spans="1:7" x14ac:dyDescent="0.2">
      <c r="A3582" t="s">
        <v>6172</v>
      </c>
      <c r="B3582" s="14">
        <v>36222</v>
      </c>
      <c r="C3582" t="s">
        <v>77</v>
      </c>
      <c r="D3582" t="s">
        <v>38</v>
      </c>
      <c r="E3582" t="s">
        <v>6173</v>
      </c>
      <c r="F3582" s="25">
        <f>YEAR(B3582)</f>
        <v>1999</v>
      </c>
      <c r="G3582" s="25">
        <f>IF(DATE(MAX(F:F),MONTH(B3582),DAY(B3582))&lt;=MAX(B:B), 1, 0)</f>
        <v>1</v>
      </c>
    </row>
    <row r="3583" spans="1:7" x14ac:dyDescent="0.2">
      <c r="A3583" t="s">
        <v>6174</v>
      </c>
      <c r="B3583" s="14">
        <v>36221</v>
      </c>
      <c r="C3583" t="s">
        <v>261</v>
      </c>
      <c r="D3583" t="s">
        <v>44</v>
      </c>
      <c r="E3583" t="s">
        <v>6175</v>
      </c>
      <c r="F3583" s="25">
        <f>YEAR(B3583)</f>
        <v>1999</v>
      </c>
      <c r="G3583" s="25">
        <f>IF(DATE(MAX(F:F),MONTH(B3583),DAY(B3583))&lt;=MAX(B:B), 1, 0)</f>
        <v>1</v>
      </c>
    </row>
    <row r="3584" spans="1:7" x14ac:dyDescent="0.2">
      <c r="A3584" t="s">
        <v>6176</v>
      </c>
      <c r="B3584" s="14">
        <v>36217</v>
      </c>
      <c r="C3584" t="s">
        <v>37</v>
      </c>
      <c r="D3584" t="s">
        <v>44</v>
      </c>
      <c r="E3584" t="s">
        <v>6177</v>
      </c>
      <c r="F3584" s="25">
        <f>YEAR(B3584)</f>
        <v>1999</v>
      </c>
      <c r="G3584" s="25">
        <f>IF(DATE(MAX(F:F),MONTH(B3584),DAY(B3584))&lt;=MAX(B:B), 1, 0)</f>
        <v>1</v>
      </c>
    </row>
    <row r="3585" spans="1:7" x14ac:dyDescent="0.2">
      <c r="A3585" t="s">
        <v>6178</v>
      </c>
      <c r="B3585" s="14">
        <v>36216</v>
      </c>
      <c r="C3585" t="s">
        <v>37</v>
      </c>
      <c r="D3585" t="s">
        <v>38</v>
      </c>
      <c r="E3585" t="s">
        <v>6179</v>
      </c>
      <c r="F3585" s="25">
        <f>YEAR(B3585)</f>
        <v>1999</v>
      </c>
      <c r="G3585" s="25">
        <f>IF(DATE(MAX(F:F),MONTH(B3585),DAY(B3585))&lt;=MAX(B:B), 1, 0)</f>
        <v>1</v>
      </c>
    </row>
    <row r="3586" spans="1:7" x14ac:dyDescent="0.2">
      <c r="A3586" t="s">
        <v>6180</v>
      </c>
      <c r="B3586" s="14">
        <v>36216</v>
      </c>
      <c r="C3586" t="s">
        <v>3411</v>
      </c>
      <c r="D3586" t="s">
        <v>44</v>
      </c>
      <c r="E3586" t="s">
        <v>6181</v>
      </c>
      <c r="F3586" s="25">
        <f>YEAR(B3586)</f>
        <v>1999</v>
      </c>
      <c r="G3586" s="25">
        <f>IF(DATE(MAX(F:F),MONTH(B3586),DAY(B3586))&lt;=MAX(B:B), 1, 0)</f>
        <v>1</v>
      </c>
    </row>
    <row r="3587" spans="1:7" x14ac:dyDescent="0.2">
      <c r="A3587" t="s">
        <v>6182</v>
      </c>
      <c r="B3587" s="14">
        <v>36213</v>
      </c>
      <c r="C3587" t="s">
        <v>47</v>
      </c>
      <c r="D3587" t="s">
        <v>44</v>
      </c>
      <c r="E3587" t="s">
        <v>4581</v>
      </c>
      <c r="F3587" s="25">
        <f>YEAR(B3587)</f>
        <v>1999</v>
      </c>
      <c r="G3587" s="25">
        <f>IF(DATE(MAX(F:F),MONTH(B3587),DAY(B3587))&lt;=MAX(B:B), 1, 0)</f>
        <v>1</v>
      </c>
    </row>
    <row r="3588" spans="1:7" x14ac:dyDescent="0.2">
      <c r="A3588" t="s">
        <v>6183</v>
      </c>
      <c r="B3588" s="14">
        <v>36210</v>
      </c>
      <c r="C3588" t="s">
        <v>636</v>
      </c>
      <c r="D3588" t="s">
        <v>819</v>
      </c>
      <c r="E3588" t="s">
        <v>819</v>
      </c>
      <c r="F3588" s="25">
        <f>YEAR(B3588)</f>
        <v>1999</v>
      </c>
      <c r="G3588" s="25">
        <f>IF(DATE(MAX(F:F),MONTH(B3588),DAY(B3588))&lt;=MAX(B:B), 1, 0)</f>
        <v>1</v>
      </c>
    </row>
    <row r="3589" spans="1:7" x14ac:dyDescent="0.2">
      <c r="A3589" t="s">
        <v>6184</v>
      </c>
      <c r="B3589" s="14">
        <v>36210</v>
      </c>
      <c r="C3589" t="s">
        <v>241</v>
      </c>
      <c r="D3589" t="s">
        <v>44</v>
      </c>
      <c r="E3589" t="s">
        <v>6185</v>
      </c>
      <c r="F3589" s="25">
        <f>YEAR(B3589)</f>
        <v>1999</v>
      </c>
      <c r="G3589" s="25">
        <f>IF(DATE(MAX(F:F),MONTH(B3589),DAY(B3589))&lt;=MAX(B:B), 1, 0)</f>
        <v>1</v>
      </c>
    </row>
    <row r="3590" spans="1:7" x14ac:dyDescent="0.2">
      <c r="A3590" t="s">
        <v>6186</v>
      </c>
      <c r="B3590" s="14">
        <v>36210</v>
      </c>
      <c r="C3590" t="s">
        <v>83</v>
      </c>
      <c r="D3590" t="s">
        <v>38</v>
      </c>
      <c r="E3590" t="s">
        <v>6187</v>
      </c>
      <c r="F3590" s="25">
        <f>YEAR(B3590)</f>
        <v>1999</v>
      </c>
      <c r="G3590" s="25">
        <f>IF(DATE(MAX(F:F),MONTH(B3590),DAY(B3590))&lt;=MAX(B:B), 1, 0)</f>
        <v>1</v>
      </c>
    </row>
    <row r="3591" spans="1:7" x14ac:dyDescent="0.2">
      <c r="A3591" t="s">
        <v>6188</v>
      </c>
      <c r="B3591" s="14">
        <v>36209</v>
      </c>
      <c r="C3591" t="s">
        <v>67</v>
      </c>
      <c r="D3591" t="s">
        <v>44</v>
      </c>
      <c r="E3591" t="s">
        <v>6189</v>
      </c>
      <c r="F3591" s="25">
        <f>YEAR(B3591)</f>
        <v>1999</v>
      </c>
      <c r="G3591" s="25">
        <f>IF(DATE(MAX(F:F),MONTH(B3591),DAY(B3591))&lt;=MAX(B:B), 1, 0)</f>
        <v>1</v>
      </c>
    </row>
    <row r="3592" spans="1:7" x14ac:dyDescent="0.2">
      <c r="A3592" t="s">
        <v>6190</v>
      </c>
      <c r="B3592" s="14">
        <v>36209</v>
      </c>
      <c r="C3592" t="s">
        <v>300</v>
      </c>
      <c r="D3592" t="s">
        <v>38</v>
      </c>
      <c r="E3592" t="s">
        <v>6191</v>
      </c>
      <c r="F3592" s="25">
        <f>YEAR(B3592)</f>
        <v>1999</v>
      </c>
      <c r="G3592" s="25">
        <f>IF(DATE(MAX(F:F),MONTH(B3592),DAY(B3592))&lt;=MAX(B:B), 1, 0)</f>
        <v>1</v>
      </c>
    </row>
    <row r="3593" spans="1:7" x14ac:dyDescent="0.2">
      <c r="A3593" t="s">
        <v>6192</v>
      </c>
      <c r="B3593" s="14">
        <v>36208</v>
      </c>
      <c r="C3593" t="s">
        <v>1120</v>
      </c>
      <c r="D3593" t="s">
        <v>1120</v>
      </c>
      <c r="E3593" t="s">
        <v>1120</v>
      </c>
      <c r="F3593" s="25">
        <f>YEAR(B3593)</f>
        <v>1999</v>
      </c>
      <c r="G3593" s="25">
        <f>IF(DATE(MAX(F:F),MONTH(B3593),DAY(B3593))&lt;=MAX(B:B), 1, 0)</f>
        <v>1</v>
      </c>
    </row>
    <row r="3594" spans="1:7" x14ac:dyDescent="0.2">
      <c r="A3594" t="s">
        <v>4150</v>
      </c>
      <c r="B3594" s="14">
        <v>36207</v>
      </c>
      <c r="C3594" t="s">
        <v>62</v>
      </c>
      <c r="D3594" t="s">
        <v>38</v>
      </c>
      <c r="E3594" t="s">
        <v>4151</v>
      </c>
      <c r="F3594" s="25">
        <f>YEAR(B3594)</f>
        <v>1999</v>
      </c>
      <c r="G3594" s="25">
        <f>IF(DATE(MAX(F:F),MONTH(B3594),DAY(B3594))&lt;=MAX(B:B), 1, 0)</f>
        <v>1</v>
      </c>
    </row>
    <row r="3595" spans="1:7" x14ac:dyDescent="0.2">
      <c r="A3595" t="s">
        <v>5495</v>
      </c>
      <c r="B3595" s="14">
        <v>36203</v>
      </c>
      <c r="C3595" t="s">
        <v>184</v>
      </c>
      <c r="D3595" t="s">
        <v>44</v>
      </c>
      <c r="E3595" t="s">
        <v>5496</v>
      </c>
      <c r="F3595" s="25">
        <f>YEAR(B3595)</f>
        <v>1999</v>
      </c>
      <c r="G3595" s="25">
        <f>IF(DATE(MAX(F:F),MONTH(B3595),DAY(B3595))&lt;=MAX(B:B), 1, 0)</f>
        <v>1</v>
      </c>
    </row>
    <row r="3596" spans="1:7" x14ac:dyDescent="0.2">
      <c r="A3596" t="s">
        <v>6193</v>
      </c>
      <c r="B3596" s="14">
        <v>36201</v>
      </c>
      <c r="C3596" t="s">
        <v>229</v>
      </c>
      <c r="D3596" t="s">
        <v>1263</v>
      </c>
      <c r="E3596" t="s">
        <v>6194</v>
      </c>
      <c r="F3596" s="25">
        <f>YEAR(B3596)</f>
        <v>1999</v>
      </c>
      <c r="G3596" s="25">
        <f>IF(DATE(MAX(F:F),MONTH(B3596),DAY(B3596))&lt;=MAX(B:B), 1, 0)</f>
        <v>1</v>
      </c>
    </row>
    <row r="3597" spans="1:7" x14ac:dyDescent="0.2">
      <c r="A3597" t="s">
        <v>6195</v>
      </c>
      <c r="B3597" s="14">
        <v>36196</v>
      </c>
      <c r="C3597" t="s">
        <v>111</v>
      </c>
      <c r="D3597" t="s">
        <v>44</v>
      </c>
      <c r="E3597" t="s">
        <v>6196</v>
      </c>
      <c r="F3597" s="25">
        <f>YEAR(B3597)</f>
        <v>1999</v>
      </c>
      <c r="G3597" s="25">
        <f>IF(DATE(MAX(F:F),MONTH(B3597),DAY(B3597))&lt;=MAX(B:B), 1, 0)</f>
        <v>1</v>
      </c>
    </row>
    <row r="3598" spans="1:7" x14ac:dyDescent="0.2">
      <c r="A3598" t="s">
        <v>6197</v>
      </c>
      <c r="B3598" s="14">
        <v>36193</v>
      </c>
      <c r="C3598" t="s">
        <v>74</v>
      </c>
      <c r="D3598" t="s">
        <v>1263</v>
      </c>
      <c r="E3598" t="s">
        <v>6198</v>
      </c>
      <c r="F3598" s="25">
        <f>YEAR(B3598)</f>
        <v>1999</v>
      </c>
      <c r="G3598" s="25">
        <f>IF(DATE(MAX(F:F),MONTH(B3598),DAY(B3598))&lt;=MAX(B:B), 1, 0)</f>
        <v>1</v>
      </c>
    </row>
    <row r="3599" spans="1:7" x14ac:dyDescent="0.2">
      <c r="A3599" t="s">
        <v>6199</v>
      </c>
      <c r="B3599" s="14">
        <v>36193</v>
      </c>
      <c r="C3599" t="s">
        <v>37</v>
      </c>
      <c r="D3599" t="s">
        <v>1263</v>
      </c>
      <c r="E3599" t="s">
        <v>6200</v>
      </c>
      <c r="F3599" s="25">
        <f>YEAR(B3599)</f>
        <v>1999</v>
      </c>
      <c r="G3599" s="25">
        <f>IF(DATE(MAX(F:F),MONTH(B3599),DAY(B3599))&lt;=MAX(B:B), 1, 0)</f>
        <v>1</v>
      </c>
    </row>
    <row r="3600" spans="1:7" x14ac:dyDescent="0.2">
      <c r="A3600" t="s">
        <v>6201</v>
      </c>
      <c r="B3600" s="14">
        <v>36193</v>
      </c>
      <c r="C3600" t="s">
        <v>62</v>
      </c>
      <c r="D3600" t="s">
        <v>44</v>
      </c>
      <c r="E3600" t="s">
        <v>6202</v>
      </c>
      <c r="F3600" s="25">
        <f>YEAR(B3600)</f>
        <v>1999</v>
      </c>
      <c r="G3600" s="25">
        <f>IF(DATE(MAX(F:F),MONTH(B3600),DAY(B3600))&lt;=MAX(B:B), 1, 0)</f>
        <v>1</v>
      </c>
    </row>
    <row r="3601" spans="1:7" x14ac:dyDescent="0.2">
      <c r="A3601" t="s">
        <v>5859</v>
      </c>
      <c r="B3601" s="14">
        <v>36192</v>
      </c>
      <c r="C3601" t="s">
        <v>47</v>
      </c>
      <c r="D3601" t="s">
        <v>44</v>
      </c>
      <c r="E3601" t="s">
        <v>5860</v>
      </c>
      <c r="F3601" s="25">
        <f>YEAR(B3601)</f>
        <v>1999</v>
      </c>
      <c r="G3601" s="25">
        <f>IF(DATE(MAX(F:F),MONTH(B3601),DAY(B3601))&lt;=MAX(B:B), 1, 0)</f>
        <v>1</v>
      </c>
    </row>
    <row r="3602" spans="1:7" x14ac:dyDescent="0.2">
      <c r="A3602" t="s">
        <v>6203</v>
      </c>
      <c r="B3602" s="14">
        <v>36189</v>
      </c>
      <c r="C3602" t="s">
        <v>261</v>
      </c>
      <c r="D3602" t="s">
        <v>1263</v>
      </c>
      <c r="E3602" t="s">
        <v>4738</v>
      </c>
      <c r="F3602" s="25">
        <f>YEAR(B3602)</f>
        <v>1999</v>
      </c>
      <c r="G3602" s="25">
        <f>IF(DATE(MAX(F:F),MONTH(B3602),DAY(B3602))&lt;=MAX(B:B), 1, 0)</f>
        <v>1</v>
      </c>
    </row>
    <row r="3603" spans="1:7" x14ac:dyDescent="0.2">
      <c r="A3603" t="s">
        <v>6204</v>
      </c>
      <c r="B3603" s="14">
        <v>36189</v>
      </c>
      <c r="C3603" t="s">
        <v>111</v>
      </c>
      <c r="D3603" t="s">
        <v>44</v>
      </c>
      <c r="E3603" t="s">
        <v>6205</v>
      </c>
      <c r="F3603" s="25">
        <f>YEAR(B3603)</f>
        <v>1999</v>
      </c>
      <c r="G3603" s="25">
        <f>IF(DATE(MAX(F:F),MONTH(B3603),DAY(B3603))&lt;=MAX(B:B), 1, 0)</f>
        <v>1</v>
      </c>
    </row>
    <row r="3604" spans="1:7" x14ac:dyDescent="0.2">
      <c r="A3604" t="s">
        <v>6206</v>
      </c>
      <c r="B3604" s="14">
        <v>36189</v>
      </c>
      <c r="C3604" t="s">
        <v>77</v>
      </c>
      <c r="D3604" t="s">
        <v>44</v>
      </c>
      <c r="E3604" t="s">
        <v>6207</v>
      </c>
      <c r="F3604" s="25">
        <f>YEAR(B3604)</f>
        <v>1999</v>
      </c>
      <c r="G3604" s="25">
        <f>IF(DATE(MAX(F:F),MONTH(B3604),DAY(B3604))&lt;=MAX(B:B), 1, 0)</f>
        <v>1</v>
      </c>
    </row>
    <row r="3605" spans="1:7" x14ac:dyDescent="0.2">
      <c r="A3605" t="s">
        <v>6208</v>
      </c>
      <c r="B3605" s="14">
        <v>36189</v>
      </c>
      <c r="C3605" t="s">
        <v>80</v>
      </c>
      <c r="D3605" t="s">
        <v>301</v>
      </c>
      <c r="E3605" t="s">
        <v>290</v>
      </c>
      <c r="F3605" s="25">
        <f>YEAR(B3605)</f>
        <v>1999</v>
      </c>
      <c r="G3605" s="25">
        <f>IF(DATE(MAX(F:F),MONTH(B3605),DAY(B3605))&lt;=MAX(B:B), 1, 0)</f>
        <v>1</v>
      </c>
    </row>
    <row r="3606" spans="1:7" x14ac:dyDescent="0.2">
      <c r="A3606" t="s">
        <v>6209</v>
      </c>
      <c r="B3606" s="14">
        <v>36188</v>
      </c>
      <c r="C3606" t="s">
        <v>216</v>
      </c>
      <c r="D3606" t="s">
        <v>44</v>
      </c>
      <c r="E3606" t="s">
        <v>6210</v>
      </c>
      <c r="F3606" s="25">
        <f>YEAR(B3606)</f>
        <v>1999</v>
      </c>
      <c r="G3606" s="25">
        <f>IF(DATE(MAX(F:F),MONTH(B3606),DAY(B3606))&lt;=MAX(B:B), 1, 0)</f>
        <v>1</v>
      </c>
    </row>
    <row r="3607" spans="1:7" x14ac:dyDescent="0.2">
      <c r="A3607" t="s">
        <v>6211</v>
      </c>
      <c r="B3607" s="14">
        <v>36188</v>
      </c>
      <c r="C3607" t="s">
        <v>123</v>
      </c>
      <c r="D3607" t="s">
        <v>44</v>
      </c>
      <c r="E3607" t="s">
        <v>6212</v>
      </c>
      <c r="F3607" s="25">
        <f>YEAR(B3607)</f>
        <v>1999</v>
      </c>
      <c r="G3607" s="25">
        <f>IF(DATE(MAX(F:F),MONTH(B3607),DAY(B3607))&lt;=MAX(B:B), 1, 0)</f>
        <v>1</v>
      </c>
    </row>
    <row r="3608" spans="1:7" x14ac:dyDescent="0.2">
      <c r="A3608" t="s">
        <v>6213</v>
      </c>
      <c r="B3608" s="14">
        <v>36187</v>
      </c>
      <c r="C3608" t="s">
        <v>80</v>
      </c>
      <c r="D3608" t="s">
        <v>44</v>
      </c>
      <c r="E3608" t="s">
        <v>6214</v>
      </c>
      <c r="F3608" s="25">
        <f>YEAR(B3608)</f>
        <v>1999</v>
      </c>
      <c r="G3608" s="25">
        <f>IF(DATE(MAX(F:F),MONTH(B3608),DAY(B3608))&lt;=MAX(B:B), 1, 0)</f>
        <v>1</v>
      </c>
    </row>
    <row r="3609" spans="1:7" x14ac:dyDescent="0.2">
      <c r="A3609" t="s">
        <v>4043</v>
      </c>
      <c r="B3609" s="14">
        <v>36186</v>
      </c>
      <c r="C3609" t="s">
        <v>67</v>
      </c>
      <c r="D3609" t="s">
        <v>38</v>
      </c>
      <c r="E3609" t="s">
        <v>2396</v>
      </c>
      <c r="F3609" s="25">
        <f>YEAR(B3609)</f>
        <v>1999</v>
      </c>
      <c r="G3609" s="25">
        <f>IF(DATE(MAX(F:F),MONTH(B3609),DAY(B3609))&lt;=MAX(B:B), 1, 0)</f>
        <v>1</v>
      </c>
    </row>
    <row r="3610" spans="1:7" x14ac:dyDescent="0.2">
      <c r="A3610" t="s">
        <v>6215</v>
      </c>
      <c r="B3610" s="14">
        <v>36185</v>
      </c>
      <c r="C3610" t="s">
        <v>77</v>
      </c>
      <c r="D3610" t="s">
        <v>44</v>
      </c>
      <c r="E3610" t="s">
        <v>6216</v>
      </c>
      <c r="F3610" s="25">
        <f>YEAR(B3610)</f>
        <v>1999</v>
      </c>
      <c r="G3610" s="25">
        <f>IF(DATE(MAX(F:F),MONTH(B3610),DAY(B3610))&lt;=MAX(B:B), 1, 0)</f>
        <v>1</v>
      </c>
    </row>
    <row r="3611" spans="1:7" x14ac:dyDescent="0.2">
      <c r="A3611" t="s">
        <v>6217</v>
      </c>
      <c r="B3611" s="14">
        <v>36182</v>
      </c>
      <c r="C3611" t="s">
        <v>80</v>
      </c>
      <c r="D3611" t="s">
        <v>44</v>
      </c>
      <c r="E3611" t="s">
        <v>6218</v>
      </c>
      <c r="F3611" s="25">
        <f>YEAR(B3611)</f>
        <v>1999</v>
      </c>
      <c r="G3611" s="25">
        <f>IF(DATE(MAX(F:F),MONTH(B3611),DAY(B3611))&lt;=MAX(B:B), 1, 0)</f>
        <v>1</v>
      </c>
    </row>
    <row r="3612" spans="1:7" x14ac:dyDescent="0.2">
      <c r="A3612" t="s">
        <v>6219</v>
      </c>
      <c r="B3612" s="14">
        <v>36182</v>
      </c>
      <c r="C3612" t="s">
        <v>83</v>
      </c>
      <c r="D3612" t="s">
        <v>44</v>
      </c>
      <c r="E3612" t="s">
        <v>6220</v>
      </c>
      <c r="F3612" s="25">
        <f>YEAR(B3612)</f>
        <v>1999</v>
      </c>
      <c r="G3612" s="25">
        <f>IF(DATE(MAX(F:F),MONTH(B3612),DAY(B3612))&lt;=MAX(B:B), 1, 0)</f>
        <v>1</v>
      </c>
    </row>
    <row r="3613" spans="1:7" x14ac:dyDescent="0.2">
      <c r="A3613" t="s">
        <v>6221</v>
      </c>
      <c r="B3613" s="14">
        <v>36182</v>
      </c>
      <c r="C3613" t="s">
        <v>261</v>
      </c>
      <c r="D3613" t="s">
        <v>44</v>
      </c>
      <c r="E3613" t="s">
        <v>6222</v>
      </c>
      <c r="F3613" s="25">
        <f>YEAR(B3613)</f>
        <v>1999</v>
      </c>
      <c r="G3613" s="25">
        <f>IF(DATE(MAX(F:F),MONTH(B3613),DAY(B3613))&lt;=MAX(B:B), 1, 0)</f>
        <v>1</v>
      </c>
    </row>
    <row r="3614" spans="1:7" x14ac:dyDescent="0.2">
      <c r="A3614" t="s">
        <v>6223</v>
      </c>
      <c r="B3614" s="14">
        <v>36182</v>
      </c>
      <c r="C3614" t="s">
        <v>1057</v>
      </c>
      <c r="D3614" t="s">
        <v>38</v>
      </c>
      <c r="E3614" t="s">
        <v>6224</v>
      </c>
      <c r="F3614" s="25">
        <f>YEAR(B3614)</f>
        <v>1999</v>
      </c>
      <c r="G3614" s="25">
        <f>IF(DATE(MAX(F:F),MONTH(B3614),DAY(B3614))&lt;=MAX(B:B), 1, 0)</f>
        <v>1</v>
      </c>
    </row>
    <row r="3615" spans="1:7" x14ac:dyDescent="0.2">
      <c r="A3615" t="s">
        <v>6225</v>
      </c>
      <c r="B3615" s="14">
        <v>36181</v>
      </c>
      <c r="C3615" t="s">
        <v>123</v>
      </c>
      <c r="D3615" t="s">
        <v>44</v>
      </c>
      <c r="E3615" t="s">
        <v>6226</v>
      </c>
      <c r="F3615" s="25">
        <f>YEAR(B3615)</f>
        <v>1999</v>
      </c>
      <c r="G3615" s="25">
        <f>IF(DATE(MAX(F:F),MONTH(B3615),DAY(B3615))&lt;=MAX(B:B), 1, 0)</f>
        <v>1</v>
      </c>
    </row>
    <row r="3616" spans="1:7" x14ac:dyDescent="0.2">
      <c r="A3616" t="s">
        <v>6227</v>
      </c>
      <c r="B3616" s="14">
        <v>36179</v>
      </c>
      <c r="C3616" t="s">
        <v>37</v>
      </c>
      <c r="D3616" t="s">
        <v>1263</v>
      </c>
      <c r="E3616" t="s">
        <v>6228</v>
      </c>
      <c r="F3616" s="25">
        <f>YEAR(B3616)</f>
        <v>1999</v>
      </c>
      <c r="G3616" s="25">
        <f>IF(DATE(MAX(F:F),MONTH(B3616),DAY(B3616))&lt;=MAX(B:B), 1, 0)</f>
        <v>1</v>
      </c>
    </row>
    <row r="3617" spans="1:7" x14ac:dyDescent="0.2">
      <c r="A3617" t="s">
        <v>3342</v>
      </c>
      <c r="B3617" s="14">
        <v>36179</v>
      </c>
      <c r="C3617" t="s">
        <v>47</v>
      </c>
      <c r="D3617" t="s">
        <v>44</v>
      </c>
      <c r="E3617" t="s">
        <v>3343</v>
      </c>
      <c r="F3617" s="25">
        <f>YEAR(B3617)</f>
        <v>1999</v>
      </c>
      <c r="G3617" s="25">
        <f>IF(DATE(MAX(F:F),MONTH(B3617),DAY(B3617))&lt;=MAX(B:B), 1, 0)</f>
        <v>1</v>
      </c>
    </row>
    <row r="3618" spans="1:7" x14ac:dyDescent="0.2">
      <c r="A3618" t="s">
        <v>6229</v>
      </c>
      <c r="B3618" s="14">
        <v>36175</v>
      </c>
      <c r="C3618" t="s">
        <v>308</v>
      </c>
      <c r="D3618" t="s">
        <v>38</v>
      </c>
      <c r="E3618" t="s">
        <v>6230</v>
      </c>
      <c r="F3618" s="25">
        <f>YEAR(B3618)</f>
        <v>1999</v>
      </c>
      <c r="G3618" s="25">
        <f>IF(DATE(MAX(F:F),MONTH(B3618),DAY(B3618))&lt;=MAX(B:B), 1, 0)</f>
        <v>1</v>
      </c>
    </row>
    <row r="3619" spans="1:7" x14ac:dyDescent="0.2">
      <c r="A3619" t="s">
        <v>6231</v>
      </c>
      <c r="B3619" s="14">
        <v>36174</v>
      </c>
      <c r="C3619" t="s">
        <v>258</v>
      </c>
      <c r="D3619" t="s">
        <v>44</v>
      </c>
      <c r="E3619" t="s">
        <v>6232</v>
      </c>
      <c r="F3619" s="25">
        <f>YEAR(B3619)</f>
        <v>1999</v>
      </c>
      <c r="G3619" s="25">
        <f>IF(DATE(MAX(F:F),MONTH(B3619),DAY(B3619))&lt;=MAX(B:B), 1, 0)</f>
        <v>1</v>
      </c>
    </row>
    <row r="3620" spans="1:7" x14ac:dyDescent="0.2">
      <c r="A3620" t="s">
        <v>1649</v>
      </c>
      <c r="B3620" s="14">
        <v>36174</v>
      </c>
      <c r="C3620" t="s">
        <v>83</v>
      </c>
      <c r="D3620" t="s">
        <v>38</v>
      </c>
      <c r="E3620" t="s">
        <v>1650</v>
      </c>
      <c r="F3620" s="25">
        <f>YEAR(B3620)</f>
        <v>1999</v>
      </c>
      <c r="G3620" s="25">
        <f>IF(DATE(MAX(F:F),MONTH(B3620),DAY(B3620))&lt;=MAX(B:B), 1, 0)</f>
        <v>1</v>
      </c>
    </row>
    <row r="3621" spans="1:7" x14ac:dyDescent="0.2">
      <c r="A3621" t="s">
        <v>6233</v>
      </c>
      <c r="B3621" s="14">
        <v>36173</v>
      </c>
      <c r="C3621" t="s">
        <v>77</v>
      </c>
      <c r="D3621" t="s">
        <v>44</v>
      </c>
      <c r="E3621" t="s">
        <v>6234</v>
      </c>
      <c r="F3621" s="25">
        <f>YEAR(B3621)</f>
        <v>1999</v>
      </c>
      <c r="G3621" s="25">
        <f>IF(DATE(MAX(F:F),MONTH(B3621),DAY(B3621))&lt;=MAX(B:B), 1, 0)</f>
        <v>1</v>
      </c>
    </row>
    <row r="3622" spans="1:7" x14ac:dyDescent="0.2">
      <c r="A3622" t="s">
        <v>6235</v>
      </c>
      <c r="B3622" s="14">
        <v>36173</v>
      </c>
      <c r="C3622" t="s">
        <v>111</v>
      </c>
      <c r="D3622" t="s">
        <v>44</v>
      </c>
      <c r="E3622" t="s">
        <v>6236</v>
      </c>
      <c r="F3622" s="25">
        <f>YEAR(B3622)</f>
        <v>1999</v>
      </c>
      <c r="G3622" s="25">
        <f>IF(DATE(MAX(F:F),MONTH(B3622),DAY(B3622))&lt;=MAX(B:B), 1, 0)</f>
        <v>1</v>
      </c>
    </row>
    <row r="3623" spans="1:7" x14ac:dyDescent="0.2">
      <c r="A3623" t="s">
        <v>6237</v>
      </c>
      <c r="B3623" s="14">
        <v>36171</v>
      </c>
      <c r="C3623" t="s">
        <v>416</v>
      </c>
      <c r="D3623" t="s">
        <v>44</v>
      </c>
      <c r="E3623" t="s">
        <v>6238</v>
      </c>
      <c r="F3623" s="25">
        <f>YEAR(B3623)</f>
        <v>1999</v>
      </c>
      <c r="G3623" s="25">
        <f>IF(DATE(MAX(F:F),MONTH(B3623),DAY(B3623))&lt;=MAX(B:B), 1, 0)</f>
        <v>1</v>
      </c>
    </row>
    <row r="3624" spans="1:7" x14ac:dyDescent="0.2">
      <c r="A3624" t="s">
        <v>6239</v>
      </c>
      <c r="B3624" s="14">
        <v>36167</v>
      </c>
      <c r="C3624" t="s">
        <v>111</v>
      </c>
      <c r="D3624" t="s">
        <v>44</v>
      </c>
      <c r="E3624" t="s">
        <v>6240</v>
      </c>
      <c r="F3624" s="25">
        <f>YEAR(B3624)</f>
        <v>1999</v>
      </c>
      <c r="G3624" s="25">
        <f>IF(DATE(MAX(F:F),MONTH(B3624),DAY(B3624))&lt;=MAX(B:B), 1, 0)</f>
        <v>1</v>
      </c>
    </row>
    <row r="3625" spans="1:7" x14ac:dyDescent="0.2">
      <c r="A3625" t="s">
        <v>6241</v>
      </c>
      <c r="B3625" s="14">
        <v>36167</v>
      </c>
      <c r="C3625" t="s">
        <v>308</v>
      </c>
      <c r="D3625" t="s">
        <v>44</v>
      </c>
      <c r="E3625" t="s">
        <v>6242</v>
      </c>
      <c r="F3625" s="25">
        <f>YEAR(B3625)</f>
        <v>1999</v>
      </c>
      <c r="G3625" s="25">
        <f>IF(DATE(MAX(F:F),MONTH(B3625),DAY(B3625))&lt;=MAX(B:B), 1, 0)</f>
        <v>1</v>
      </c>
    </row>
    <row r="3626" spans="1:7" x14ac:dyDescent="0.2">
      <c r="A3626" t="s">
        <v>6243</v>
      </c>
      <c r="B3626" s="14">
        <v>36166</v>
      </c>
      <c r="C3626" t="s">
        <v>111</v>
      </c>
      <c r="D3626" t="s">
        <v>38</v>
      </c>
      <c r="E3626" t="s">
        <v>6244</v>
      </c>
      <c r="F3626" s="25">
        <f>YEAR(B3626)</f>
        <v>1999</v>
      </c>
      <c r="G3626" s="25">
        <f>IF(DATE(MAX(F:F),MONTH(B3626),DAY(B3626))&lt;=MAX(B:B), 1, 0)</f>
        <v>1</v>
      </c>
    </row>
    <row r="3627" spans="1:7" x14ac:dyDescent="0.2">
      <c r="A3627" t="s">
        <v>6245</v>
      </c>
      <c r="B3627" s="14">
        <v>36165</v>
      </c>
      <c r="C3627" t="s">
        <v>232</v>
      </c>
      <c r="D3627" t="s">
        <v>38</v>
      </c>
      <c r="E3627" t="s">
        <v>6246</v>
      </c>
      <c r="F3627" s="25">
        <f>YEAR(B3627)</f>
        <v>1999</v>
      </c>
      <c r="G3627" s="25">
        <f>IF(DATE(MAX(F:F),MONTH(B3627),DAY(B3627))&lt;=MAX(B:B), 1, 0)</f>
        <v>1</v>
      </c>
    </row>
    <row r="3628" spans="1:7" x14ac:dyDescent="0.2">
      <c r="A3628" t="s">
        <v>6247</v>
      </c>
      <c r="B3628" s="14">
        <v>36160</v>
      </c>
      <c r="C3628" t="s">
        <v>211</v>
      </c>
      <c r="D3628" t="s">
        <v>44</v>
      </c>
      <c r="E3628" t="s">
        <v>6248</v>
      </c>
      <c r="F3628" s="25">
        <f>YEAR(B3628)</f>
        <v>1998</v>
      </c>
      <c r="G3628" s="25">
        <f>IF(DATE(MAX(F:F),MONTH(B3628),DAY(B3628))&lt;=MAX(B:B), 1, 0)</f>
        <v>0</v>
      </c>
    </row>
    <row r="3629" spans="1:7" x14ac:dyDescent="0.2">
      <c r="A3629" t="s">
        <v>6249</v>
      </c>
      <c r="B3629" s="14">
        <v>36158</v>
      </c>
      <c r="C3629" t="s">
        <v>111</v>
      </c>
      <c r="D3629" t="s">
        <v>44</v>
      </c>
      <c r="E3629" t="s">
        <v>5090</v>
      </c>
      <c r="F3629" s="25">
        <f>YEAR(B3629)</f>
        <v>1998</v>
      </c>
      <c r="G3629" s="25">
        <f>IF(DATE(MAX(F:F),MONTH(B3629),DAY(B3629))&lt;=MAX(B:B), 1, 0)</f>
        <v>0</v>
      </c>
    </row>
    <row r="3630" spans="1:7" x14ac:dyDescent="0.2">
      <c r="A3630" t="s">
        <v>6250</v>
      </c>
      <c r="B3630" s="14">
        <v>36158</v>
      </c>
      <c r="C3630" t="s">
        <v>184</v>
      </c>
      <c r="D3630" t="s">
        <v>38</v>
      </c>
      <c r="E3630" t="s">
        <v>6251</v>
      </c>
      <c r="F3630" s="25">
        <f>YEAR(B3630)</f>
        <v>1998</v>
      </c>
      <c r="G3630" s="25">
        <f>IF(DATE(MAX(F:F),MONTH(B3630),DAY(B3630))&lt;=MAX(B:B), 1, 0)</f>
        <v>0</v>
      </c>
    </row>
    <row r="3631" spans="1:7" x14ac:dyDescent="0.2">
      <c r="A3631" t="s">
        <v>6252</v>
      </c>
      <c r="B3631" s="14">
        <v>36152</v>
      </c>
      <c r="C3631" t="s">
        <v>50</v>
      </c>
      <c r="D3631" t="s">
        <v>301</v>
      </c>
      <c r="E3631" t="s">
        <v>6253</v>
      </c>
      <c r="F3631" s="25">
        <f>YEAR(B3631)</f>
        <v>1998</v>
      </c>
      <c r="G3631" s="25">
        <f>IF(DATE(MAX(F:F),MONTH(B3631),DAY(B3631))&lt;=MAX(B:B), 1, 0)</f>
        <v>0</v>
      </c>
    </row>
    <row r="3632" spans="1:7" x14ac:dyDescent="0.2">
      <c r="A3632" t="s">
        <v>6254</v>
      </c>
      <c r="B3632" s="14">
        <v>36150</v>
      </c>
      <c r="C3632" t="s">
        <v>241</v>
      </c>
      <c r="D3632" t="s">
        <v>44</v>
      </c>
      <c r="E3632" t="s">
        <v>6255</v>
      </c>
      <c r="F3632" s="25">
        <f>YEAR(B3632)</f>
        <v>1998</v>
      </c>
      <c r="G3632" s="25">
        <f>IF(DATE(MAX(F:F),MONTH(B3632),DAY(B3632))&lt;=MAX(B:B), 1, 0)</f>
        <v>0</v>
      </c>
    </row>
    <row r="3633" spans="1:7" x14ac:dyDescent="0.2">
      <c r="A3633" t="s">
        <v>6256</v>
      </c>
      <c r="B3633" s="14">
        <v>36143</v>
      </c>
      <c r="C3633" t="s">
        <v>47</v>
      </c>
      <c r="D3633" t="s">
        <v>44</v>
      </c>
      <c r="E3633" t="s">
        <v>6257</v>
      </c>
      <c r="F3633" s="25">
        <f>YEAR(B3633)</f>
        <v>1998</v>
      </c>
      <c r="G3633" s="25">
        <f>IF(DATE(MAX(F:F),MONTH(B3633),DAY(B3633))&lt;=MAX(B:B), 1, 0)</f>
        <v>0</v>
      </c>
    </row>
    <row r="3634" spans="1:7" x14ac:dyDescent="0.2">
      <c r="A3634" t="s">
        <v>6258</v>
      </c>
      <c r="B3634" s="14">
        <v>36140</v>
      </c>
      <c r="C3634" t="s">
        <v>521</v>
      </c>
      <c r="D3634" t="s">
        <v>44</v>
      </c>
      <c r="E3634" t="s">
        <v>6259</v>
      </c>
      <c r="F3634" s="25">
        <f>YEAR(B3634)</f>
        <v>1998</v>
      </c>
      <c r="G3634" s="25">
        <f>IF(DATE(MAX(F:F),MONTH(B3634),DAY(B3634))&lt;=MAX(B:B), 1, 0)</f>
        <v>0</v>
      </c>
    </row>
    <row r="3635" spans="1:7" x14ac:dyDescent="0.2">
      <c r="A3635" t="s">
        <v>6260</v>
      </c>
      <c r="B3635" s="14">
        <v>36140</v>
      </c>
      <c r="C3635" t="s">
        <v>184</v>
      </c>
      <c r="D3635" t="s">
        <v>846</v>
      </c>
      <c r="E3635" t="s">
        <v>6261</v>
      </c>
      <c r="F3635" s="25">
        <f>YEAR(B3635)</f>
        <v>1998</v>
      </c>
      <c r="G3635" s="25">
        <f>IF(DATE(MAX(F:F),MONTH(B3635),DAY(B3635))&lt;=MAX(B:B), 1, 0)</f>
        <v>0</v>
      </c>
    </row>
    <row r="3636" spans="1:7" x14ac:dyDescent="0.2">
      <c r="A3636" t="s">
        <v>6262</v>
      </c>
      <c r="B3636" s="14">
        <v>36138</v>
      </c>
      <c r="C3636" t="s">
        <v>47</v>
      </c>
      <c r="D3636" t="s">
        <v>44</v>
      </c>
      <c r="E3636" t="s">
        <v>6263</v>
      </c>
      <c r="F3636" s="25">
        <f>YEAR(B3636)</f>
        <v>1998</v>
      </c>
      <c r="G3636" s="25">
        <f>IF(DATE(MAX(F:F),MONTH(B3636),DAY(B3636))&lt;=MAX(B:B), 1, 0)</f>
        <v>0</v>
      </c>
    </row>
    <row r="3637" spans="1:7" x14ac:dyDescent="0.2">
      <c r="A3637" t="s">
        <v>6264</v>
      </c>
      <c r="B3637" s="14">
        <v>36137</v>
      </c>
      <c r="C3637" t="s">
        <v>37</v>
      </c>
      <c r="D3637" t="s">
        <v>44</v>
      </c>
      <c r="E3637" t="s">
        <v>6265</v>
      </c>
      <c r="F3637" s="25">
        <f>YEAR(B3637)</f>
        <v>1998</v>
      </c>
      <c r="G3637" s="25">
        <f>IF(DATE(MAX(F:F),MONTH(B3637),DAY(B3637))&lt;=MAX(B:B), 1, 0)</f>
        <v>0</v>
      </c>
    </row>
    <row r="3638" spans="1:7" x14ac:dyDescent="0.2">
      <c r="A3638" t="s">
        <v>6266</v>
      </c>
      <c r="B3638" s="14">
        <v>36133</v>
      </c>
      <c r="C3638" t="s">
        <v>37</v>
      </c>
      <c r="D3638" t="s">
        <v>38</v>
      </c>
      <c r="E3638" t="s">
        <v>6267</v>
      </c>
      <c r="F3638" s="25">
        <f>YEAR(B3638)</f>
        <v>1998</v>
      </c>
      <c r="G3638" s="25">
        <f>IF(DATE(MAX(F:F),MONTH(B3638),DAY(B3638))&lt;=MAX(B:B), 1, 0)</f>
        <v>0</v>
      </c>
    </row>
    <row r="3639" spans="1:7" x14ac:dyDescent="0.2">
      <c r="A3639" t="s">
        <v>6268</v>
      </c>
      <c r="B3639" s="14">
        <v>36132</v>
      </c>
      <c r="C3639" t="s">
        <v>111</v>
      </c>
      <c r="D3639" t="s">
        <v>44</v>
      </c>
      <c r="E3639" t="s">
        <v>6269</v>
      </c>
      <c r="F3639" s="25">
        <f>YEAR(B3639)</f>
        <v>1998</v>
      </c>
      <c r="G3639" s="25">
        <f>IF(DATE(MAX(F:F),MONTH(B3639),DAY(B3639))&lt;=MAX(B:B), 1, 0)</f>
        <v>0</v>
      </c>
    </row>
    <row r="3640" spans="1:7" x14ac:dyDescent="0.2">
      <c r="A3640" t="s">
        <v>6270</v>
      </c>
      <c r="B3640" s="14">
        <v>36132</v>
      </c>
      <c r="C3640" t="s">
        <v>132</v>
      </c>
      <c r="D3640" t="s">
        <v>44</v>
      </c>
      <c r="E3640" t="s">
        <v>6271</v>
      </c>
      <c r="F3640" s="25">
        <f>YEAR(B3640)</f>
        <v>1998</v>
      </c>
      <c r="G3640" s="25">
        <f>IF(DATE(MAX(F:F),MONTH(B3640),DAY(B3640))&lt;=MAX(B:B), 1, 0)</f>
        <v>0</v>
      </c>
    </row>
    <row r="3641" spans="1:7" x14ac:dyDescent="0.2">
      <c r="A3641" t="s">
        <v>5575</v>
      </c>
      <c r="B3641" s="14">
        <v>36131</v>
      </c>
      <c r="C3641" t="s">
        <v>241</v>
      </c>
      <c r="D3641" t="s">
        <v>44</v>
      </c>
      <c r="E3641" t="s">
        <v>5576</v>
      </c>
      <c r="F3641" s="25">
        <f>YEAR(B3641)</f>
        <v>1998</v>
      </c>
      <c r="G3641" s="25">
        <f>IF(DATE(MAX(F:F),MONTH(B3641),DAY(B3641))&lt;=MAX(B:B), 1, 0)</f>
        <v>0</v>
      </c>
    </row>
    <row r="3642" spans="1:7" x14ac:dyDescent="0.2">
      <c r="A3642" t="s">
        <v>6272</v>
      </c>
      <c r="B3642" s="14">
        <v>36130</v>
      </c>
      <c r="C3642" t="s">
        <v>241</v>
      </c>
      <c r="D3642" t="s">
        <v>44</v>
      </c>
      <c r="E3642" t="s">
        <v>6273</v>
      </c>
      <c r="F3642" s="25">
        <f>YEAR(B3642)</f>
        <v>1998</v>
      </c>
      <c r="G3642" s="25">
        <f>IF(DATE(MAX(F:F),MONTH(B3642),DAY(B3642))&lt;=MAX(B:B), 1, 0)</f>
        <v>0</v>
      </c>
    </row>
    <row r="3643" spans="1:7" x14ac:dyDescent="0.2">
      <c r="A3643" t="s">
        <v>6274</v>
      </c>
      <c r="B3643" s="14">
        <v>36130</v>
      </c>
      <c r="C3643" t="s">
        <v>37</v>
      </c>
      <c r="D3643" t="s">
        <v>44</v>
      </c>
      <c r="E3643" t="s">
        <v>6275</v>
      </c>
      <c r="F3643" s="25">
        <f>YEAR(B3643)</f>
        <v>1998</v>
      </c>
      <c r="G3643" s="25">
        <f>IF(DATE(MAX(F:F),MONTH(B3643),DAY(B3643))&lt;=MAX(B:B), 1, 0)</f>
        <v>0</v>
      </c>
    </row>
    <row r="3644" spans="1:7" x14ac:dyDescent="0.2">
      <c r="A3644" t="s">
        <v>6276</v>
      </c>
      <c r="B3644" s="14">
        <v>36129</v>
      </c>
      <c r="C3644" t="s">
        <v>116</v>
      </c>
      <c r="D3644" t="s">
        <v>1263</v>
      </c>
      <c r="E3644" t="s">
        <v>6277</v>
      </c>
      <c r="F3644" s="25">
        <f>YEAR(B3644)</f>
        <v>1998</v>
      </c>
      <c r="G3644" s="25">
        <f>IF(DATE(MAX(F:F),MONTH(B3644),DAY(B3644))&lt;=MAX(B:B), 1, 0)</f>
        <v>0</v>
      </c>
    </row>
    <row r="3645" spans="1:7" x14ac:dyDescent="0.2">
      <c r="A3645" t="s">
        <v>6278</v>
      </c>
      <c r="B3645" s="14">
        <v>36129</v>
      </c>
      <c r="C3645" t="s">
        <v>62</v>
      </c>
      <c r="D3645" t="s">
        <v>44</v>
      </c>
      <c r="E3645" t="s">
        <v>6279</v>
      </c>
      <c r="F3645" s="25">
        <f>YEAR(B3645)</f>
        <v>1998</v>
      </c>
      <c r="G3645" s="25">
        <f>IF(DATE(MAX(F:F),MONTH(B3645),DAY(B3645))&lt;=MAX(B:B), 1, 0)</f>
        <v>0</v>
      </c>
    </row>
    <row r="3646" spans="1:7" x14ac:dyDescent="0.2">
      <c r="A3646" t="s">
        <v>6280</v>
      </c>
      <c r="B3646" s="14">
        <v>36126</v>
      </c>
      <c r="C3646" t="s">
        <v>261</v>
      </c>
      <c r="D3646" t="s">
        <v>44</v>
      </c>
      <c r="E3646" t="s">
        <v>6281</v>
      </c>
      <c r="F3646" s="25">
        <f>YEAR(B3646)</f>
        <v>1998</v>
      </c>
      <c r="G3646" s="25">
        <f>IF(DATE(MAX(F:F),MONTH(B3646),DAY(B3646))&lt;=MAX(B:B), 1, 0)</f>
        <v>0</v>
      </c>
    </row>
    <row r="3647" spans="1:7" x14ac:dyDescent="0.2">
      <c r="A3647" t="s">
        <v>6282</v>
      </c>
      <c r="B3647" s="14">
        <v>36124</v>
      </c>
      <c r="C3647" t="s">
        <v>80</v>
      </c>
      <c r="D3647" t="s">
        <v>819</v>
      </c>
      <c r="E3647" t="s">
        <v>819</v>
      </c>
      <c r="F3647" s="25">
        <f>YEAR(B3647)</f>
        <v>1998</v>
      </c>
      <c r="G3647" s="25">
        <f>IF(DATE(MAX(F:F),MONTH(B3647),DAY(B3647))&lt;=MAX(B:B), 1, 0)</f>
        <v>0</v>
      </c>
    </row>
    <row r="3648" spans="1:7" x14ac:dyDescent="0.2">
      <c r="A3648" t="s">
        <v>6283</v>
      </c>
      <c r="B3648" s="14">
        <v>36124</v>
      </c>
      <c r="C3648" t="s">
        <v>62</v>
      </c>
      <c r="D3648" t="s">
        <v>44</v>
      </c>
      <c r="E3648" t="s">
        <v>6284</v>
      </c>
      <c r="F3648" s="25">
        <f>YEAR(B3648)</f>
        <v>1998</v>
      </c>
      <c r="G3648" s="25">
        <f>IF(DATE(MAX(F:F),MONTH(B3648),DAY(B3648))&lt;=MAX(B:B), 1, 0)</f>
        <v>0</v>
      </c>
    </row>
    <row r="3649" spans="1:7" x14ac:dyDescent="0.2">
      <c r="A3649" t="s">
        <v>6285</v>
      </c>
      <c r="B3649" s="14">
        <v>36124</v>
      </c>
      <c r="C3649" t="s">
        <v>37</v>
      </c>
      <c r="D3649" t="s">
        <v>38</v>
      </c>
      <c r="E3649" t="s">
        <v>6286</v>
      </c>
      <c r="F3649" s="25">
        <f>YEAR(B3649)</f>
        <v>1998</v>
      </c>
      <c r="G3649" s="25">
        <f>IF(DATE(MAX(F:F),MONTH(B3649),DAY(B3649))&lt;=MAX(B:B), 1, 0)</f>
        <v>0</v>
      </c>
    </row>
    <row r="3650" spans="1:7" x14ac:dyDescent="0.2">
      <c r="A3650" t="s">
        <v>6287</v>
      </c>
      <c r="B3650" s="14">
        <v>36124</v>
      </c>
      <c r="C3650" t="s">
        <v>62</v>
      </c>
      <c r="D3650" t="s">
        <v>44</v>
      </c>
      <c r="E3650" t="s">
        <v>522</v>
      </c>
      <c r="F3650" s="25">
        <f>YEAR(B3650)</f>
        <v>1998</v>
      </c>
      <c r="G3650" s="25">
        <f>IF(DATE(MAX(F:F),MONTH(B3650),DAY(B3650))&lt;=MAX(B:B), 1, 0)</f>
        <v>0</v>
      </c>
    </row>
    <row r="3651" spans="1:7" x14ac:dyDescent="0.2">
      <c r="A3651" t="s">
        <v>6288</v>
      </c>
      <c r="B3651" s="14">
        <v>36118</v>
      </c>
      <c r="C3651" t="s">
        <v>216</v>
      </c>
      <c r="D3651" t="s">
        <v>44</v>
      </c>
      <c r="E3651" t="s">
        <v>6289</v>
      </c>
      <c r="F3651" s="25">
        <f>YEAR(B3651)</f>
        <v>1998</v>
      </c>
      <c r="G3651" s="25">
        <f>IF(DATE(MAX(F:F),MONTH(B3651),DAY(B3651))&lt;=MAX(B:B), 1, 0)</f>
        <v>0</v>
      </c>
    </row>
    <row r="3652" spans="1:7" x14ac:dyDescent="0.2">
      <c r="A3652" t="s">
        <v>6290</v>
      </c>
      <c r="B3652" s="14">
        <v>36117</v>
      </c>
      <c r="C3652" t="s">
        <v>1518</v>
      </c>
      <c r="D3652" t="s">
        <v>44</v>
      </c>
      <c r="E3652" t="s">
        <v>6291</v>
      </c>
      <c r="F3652" s="25">
        <f>YEAR(B3652)</f>
        <v>1998</v>
      </c>
      <c r="G3652" s="25">
        <f>IF(DATE(MAX(F:F),MONTH(B3652),DAY(B3652))&lt;=MAX(B:B), 1, 0)</f>
        <v>0</v>
      </c>
    </row>
    <row r="3653" spans="1:7" x14ac:dyDescent="0.2">
      <c r="A3653" t="s">
        <v>6292</v>
      </c>
      <c r="B3653" s="14">
        <v>36116</v>
      </c>
      <c r="C3653" t="s">
        <v>83</v>
      </c>
      <c r="D3653" t="s">
        <v>44</v>
      </c>
      <c r="E3653" t="s">
        <v>6293</v>
      </c>
      <c r="F3653" s="25">
        <f>YEAR(B3653)</f>
        <v>1998</v>
      </c>
      <c r="G3653" s="25">
        <f>IF(DATE(MAX(F:F),MONTH(B3653),DAY(B3653))&lt;=MAX(B:B), 1, 0)</f>
        <v>0</v>
      </c>
    </row>
    <row r="3654" spans="1:7" x14ac:dyDescent="0.2">
      <c r="A3654" t="s">
        <v>6294</v>
      </c>
      <c r="B3654" s="14">
        <v>36112</v>
      </c>
      <c r="C3654" t="s">
        <v>111</v>
      </c>
      <c r="D3654" t="s">
        <v>44</v>
      </c>
      <c r="E3654" t="s">
        <v>6295</v>
      </c>
      <c r="F3654" s="25">
        <f>YEAR(B3654)</f>
        <v>1998</v>
      </c>
      <c r="G3654" s="25">
        <f>IF(DATE(MAX(F:F),MONTH(B3654),DAY(B3654))&lt;=MAX(B:B), 1, 0)</f>
        <v>0</v>
      </c>
    </row>
    <row r="3655" spans="1:7" x14ac:dyDescent="0.2">
      <c r="A3655" t="s">
        <v>6296</v>
      </c>
      <c r="B3655" s="14">
        <v>36111</v>
      </c>
      <c r="C3655" t="s">
        <v>123</v>
      </c>
      <c r="D3655" t="s">
        <v>44</v>
      </c>
      <c r="E3655" t="s">
        <v>6297</v>
      </c>
      <c r="F3655" s="25">
        <f>YEAR(B3655)</f>
        <v>1998</v>
      </c>
      <c r="G3655" s="25">
        <f>IF(DATE(MAX(F:F),MONTH(B3655),DAY(B3655))&lt;=MAX(B:B), 1, 0)</f>
        <v>0</v>
      </c>
    </row>
    <row r="3656" spans="1:7" x14ac:dyDescent="0.2">
      <c r="A3656" t="s">
        <v>6298</v>
      </c>
      <c r="B3656" s="14">
        <v>36109</v>
      </c>
      <c r="C3656" t="s">
        <v>111</v>
      </c>
      <c r="D3656" t="s">
        <v>38</v>
      </c>
      <c r="E3656" t="s">
        <v>6299</v>
      </c>
      <c r="F3656" s="25">
        <f>YEAR(B3656)</f>
        <v>1998</v>
      </c>
      <c r="G3656" s="25">
        <f>IF(DATE(MAX(F:F),MONTH(B3656),DAY(B3656))&lt;=MAX(B:B), 1, 0)</f>
        <v>0</v>
      </c>
    </row>
    <row r="3657" spans="1:7" x14ac:dyDescent="0.2">
      <c r="A3657" t="s">
        <v>6300</v>
      </c>
      <c r="B3657" s="14">
        <v>36108</v>
      </c>
      <c r="C3657" t="s">
        <v>62</v>
      </c>
      <c r="D3657" t="s">
        <v>44</v>
      </c>
      <c r="E3657" t="s">
        <v>6301</v>
      </c>
      <c r="F3657" s="25">
        <f>YEAR(B3657)</f>
        <v>1998</v>
      </c>
      <c r="G3657" s="25">
        <f>IF(DATE(MAX(F:F),MONTH(B3657),DAY(B3657))&lt;=MAX(B:B), 1, 0)</f>
        <v>0</v>
      </c>
    </row>
    <row r="3658" spans="1:7" x14ac:dyDescent="0.2">
      <c r="A3658" t="s">
        <v>6302</v>
      </c>
      <c r="B3658" s="14">
        <v>36105</v>
      </c>
      <c r="C3658" t="s">
        <v>111</v>
      </c>
      <c r="D3658" t="s">
        <v>44</v>
      </c>
      <c r="E3658" t="s">
        <v>6303</v>
      </c>
      <c r="F3658" s="25">
        <f>YEAR(B3658)</f>
        <v>1998</v>
      </c>
      <c r="G3658" s="25">
        <f>IF(DATE(MAX(F:F),MONTH(B3658),DAY(B3658))&lt;=MAX(B:B), 1, 0)</f>
        <v>0</v>
      </c>
    </row>
    <row r="3659" spans="1:7" x14ac:dyDescent="0.2">
      <c r="A3659" t="s">
        <v>6304</v>
      </c>
      <c r="B3659" s="14">
        <v>36104</v>
      </c>
      <c r="C3659" t="s">
        <v>111</v>
      </c>
      <c r="D3659" t="s">
        <v>44</v>
      </c>
      <c r="E3659" t="s">
        <v>6305</v>
      </c>
      <c r="F3659" s="25">
        <f>YEAR(B3659)</f>
        <v>1998</v>
      </c>
      <c r="G3659" s="25">
        <f>IF(DATE(MAX(F:F),MONTH(B3659),DAY(B3659))&lt;=MAX(B:B), 1, 0)</f>
        <v>0</v>
      </c>
    </row>
    <row r="3660" spans="1:7" x14ac:dyDescent="0.2">
      <c r="A3660" t="s">
        <v>2091</v>
      </c>
      <c r="B3660" s="14">
        <v>36103</v>
      </c>
      <c r="C3660" t="s">
        <v>47</v>
      </c>
      <c r="D3660" t="s">
        <v>38</v>
      </c>
      <c r="E3660" t="s">
        <v>2092</v>
      </c>
      <c r="F3660" s="25">
        <f>YEAR(B3660)</f>
        <v>1998</v>
      </c>
      <c r="G3660" s="25">
        <f>IF(DATE(MAX(F:F),MONTH(B3660),DAY(B3660))&lt;=MAX(B:B), 1, 0)</f>
        <v>0</v>
      </c>
    </row>
    <row r="3661" spans="1:7" x14ac:dyDescent="0.2">
      <c r="A3661" t="s">
        <v>6306</v>
      </c>
      <c r="B3661" s="14">
        <v>36102</v>
      </c>
      <c r="C3661" t="s">
        <v>80</v>
      </c>
      <c r="D3661" t="s">
        <v>44</v>
      </c>
      <c r="E3661" t="s">
        <v>6307</v>
      </c>
      <c r="F3661" s="25">
        <f>YEAR(B3661)</f>
        <v>1998</v>
      </c>
      <c r="G3661" s="25">
        <f>IF(DATE(MAX(F:F),MONTH(B3661),DAY(B3661))&lt;=MAX(B:B), 1, 0)</f>
        <v>0</v>
      </c>
    </row>
    <row r="3662" spans="1:7" x14ac:dyDescent="0.2">
      <c r="A3662" t="s">
        <v>6308</v>
      </c>
      <c r="B3662" s="14">
        <v>36102</v>
      </c>
      <c r="C3662" t="s">
        <v>116</v>
      </c>
      <c r="D3662" t="s">
        <v>44</v>
      </c>
      <c r="E3662" t="s">
        <v>6309</v>
      </c>
      <c r="F3662" s="25">
        <f>YEAR(B3662)</f>
        <v>1998</v>
      </c>
      <c r="G3662" s="25">
        <f>IF(DATE(MAX(F:F),MONTH(B3662),DAY(B3662))&lt;=MAX(B:B), 1, 0)</f>
        <v>0</v>
      </c>
    </row>
    <row r="3663" spans="1:7" x14ac:dyDescent="0.2">
      <c r="A3663" t="s">
        <v>6310</v>
      </c>
      <c r="B3663" s="14">
        <v>36101</v>
      </c>
      <c r="C3663" t="s">
        <v>83</v>
      </c>
      <c r="D3663" t="s">
        <v>38</v>
      </c>
      <c r="E3663" t="s">
        <v>6311</v>
      </c>
      <c r="F3663" s="25">
        <f>YEAR(B3663)</f>
        <v>1998</v>
      </c>
      <c r="G3663" s="25">
        <f>IF(DATE(MAX(F:F),MONTH(B3663),DAY(B3663))&lt;=MAX(B:B), 1, 0)</f>
        <v>0</v>
      </c>
    </row>
    <row r="3664" spans="1:7" x14ac:dyDescent="0.2">
      <c r="A3664" t="s">
        <v>6312</v>
      </c>
      <c r="B3664" s="14">
        <v>36098</v>
      </c>
      <c r="C3664" t="s">
        <v>308</v>
      </c>
      <c r="D3664" t="s">
        <v>44</v>
      </c>
      <c r="E3664" t="s">
        <v>6313</v>
      </c>
      <c r="F3664" s="25">
        <f>YEAR(B3664)</f>
        <v>1998</v>
      </c>
      <c r="G3664" s="25">
        <f>IF(DATE(MAX(F:F),MONTH(B3664),DAY(B3664))&lt;=MAX(B:B), 1, 0)</f>
        <v>0</v>
      </c>
    </row>
    <row r="3665" spans="1:7" x14ac:dyDescent="0.2">
      <c r="A3665" t="s">
        <v>6314</v>
      </c>
      <c r="B3665" s="14">
        <v>36097</v>
      </c>
      <c r="C3665" t="s">
        <v>116</v>
      </c>
      <c r="D3665" t="s">
        <v>38</v>
      </c>
      <c r="E3665" t="s">
        <v>6315</v>
      </c>
      <c r="F3665" s="25">
        <f>YEAR(B3665)</f>
        <v>1998</v>
      </c>
      <c r="G3665" s="25">
        <f>IF(DATE(MAX(F:F),MONTH(B3665),DAY(B3665))&lt;=MAX(B:B), 1, 0)</f>
        <v>0</v>
      </c>
    </row>
    <row r="3666" spans="1:7" x14ac:dyDescent="0.2">
      <c r="A3666" t="s">
        <v>6316</v>
      </c>
      <c r="B3666" s="14">
        <v>36097</v>
      </c>
      <c r="C3666" t="s">
        <v>37</v>
      </c>
      <c r="D3666" t="s">
        <v>38</v>
      </c>
      <c r="E3666" t="s">
        <v>6317</v>
      </c>
      <c r="F3666" s="25">
        <f>YEAR(B3666)</f>
        <v>1998</v>
      </c>
      <c r="G3666" s="25">
        <f>IF(DATE(MAX(F:F),MONTH(B3666),DAY(B3666))&lt;=MAX(B:B), 1, 0)</f>
        <v>0</v>
      </c>
    </row>
    <row r="3667" spans="1:7" x14ac:dyDescent="0.2">
      <c r="A3667" t="s">
        <v>6318</v>
      </c>
      <c r="B3667" s="14">
        <v>36097</v>
      </c>
      <c r="C3667" t="s">
        <v>62</v>
      </c>
      <c r="D3667" t="s">
        <v>44</v>
      </c>
      <c r="E3667" t="s">
        <v>6319</v>
      </c>
      <c r="F3667" s="25">
        <f>YEAR(B3667)</f>
        <v>1998</v>
      </c>
      <c r="G3667" s="25">
        <f>IF(DATE(MAX(F:F),MONTH(B3667),DAY(B3667))&lt;=MAX(B:B), 1, 0)</f>
        <v>0</v>
      </c>
    </row>
    <row r="3668" spans="1:7" x14ac:dyDescent="0.2">
      <c r="A3668" t="s">
        <v>6320</v>
      </c>
      <c r="B3668" s="14">
        <v>36095</v>
      </c>
      <c r="C3668" t="s">
        <v>83</v>
      </c>
      <c r="D3668" t="s">
        <v>44</v>
      </c>
      <c r="E3668" t="s">
        <v>6321</v>
      </c>
      <c r="F3668" s="25">
        <f>YEAR(B3668)</f>
        <v>1998</v>
      </c>
      <c r="G3668" s="25">
        <f>IF(DATE(MAX(F:F),MONTH(B3668),DAY(B3668))&lt;=MAX(B:B), 1, 0)</f>
        <v>0</v>
      </c>
    </row>
    <row r="3669" spans="1:7" x14ac:dyDescent="0.2">
      <c r="A3669" t="s">
        <v>6322</v>
      </c>
      <c r="B3669" s="14">
        <v>36095</v>
      </c>
      <c r="C3669" t="s">
        <v>759</v>
      </c>
      <c r="D3669" t="s">
        <v>44</v>
      </c>
      <c r="E3669" t="s">
        <v>6323</v>
      </c>
      <c r="F3669" s="25">
        <f>YEAR(B3669)</f>
        <v>1998</v>
      </c>
      <c r="G3669" s="25">
        <f>IF(DATE(MAX(F:F),MONTH(B3669),DAY(B3669))&lt;=MAX(B:B), 1, 0)</f>
        <v>0</v>
      </c>
    </row>
    <row r="3670" spans="1:7" x14ac:dyDescent="0.2">
      <c r="A3670" t="s">
        <v>6324</v>
      </c>
      <c r="B3670" s="14">
        <v>36091</v>
      </c>
      <c r="C3670" t="s">
        <v>37</v>
      </c>
      <c r="D3670" t="s">
        <v>44</v>
      </c>
      <c r="E3670" t="s">
        <v>4706</v>
      </c>
      <c r="F3670" s="25">
        <f>YEAR(B3670)</f>
        <v>1998</v>
      </c>
      <c r="G3670" s="25">
        <f>IF(DATE(MAX(F:F),MONTH(B3670),DAY(B3670))&lt;=MAX(B:B), 1, 0)</f>
        <v>0</v>
      </c>
    </row>
    <row r="3671" spans="1:7" x14ac:dyDescent="0.2">
      <c r="A3671" t="s">
        <v>6325</v>
      </c>
      <c r="B3671" s="14">
        <v>36091</v>
      </c>
      <c r="C3671" t="s">
        <v>261</v>
      </c>
      <c r="D3671" t="s">
        <v>44</v>
      </c>
      <c r="E3671" t="s">
        <v>6326</v>
      </c>
      <c r="F3671" s="25">
        <f>YEAR(B3671)</f>
        <v>1998</v>
      </c>
      <c r="G3671" s="25">
        <f>IF(DATE(MAX(F:F),MONTH(B3671),DAY(B3671))&lt;=MAX(B:B), 1, 0)</f>
        <v>0</v>
      </c>
    </row>
    <row r="3672" spans="1:7" x14ac:dyDescent="0.2">
      <c r="A3672" t="s">
        <v>6327</v>
      </c>
      <c r="B3672" s="14">
        <v>36091</v>
      </c>
      <c r="C3672" t="s">
        <v>338</v>
      </c>
      <c r="D3672" t="s">
        <v>44</v>
      </c>
      <c r="E3672" t="s">
        <v>6328</v>
      </c>
      <c r="F3672" s="25">
        <f>YEAR(B3672)</f>
        <v>1998</v>
      </c>
      <c r="G3672" s="25">
        <f>IF(DATE(MAX(F:F),MONTH(B3672),DAY(B3672))&lt;=MAX(B:B), 1, 0)</f>
        <v>0</v>
      </c>
    </row>
    <row r="3673" spans="1:7" x14ac:dyDescent="0.2">
      <c r="A3673" t="s">
        <v>6329</v>
      </c>
      <c r="B3673" s="14">
        <v>36089</v>
      </c>
      <c r="C3673" t="s">
        <v>47</v>
      </c>
      <c r="D3673" t="s">
        <v>44</v>
      </c>
      <c r="E3673" t="s">
        <v>6330</v>
      </c>
      <c r="F3673" s="25">
        <f>YEAR(B3673)</f>
        <v>1998</v>
      </c>
      <c r="G3673" s="25">
        <f>IF(DATE(MAX(F:F),MONTH(B3673),DAY(B3673))&lt;=MAX(B:B), 1, 0)</f>
        <v>0</v>
      </c>
    </row>
    <row r="3674" spans="1:7" x14ac:dyDescent="0.2">
      <c r="A3674" t="s">
        <v>6331</v>
      </c>
      <c r="B3674" s="14">
        <v>36089</v>
      </c>
      <c r="C3674" t="s">
        <v>67</v>
      </c>
      <c r="D3674" t="s">
        <v>38</v>
      </c>
      <c r="E3674" t="s">
        <v>6332</v>
      </c>
      <c r="F3674" s="25">
        <f>YEAR(B3674)</f>
        <v>1998</v>
      </c>
      <c r="G3674" s="25">
        <f>IF(DATE(MAX(F:F),MONTH(B3674),DAY(B3674))&lt;=MAX(B:B), 1, 0)</f>
        <v>0</v>
      </c>
    </row>
    <row r="3675" spans="1:7" x14ac:dyDescent="0.2">
      <c r="A3675" t="s">
        <v>6333</v>
      </c>
      <c r="B3675" s="14">
        <v>36087</v>
      </c>
      <c r="C3675" t="s">
        <v>184</v>
      </c>
      <c r="D3675" t="s">
        <v>44</v>
      </c>
      <c r="E3675" t="s">
        <v>6334</v>
      </c>
      <c r="F3675" s="25">
        <f>YEAR(B3675)</f>
        <v>1998</v>
      </c>
      <c r="G3675" s="25">
        <f>IF(DATE(MAX(F:F),MONTH(B3675),DAY(B3675))&lt;=MAX(B:B), 1, 0)</f>
        <v>0</v>
      </c>
    </row>
    <row r="3676" spans="1:7" x14ac:dyDescent="0.2">
      <c r="A3676" t="s">
        <v>6335</v>
      </c>
      <c r="B3676" s="14">
        <v>36084</v>
      </c>
      <c r="C3676" t="s">
        <v>759</v>
      </c>
      <c r="D3676" t="s">
        <v>44</v>
      </c>
      <c r="E3676" t="s">
        <v>6336</v>
      </c>
      <c r="F3676" s="25">
        <f>YEAR(B3676)</f>
        <v>1998</v>
      </c>
      <c r="G3676" s="25">
        <f>IF(DATE(MAX(F:F),MONTH(B3676),DAY(B3676))&lt;=MAX(B:B), 1, 0)</f>
        <v>0</v>
      </c>
    </row>
    <row r="3677" spans="1:7" x14ac:dyDescent="0.2">
      <c r="A3677" t="s">
        <v>6337</v>
      </c>
      <c r="B3677" s="14">
        <v>36084</v>
      </c>
      <c r="C3677" t="s">
        <v>1473</v>
      </c>
      <c r="D3677" t="s">
        <v>38</v>
      </c>
      <c r="E3677" t="s">
        <v>6338</v>
      </c>
      <c r="F3677" s="25">
        <f>YEAR(B3677)</f>
        <v>1998</v>
      </c>
      <c r="G3677" s="25">
        <f>IF(DATE(MAX(F:F),MONTH(B3677),DAY(B3677))&lt;=MAX(B:B), 1, 0)</f>
        <v>0</v>
      </c>
    </row>
    <row r="3678" spans="1:7" x14ac:dyDescent="0.2">
      <c r="A3678" t="s">
        <v>6339</v>
      </c>
      <c r="B3678" s="14">
        <v>36083</v>
      </c>
      <c r="C3678" t="s">
        <v>224</v>
      </c>
      <c r="D3678" t="s">
        <v>38</v>
      </c>
      <c r="E3678" t="s">
        <v>1836</v>
      </c>
      <c r="F3678" s="25">
        <f>YEAR(B3678)</f>
        <v>1998</v>
      </c>
      <c r="G3678" s="25">
        <f>IF(DATE(MAX(F:F),MONTH(B3678),DAY(B3678))&lt;=MAX(B:B), 1, 0)</f>
        <v>0</v>
      </c>
    </row>
    <row r="3679" spans="1:7" x14ac:dyDescent="0.2">
      <c r="A3679" t="s">
        <v>6340</v>
      </c>
      <c r="B3679" s="14">
        <v>36082</v>
      </c>
      <c r="C3679" t="s">
        <v>37</v>
      </c>
      <c r="D3679" t="s">
        <v>38</v>
      </c>
      <c r="E3679" t="s">
        <v>6341</v>
      </c>
      <c r="F3679" s="25">
        <f>YEAR(B3679)</f>
        <v>1998</v>
      </c>
      <c r="G3679" s="25">
        <f>IF(DATE(MAX(F:F),MONTH(B3679),DAY(B3679))&lt;=MAX(B:B), 1, 0)</f>
        <v>0</v>
      </c>
    </row>
    <row r="3680" spans="1:7" x14ac:dyDescent="0.2">
      <c r="A3680" t="s">
        <v>6342</v>
      </c>
      <c r="B3680" s="14">
        <v>36082</v>
      </c>
      <c r="C3680" t="s">
        <v>184</v>
      </c>
      <c r="D3680" t="s">
        <v>44</v>
      </c>
      <c r="E3680" t="s">
        <v>6343</v>
      </c>
      <c r="F3680" s="25">
        <f>YEAR(B3680)</f>
        <v>1998</v>
      </c>
      <c r="G3680" s="25">
        <f>IF(DATE(MAX(F:F),MONTH(B3680),DAY(B3680))&lt;=MAX(B:B), 1, 0)</f>
        <v>0</v>
      </c>
    </row>
    <row r="3681" spans="1:7" x14ac:dyDescent="0.2">
      <c r="A3681" t="s">
        <v>6344</v>
      </c>
      <c r="B3681" s="14">
        <v>36081</v>
      </c>
      <c r="C3681" t="s">
        <v>83</v>
      </c>
      <c r="D3681" t="s">
        <v>38</v>
      </c>
      <c r="E3681" t="s">
        <v>6345</v>
      </c>
      <c r="F3681" s="25">
        <f>YEAR(B3681)</f>
        <v>1998</v>
      </c>
      <c r="G3681" s="25">
        <f>IF(DATE(MAX(F:F),MONTH(B3681),DAY(B3681))&lt;=MAX(B:B), 1, 0)</f>
        <v>0</v>
      </c>
    </row>
    <row r="3682" spans="1:7" x14ac:dyDescent="0.2">
      <c r="A3682" t="s">
        <v>6346</v>
      </c>
      <c r="B3682" s="14">
        <v>36077</v>
      </c>
      <c r="C3682" t="s">
        <v>184</v>
      </c>
      <c r="D3682" t="s">
        <v>44</v>
      </c>
      <c r="E3682" t="s">
        <v>6347</v>
      </c>
      <c r="F3682" s="25">
        <f>YEAR(B3682)</f>
        <v>1998</v>
      </c>
      <c r="G3682" s="25">
        <f>IF(DATE(MAX(F:F),MONTH(B3682),DAY(B3682))&lt;=MAX(B:B), 1, 0)</f>
        <v>0</v>
      </c>
    </row>
    <row r="3683" spans="1:7" x14ac:dyDescent="0.2">
      <c r="A3683" t="s">
        <v>6348</v>
      </c>
      <c r="B3683" s="14">
        <v>36077</v>
      </c>
      <c r="C3683" t="s">
        <v>74</v>
      </c>
      <c r="D3683" t="s">
        <v>38</v>
      </c>
      <c r="E3683" t="s">
        <v>6311</v>
      </c>
      <c r="F3683" s="25">
        <f>YEAR(B3683)</f>
        <v>1998</v>
      </c>
      <c r="G3683" s="25">
        <f>IF(DATE(MAX(F:F),MONTH(B3683),DAY(B3683))&lt;=MAX(B:B), 1, 0)</f>
        <v>0</v>
      </c>
    </row>
    <row r="3684" spans="1:7" x14ac:dyDescent="0.2">
      <c r="A3684" t="s">
        <v>6349</v>
      </c>
      <c r="B3684" s="14">
        <v>36077</v>
      </c>
      <c r="C3684" t="s">
        <v>37</v>
      </c>
      <c r="D3684" t="s">
        <v>38</v>
      </c>
      <c r="E3684" t="s">
        <v>6350</v>
      </c>
      <c r="F3684" s="25">
        <f>YEAR(B3684)</f>
        <v>1998</v>
      </c>
      <c r="G3684" s="25">
        <f>IF(DATE(MAX(F:F),MONTH(B3684),DAY(B3684))&lt;=MAX(B:B), 1, 0)</f>
        <v>0</v>
      </c>
    </row>
    <row r="3685" spans="1:7" x14ac:dyDescent="0.2">
      <c r="A3685" t="s">
        <v>6351</v>
      </c>
      <c r="B3685" s="14">
        <v>36076</v>
      </c>
      <c r="C3685" t="s">
        <v>229</v>
      </c>
      <c r="D3685" t="s">
        <v>44</v>
      </c>
      <c r="E3685" t="s">
        <v>6352</v>
      </c>
      <c r="F3685" s="25">
        <f>YEAR(B3685)</f>
        <v>1998</v>
      </c>
      <c r="G3685" s="25">
        <f>IF(DATE(MAX(F:F),MONTH(B3685),DAY(B3685))&lt;=MAX(B:B), 1, 0)</f>
        <v>0</v>
      </c>
    </row>
    <row r="3686" spans="1:7" x14ac:dyDescent="0.2">
      <c r="A3686" t="s">
        <v>6353</v>
      </c>
      <c r="B3686" s="14">
        <v>36075</v>
      </c>
      <c r="C3686" t="s">
        <v>57</v>
      </c>
      <c r="D3686" t="s">
        <v>38</v>
      </c>
      <c r="E3686" t="s">
        <v>6354</v>
      </c>
      <c r="F3686" s="25">
        <f>YEAR(B3686)</f>
        <v>1998</v>
      </c>
      <c r="G3686" s="25">
        <f>IF(DATE(MAX(F:F),MONTH(B3686),DAY(B3686))&lt;=MAX(B:B), 1, 0)</f>
        <v>0</v>
      </c>
    </row>
    <row r="3687" spans="1:7" x14ac:dyDescent="0.2">
      <c r="A3687" t="s">
        <v>4467</v>
      </c>
      <c r="B3687" s="14">
        <v>36074</v>
      </c>
      <c r="C3687" t="s">
        <v>216</v>
      </c>
      <c r="D3687" t="s">
        <v>44</v>
      </c>
      <c r="E3687" t="s">
        <v>6355</v>
      </c>
      <c r="F3687" s="25">
        <f>YEAR(B3687)</f>
        <v>1998</v>
      </c>
      <c r="G3687" s="25">
        <f>IF(DATE(MAX(F:F),MONTH(B3687),DAY(B3687))&lt;=MAX(B:B), 1, 0)</f>
        <v>0</v>
      </c>
    </row>
    <row r="3688" spans="1:7" x14ac:dyDescent="0.2">
      <c r="A3688" t="s">
        <v>6356</v>
      </c>
      <c r="B3688" s="14">
        <v>36074</v>
      </c>
      <c r="C3688" t="s">
        <v>62</v>
      </c>
      <c r="D3688" t="s">
        <v>1263</v>
      </c>
      <c r="E3688" t="s">
        <v>349</v>
      </c>
      <c r="F3688" s="25">
        <f>YEAR(B3688)</f>
        <v>1998</v>
      </c>
      <c r="G3688" s="25">
        <f>IF(DATE(MAX(F:F),MONTH(B3688),DAY(B3688))&lt;=MAX(B:B), 1, 0)</f>
        <v>0</v>
      </c>
    </row>
    <row r="3689" spans="1:7" x14ac:dyDescent="0.2">
      <c r="A3689" t="s">
        <v>3628</v>
      </c>
      <c r="B3689" s="14">
        <v>36073</v>
      </c>
      <c r="C3689" t="s">
        <v>47</v>
      </c>
      <c r="D3689" t="s">
        <v>44</v>
      </c>
      <c r="E3689" t="s">
        <v>3138</v>
      </c>
      <c r="F3689" s="25">
        <f>YEAR(B3689)</f>
        <v>1998</v>
      </c>
      <c r="G3689" s="25">
        <f>IF(DATE(MAX(F:F),MONTH(B3689),DAY(B3689))&lt;=MAX(B:B), 1, 0)</f>
        <v>0</v>
      </c>
    </row>
    <row r="3690" spans="1:7" x14ac:dyDescent="0.2">
      <c r="A3690" t="s">
        <v>4505</v>
      </c>
      <c r="B3690" s="14">
        <v>36070</v>
      </c>
      <c r="C3690" t="s">
        <v>1736</v>
      </c>
      <c r="D3690" t="s">
        <v>38</v>
      </c>
      <c r="E3690" t="s">
        <v>4506</v>
      </c>
      <c r="F3690" s="25">
        <f>YEAR(B3690)</f>
        <v>1998</v>
      </c>
      <c r="G3690" s="25">
        <f>IF(DATE(MAX(F:F),MONTH(B3690),DAY(B3690))&lt;=MAX(B:B), 1, 0)</f>
        <v>0</v>
      </c>
    </row>
    <row r="3691" spans="1:7" x14ac:dyDescent="0.2">
      <c r="A3691" t="s">
        <v>6357</v>
      </c>
      <c r="B3691" s="14">
        <v>36070</v>
      </c>
      <c r="C3691" t="s">
        <v>111</v>
      </c>
      <c r="D3691" t="s">
        <v>44</v>
      </c>
      <c r="E3691" t="s">
        <v>6358</v>
      </c>
      <c r="F3691" s="25">
        <f>YEAR(B3691)</f>
        <v>1998</v>
      </c>
      <c r="G3691" s="25">
        <f>IF(DATE(MAX(F:F),MONTH(B3691),DAY(B3691))&lt;=MAX(B:B), 1, 0)</f>
        <v>0</v>
      </c>
    </row>
    <row r="3692" spans="1:7" x14ac:dyDescent="0.2">
      <c r="A3692" t="s">
        <v>6359</v>
      </c>
      <c r="B3692" s="14">
        <v>36070</v>
      </c>
      <c r="C3692" t="s">
        <v>1117</v>
      </c>
      <c r="D3692" t="s">
        <v>301</v>
      </c>
      <c r="E3692" t="s">
        <v>6360</v>
      </c>
      <c r="F3692" s="25">
        <f>YEAR(B3692)</f>
        <v>1998</v>
      </c>
      <c r="G3692" s="25">
        <f>IF(DATE(MAX(F:F),MONTH(B3692),DAY(B3692))&lt;=MAX(B:B), 1, 0)</f>
        <v>0</v>
      </c>
    </row>
    <row r="3693" spans="1:7" x14ac:dyDescent="0.2">
      <c r="A3693" t="s">
        <v>6361</v>
      </c>
      <c r="B3693" s="14">
        <v>36070</v>
      </c>
      <c r="C3693" t="s">
        <v>47</v>
      </c>
      <c r="D3693" t="s">
        <v>44</v>
      </c>
      <c r="E3693" t="s">
        <v>6362</v>
      </c>
      <c r="F3693" s="25">
        <f>YEAR(B3693)</f>
        <v>1998</v>
      </c>
      <c r="G3693" s="25">
        <f>IF(DATE(MAX(F:F),MONTH(B3693),DAY(B3693))&lt;=MAX(B:B), 1, 0)</f>
        <v>0</v>
      </c>
    </row>
    <row r="3694" spans="1:7" x14ac:dyDescent="0.2">
      <c r="A3694" t="s">
        <v>6363</v>
      </c>
      <c r="B3694" s="14">
        <v>36070</v>
      </c>
      <c r="C3694" t="s">
        <v>37</v>
      </c>
      <c r="D3694" t="s">
        <v>819</v>
      </c>
      <c r="E3694" t="s">
        <v>819</v>
      </c>
      <c r="F3694" s="25">
        <f>YEAR(B3694)</f>
        <v>1998</v>
      </c>
      <c r="G3694" s="25">
        <f>IF(DATE(MAX(F:F),MONTH(B3694),DAY(B3694))&lt;=MAX(B:B), 1, 0)</f>
        <v>0</v>
      </c>
    </row>
    <row r="3695" spans="1:7" x14ac:dyDescent="0.2">
      <c r="A3695" t="s">
        <v>6364</v>
      </c>
      <c r="B3695" s="14">
        <v>36063</v>
      </c>
      <c r="C3695" t="s">
        <v>47</v>
      </c>
      <c r="D3695" t="s">
        <v>44</v>
      </c>
      <c r="E3695" t="s">
        <v>6365</v>
      </c>
      <c r="F3695" s="25">
        <f>YEAR(B3695)</f>
        <v>1998</v>
      </c>
      <c r="G3695" s="25">
        <f>IF(DATE(MAX(F:F),MONTH(B3695),DAY(B3695))&lt;=MAX(B:B), 1, 0)</f>
        <v>0</v>
      </c>
    </row>
    <row r="3696" spans="1:7" x14ac:dyDescent="0.2">
      <c r="A3696" t="s">
        <v>6366</v>
      </c>
      <c r="B3696" s="14">
        <v>36063</v>
      </c>
      <c r="C3696" t="s">
        <v>37</v>
      </c>
      <c r="D3696" t="s">
        <v>44</v>
      </c>
      <c r="E3696" t="s">
        <v>6367</v>
      </c>
      <c r="F3696" s="25">
        <f>YEAR(B3696)</f>
        <v>1998</v>
      </c>
      <c r="G3696" s="25">
        <f>IF(DATE(MAX(F:F),MONTH(B3696),DAY(B3696))&lt;=MAX(B:B), 1, 0)</f>
        <v>0</v>
      </c>
    </row>
    <row r="3697" spans="1:7" x14ac:dyDescent="0.2">
      <c r="A3697" t="s">
        <v>6368</v>
      </c>
      <c r="B3697" s="14">
        <v>36063</v>
      </c>
      <c r="C3697" t="s">
        <v>62</v>
      </c>
      <c r="D3697" t="s">
        <v>38</v>
      </c>
      <c r="E3697" t="s">
        <v>6369</v>
      </c>
      <c r="F3697" s="25">
        <f>YEAR(B3697)</f>
        <v>1998</v>
      </c>
      <c r="G3697" s="25">
        <f>IF(DATE(MAX(F:F),MONTH(B3697),DAY(B3697))&lt;=MAX(B:B), 1, 0)</f>
        <v>0</v>
      </c>
    </row>
    <row r="3698" spans="1:7" x14ac:dyDescent="0.2">
      <c r="A3698" t="s">
        <v>4619</v>
      </c>
      <c r="B3698" s="14">
        <v>36056</v>
      </c>
      <c r="C3698" t="s">
        <v>687</v>
      </c>
      <c r="D3698" t="s">
        <v>38</v>
      </c>
      <c r="E3698" t="s">
        <v>6370</v>
      </c>
      <c r="F3698" s="25">
        <f>YEAR(B3698)</f>
        <v>1998</v>
      </c>
      <c r="G3698" s="25">
        <f>IF(DATE(MAX(F:F),MONTH(B3698),DAY(B3698))&lt;=MAX(B:B), 1, 0)</f>
        <v>0</v>
      </c>
    </row>
    <row r="3699" spans="1:7" x14ac:dyDescent="0.2">
      <c r="A3699" t="s">
        <v>6371</v>
      </c>
      <c r="B3699" s="14">
        <v>36054</v>
      </c>
      <c r="C3699" t="s">
        <v>37</v>
      </c>
      <c r="D3699" t="s">
        <v>44</v>
      </c>
      <c r="E3699" t="s">
        <v>6372</v>
      </c>
      <c r="F3699" s="25">
        <f>YEAR(B3699)</f>
        <v>1998</v>
      </c>
      <c r="G3699" s="25">
        <f>IF(DATE(MAX(F:F),MONTH(B3699),DAY(B3699))&lt;=MAX(B:B), 1, 0)</f>
        <v>0</v>
      </c>
    </row>
    <row r="3700" spans="1:7" x14ac:dyDescent="0.2">
      <c r="A3700" t="s">
        <v>6373</v>
      </c>
      <c r="B3700" s="14">
        <v>36052</v>
      </c>
      <c r="C3700" t="s">
        <v>50</v>
      </c>
      <c r="D3700" t="s">
        <v>38</v>
      </c>
      <c r="E3700" t="s">
        <v>6374</v>
      </c>
      <c r="F3700" s="25">
        <f>YEAR(B3700)</f>
        <v>1998</v>
      </c>
      <c r="G3700" s="25">
        <f>IF(DATE(MAX(F:F),MONTH(B3700),DAY(B3700))&lt;=MAX(B:B), 1, 0)</f>
        <v>0</v>
      </c>
    </row>
    <row r="3701" spans="1:7" x14ac:dyDescent="0.2">
      <c r="A3701" t="s">
        <v>6375</v>
      </c>
      <c r="B3701" s="14">
        <v>36048</v>
      </c>
      <c r="C3701" t="s">
        <v>62</v>
      </c>
      <c r="D3701" t="s">
        <v>44</v>
      </c>
      <c r="E3701" t="s">
        <v>6376</v>
      </c>
      <c r="F3701" s="25">
        <f>YEAR(B3701)</f>
        <v>1998</v>
      </c>
      <c r="G3701" s="25">
        <f>IF(DATE(MAX(F:F),MONTH(B3701),DAY(B3701))&lt;=MAX(B:B), 1, 0)</f>
        <v>0</v>
      </c>
    </row>
    <row r="3702" spans="1:7" x14ac:dyDescent="0.2">
      <c r="A3702" t="s">
        <v>6377</v>
      </c>
      <c r="B3702" s="14">
        <v>36048</v>
      </c>
      <c r="C3702" t="s">
        <v>1197</v>
      </c>
      <c r="D3702" t="s">
        <v>44</v>
      </c>
      <c r="E3702" t="s">
        <v>1424</v>
      </c>
      <c r="F3702" s="25">
        <f>YEAR(B3702)</f>
        <v>1998</v>
      </c>
      <c r="G3702" s="25">
        <f>IF(DATE(MAX(F:F),MONTH(B3702),DAY(B3702))&lt;=MAX(B:B), 1, 0)</f>
        <v>0</v>
      </c>
    </row>
    <row r="3703" spans="1:7" x14ac:dyDescent="0.2">
      <c r="A3703" t="s">
        <v>6378</v>
      </c>
      <c r="B3703" s="14">
        <v>36047</v>
      </c>
      <c r="C3703" t="s">
        <v>338</v>
      </c>
      <c r="D3703" t="s">
        <v>44</v>
      </c>
      <c r="E3703" t="s">
        <v>6379</v>
      </c>
      <c r="F3703" s="25">
        <f>YEAR(B3703)</f>
        <v>1998</v>
      </c>
      <c r="G3703" s="25">
        <f>IF(DATE(MAX(F:F),MONTH(B3703),DAY(B3703))&lt;=MAX(B:B), 1, 0)</f>
        <v>0</v>
      </c>
    </row>
    <row r="3704" spans="1:7" x14ac:dyDescent="0.2">
      <c r="A3704" t="s">
        <v>6380</v>
      </c>
      <c r="B3704" s="14">
        <v>36041</v>
      </c>
      <c r="C3704" t="s">
        <v>80</v>
      </c>
      <c r="D3704" t="s">
        <v>44</v>
      </c>
      <c r="E3704" t="s">
        <v>6381</v>
      </c>
      <c r="F3704" s="25">
        <f>YEAR(B3704)</f>
        <v>1998</v>
      </c>
      <c r="G3704" s="25">
        <f>IF(DATE(MAX(F:F),MONTH(B3704),DAY(B3704))&lt;=MAX(B:B), 1, 0)</f>
        <v>0</v>
      </c>
    </row>
    <row r="3705" spans="1:7" x14ac:dyDescent="0.2">
      <c r="A3705" t="s">
        <v>6382</v>
      </c>
      <c r="B3705" s="14">
        <v>36040</v>
      </c>
      <c r="C3705" t="s">
        <v>77</v>
      </c>
      <c r="D3705" t="s">
        <v>44</v>
      </c>
      <c r="E3705" t="s">
        <v>6383</v>
      </c>
      <c r="F3705" s="25">
        <f>YEAR(B3705)</f>
        <v>1998</v>
      </c>
      <c r="G3705" s="25">
        <f>IF(DATE(MAX(F:F),MONTH(B3705),DAY(B3705))&lt;=MAX(B:B), 1, 0)</f>
        <v>0</v>
      </c>
    </row>
    <row r="3706" spans="1:7" x14ac:dyDescent="0.2">
      <c r="A3706" t="s">
        <v>6384</v>
      </c>
      <c r="B3706" s="14">
        <v>36035</v>
      </c>
      <c r="C3706" t="s">
        <v>37</v>
      </c>
      <c r="D3706" t="s">
        <v>44</v>
      </c>
      <c r="E3706" t="s">
        <v>6385</v>
      </c>
      <c r="F3706" s="25">
        <f>YEAR(B3706)</f>
        <v>1998</v>
      </c>
      <c r="G3706" s="25">
        <f>IF(DATE(MAX(F:F),MONTH(B3706),DAY(B3706))&lt;=MAX(B:B), 1, 0)</f>
        <v>0</v>
      </c>
    </row>
    <row r="3707" spans="1:7" x14ac:dyDescent="0.2">
      <c r="A3707" t="s">
        <v>6386</v>
      </c>
      <c r="B3707" s="14">
        <v>36035</v>
      </c>
      <c r="C3707" t="s">
        <v>229</v>
      </c>
      <c r="D3707" t="s">
        <v>44</v>
      </c>
      <c r="E3707" t="s">
        <v>6387</v>
      </c>
      <c r="F3707" s="25">
        <f>YEAR(B3707)</f>
        <v>1998</v>
      </c>
      <c r="G3707" s="25">
        <f>IF(DATE(MAX(F:F),MONTH(B3707),DAY(B3707))&lt;=MAX(B:B), 1, 0)</f>
        <v>0</v>
      </c>
    </row>
    <row r="3708" spans="1:7" x14ac:dyDescent="0.2">
      <c r="A3708" t="s">
        <v>6388</v>
      </c>
      <c r="B3708" s="14">
        <v>36034</v>
      </c>
      <c r="C3708" t="s">
        <v>83</v>
      </c>
      <c r="D3708" t="s">
        <v>819</v>
      </c>
      <c r="E3708" t="s">
        <v>819</v>
      </c>
      <c r="F3708" s="25">
        <f>YEAR(B3708)</f>
        <v>1998</v>
      </c>
      <c r="G3708" s="25">
        <f>IF(DATE(MAX(F:F),MONTH(B3708),DAY(B3708))&lt;=MAX(B:B), 1, 0)</f>
        <v>0</v>
      </c>
    </row>
    <row r="3709" spans="1:7" x14ac:dyDescent="0.2">
      <c r="A3709" t="s">
        <v>6389</v>
      </c>
      <c r="B3709" s="14">
        <v>36033</v>
      </c>
      <c r="C3709" t="s">
        <v>57</v>
      </c>
      <c r="D3709" t="s">
        <v>44</v>
      </c>
      <c r="E3709" t="s">
        <v>6390</v>
      </c>
      <c r="F3709" s="25">
        <f>YEAR(B3709)</f>
        <v>1998</v>
      </c>
      <c r="G3709" s="25">
        <f>IF(DATE(MAX(F:F),MONTH(B3709),DAY(B3709))&lt;=MAX(B:B), 1, 0)</f>
        <v>0</v>
      </c>
    </row>
    <row r="3710" spans="1:7" x14ac:dyDescent="0.2">
      <c r="A3710" t="s">
        <v>5687</v>
      </c>
      <c r="B3710" s="14">
        <v>36033</v>
      </c>
      <c r="C3710" t="s">
        <v>83</v>
      </c>
      <c r="D3710" t="s">
        <v>44</v>
      </c>
      <c r="E3710" t="s">
        <v>5688</v>
      </c>
      <c r="F3710" s="25">
        <f>YEAR(B3710)</f>
        <v>1998</v>
      </c>
      <c r="G3710" s="25">
        <f>IF(DATE(MAX(F:F),MONTH(B3710),DAY(B3710))&lt;=MAX(B:B), 1, 0)</f>
        <v>0</v>
      </c>
    </row>
    <row r="3711" spans="1:7" x14ac:dyDescent="0.2">
      <c r="A3711" t="s">
        <v>6391</v>
      </c>
      <c r="B3711" s="14">
        <v>36033</v>
      </c>
      <c r="C3711" t="s">
        <v>211</v>
      </c>
      <c r="D3711" t="s">
        <v>44</v>
      </c>
      <c r="E3711" t="s">
        <v>6392</v>
      </c>
      <c r="F3711" s="25">
        <f>YEAR(B3711)</f>
        <v>1998</v>
      </c>
      <c r="G3711" s="25">
        <f>IF(DATE(MAX(F:F),MONTH(B3711),DAY(B3711))&lt;=MAX(B:B), 1, 0)</f>
        <v>0</v>
      </c>
    </row>
    <row r="3712" spans="1:7" x14ac:dyDescent="0.2">
      <c r="A3712" t="s">
        <v>6393</v>
      </c>
      <c r="B3712" s="14">
        <v>36032</v>
      </c>
      <c r="C3712" t="s">
        <v>62</v>
      </c>
      <c r="D3712" t="s">
        <v>44</v>
      </c>
      <c r="E3712" t="s">
        <v>6394</v>
      </c>
      <c r="F3712" s="25">
        <f>YEAR(B3712)</f>
        <v>1998</v>
      </c>
      <c r="G3712" s="25">
        <f>IF(DATE(MAX(F:F),MONTH(B3712),DAY(B3712))&lt;=MAX(B:B), 1, 0)</f>
        <v>0</v>
      </c>
    </row>
    <row r="3713" spans="1:7" x14ac:dyDescent="0.2">
      <c r="A3713" t="s">
        <v>4240</v>
      </c>
      <c r="B3713" s="14">
        <v>36032</v>
      </c>
      <c r="C3713" t="s">
        <v>116</v>
      </c>
      <c r="D3713" t="s">
        <v>38</v>
      </c>
      <c r="E3713" t="s">
        <v>6395</v>
      </c>
      <c r="F3713" s="25">
        <f>YEAR(B3713)</f>
        <v>1998</v>
      </c>
      <c r="G3713" s="25">
        <f>IF(DATE(MAX(F:F),MONTH(B3713),DAY(B3713))&lt;=MAX(B:B), 1, 0)</f>
        <v>0</v>
      </c>
    </row>
    <row r="3714" spans="1:7" x14ac:dyDescent="0.2">
      <c r="A3714" t="s">
        <v>6396</v>
      </c>
      <c r="B3714" s="14">
        <v>36032</v>
      </c>
      <c r="C3714" t="s">
        <v>47</v>
      </c>
      <c r="D3714" t="s">
        <v>1263</v>
      </c>
      <c r="E3714" t="s">
        <v>6397</v>
      </c>
      <c r="F3714" s="25">
        <f>YEAR(B3714)</f>
        <v>1998</v>
      </c>
      <c r="G3714" s="25">
        <f>IF(DATE(MAX(F:F),MONTH(B3714),DAY(B3714))&lt;=MAX(B:B), 1, 0)</f>
        <v>0</v>
      </c>
    </row>
    <row r="3715" spans="1:7" x14ac:dyDescent="0.2">
      <c r="A3715" t="s">
        <v>6398</v>
      </c>
      <c r="B3715" s="14">
        <v>36031</v>
      </c>
      <c r="C3715" t="s">
        <v>80</v>
      </c>
      <c r="D3715" t="s">
        <v>44</v>
      </c>
      <c r="E3715" t="s">
        <v>6399</v>
      </c>
      <c r="F3715" s="25">
        <f>YEAR(B3715)</f>
        <v>1998</v>
      </c>
      <c r="G3715" s="25">
        <f>IF(DATE(MAX(F:F),MONTH(B3715),DAY(B3715))&lt;=MAX(B:B), 1, 0)</f>
        <v>0</v>
      </c>
    </row>
    <row r="3716" spans="1:7" x14ac:dyDescent="0.2">
      <c r="A3716" t="s">
        <v>6400</v>
      </c>
      <c r="B3716" s="14">
        <v>36031</v>
      </c>
      <c r="C3716" t="s">
        <v>37</v>
      </c>
      <c r="D3716" t="s">
        <v>38</v>
      </c>
      <c r="E3716" t="s">
        <v>6401</v>
      </c>
      <c r="F3716" s="25">
        <f>YEAR(B3716)</f>
        <v>1998</v>
      </c>
      <c r="G3716" s="25">
        <f>IF(DATE(MAX(F:F),MONTH(B3716),DAY(B3716))&lt;=MAX(B:B), 1, 0)</f>
        <v>0</v>
      </c>
    </row>
    <row r="3717" spans="1:7" x14ac:dyDescent="0.2">
      <c r="A3717" t="s">
        <v>6402</v>
      </c>
      <c r="B3717" s="14">
        <v>36028</v>
      </c>
      <c r="C3717" t="s">
        <v>636</v>
      </c>
      <c r="D3717" t="s">
        <v>44</v>
      </c>
      <c r="E3717" t="s">
        <v>6403</v>
      </c>
      <c r="F3717" s="25">
        <f>YEAR(B3717)</f>
        <v>1998</v>
      </c>
      <c r="G3717" s="25">
        <f>IF(DATE(MAX(F:F),MONTH(B3717),DAY(B3717))&lt;=MAX(B:B), 1, 0)</f>
        <v>0</v>
      </c>
    </row>
    <row r="3718" spans="1:7" x14ac:dyDescent="0.2">
      <c r="A3718" t="s">
        <v>6404</v>
      </c>
      <c r="B3718" s="14">
        <v>36028</v>
      </c>
      <c r="C3718" t="s">
        <v>116</v>
      </c>
      <c r="D3718" t="s">
        <v>44</v>
      </c>
      <c r="E3718" t="s">
        <v>6405</v>
      </c>
      <c r="F3718" s="25">
        <f>YEAR(B3718)</f>
        <v>1998</v>
      </c>
      <c r="G3718" s="25">
        <f>IF(DATE(MAX(F:F),MONTH(B3718),DAY(B3718))&lt;=MAX(B:B), 1, 0)</f>
        <v>0</v>
      </c>
    </row>
    <row r="3719" spans="1:7" x14ac:dyDescent="0.2">
      <c r="A3719" t="s">
        <v>6406</v>
      </c>
      <c r="B3719" s="14">
        <v>36027</v>
      </c>
      <c r="C3719" t="s">
        <v>338</v>
      </c>
      <c r="D3719" t="s">
        <v>44</v>
      </c>
      <c r="E3719" t="s">
        <v>6407</v>
      </c>
      <c r="F3719" s="25">
        <f>YEAR(B3719)</f>
        <v>1998</v>
      </c>
      <c r="G3719" s="25">
        <f>IF(DATE(MAX(F:F),MONTH(B3719),DAY(B3719))&lt;=MAX(B:B), 1, 0)</f>
        <v>0</v>
      </c>
    </row>
    <row r="3720" spans="1:7" x14ac:dyDescent="0.2">
      <c r="A3720" t="s">
        <v>6408</v>
      </c>
      <c r="B3720" s="14">
        <v>36026</v>
      </c>
      <c r="C3720" t="s">
        <v>116</v>
      </c>
      <c r="D3720" t="s">
        <v>44</v>
      </c>
      <c r="E3720" t="s">
        <v>6409</v>
      </c>
      <c r="F3720" s="25">
        <f>YEAR(B3720)</f>
        <v>1998</v>
      </c>
      <c r="G3720" s="25">
        <f>IF(DATE(MAX(F:F),MONTH(B3720),DAY(B3720))&lt;=MAX(B:B), 1, 0)</f>
        <v>0</v>
      </c>
    </row>
    <row r="3721" spans="1:7" x14ac:dyDescent="0.2">
      <c r="A3721" t="s">
        <v>3487</v>
      </c>
      <c r="B3721" s="14">
        <v>36026</v>
      </c>
      <c r="C3721" t="s">
        <v>80</v>
      </c>
      <c r="D3721" t="s">
        <v>44</v>
      </c>
      <c r="E3721" t="s">
        <v>3488</v>
      </c>
      <c r="F3721" s="25">
        <f>YEAR(B3721)</f>
        <v>1998</v>
      </c>
      <c r="G3721" s="25">
        <f>IF(DATE(MAX(F:F),MONTH(B3721),DAY(B3721))&lt;=MAX(B:B), 1, 0)</f>
        <v>0</v>
      </c>
    </row>
    <row r="3722" spans="1:7" x14ac:dyDescent="0.2">
      <c r="A3722" t="s">
        <v>6410</v>
      </c>
      <c r="B3722" s="14">
        <v>36026</v>
      </c>
      <c r="C3722" t="s">
        <v>308</v>
      </c>
      <c r="D3722" t="s">
        <v>38</v>
      </c>
      <c r="E3722" t="s">
        <v>6411</v>
      </c>
      <c r="F3722" s="25">
        <f>YEAR(B3722)</f>
        <v>1998</v>
      </c>
      <c r="G3722" s="25">
        <f>IF(DATE(MAX(F:F),MONTH(B3722),DAY(B3722))&lt;=MAX(B:B), 1, 0)</f>
        <v>0</v>
      </c>
    </row>
    <row r="3723" spans="1:7" x14ac:dyDescent="0.2">
      <c r="A3723" t="s">
        <v>6412</v>
      </c>
      <c r="B3723" s="14">
        <v>36024</v>
      </c>
      <c r="C3723" t="s">
        <v>216</v>
      </c>
      <c r="D3723" t="s">
        <v>38</v>
      </c>
      <c r="E3723" t="s">
        <v>3210</v>
      </c>
      <c r="F3723" s="25">
        <f>YEAR(B3723)</f>
        <v>1998</v>
      </c>
      <c r="G3723" s="25">
        <f>IF(DATE(MAX(F:F),MONTH(B3723),DAY(B3723))&lt;=MAX(B:B), 1, 0)</f>
        <v>0</v>
      </c>
    </row>
    <row r="3724" spans="1:7" x14ac:dyDescent="0.2">
      <c r="A3724" t="s">
        <v>6413</v>
      </c>
      <c r="B3724" s="14">
        <v>36021</v>
      </c>
      <c r="C3724" t="s">
        <v>184</v>
      </c>
      <c r="D3724" t="s">
        <v>38</v>
      </c>
      <c r="E3724" t="s">
        <v>6414</v>
      </c>
      <c r="F3724" s="25">
        <f>YEAR(B3724)</f>
        <v>1998</v>
      </c>
      <c r="G3724" s="25">
        <f>IF(DATE(MAX(F:F),MONTH(B3724),DAY(B3724))&lt;=MAX(B:B), 1, 0)</f>
        <v>0</v>
      </c>
    </row>
    <row r="3725" spans="1:7" x14ac:dyDescent="0.2">
      <c r="A3725" t="s">
        <v>6415</v>
      </c>
      <c r="B3725" s="14">
        <v>36020</v>
      </c>
      <c r="C3725" t="s">
        <v>37</v>
      </c>
      <c r="D3725" t="s">
        <v>44</v>
      </c>
      <c r="E3725" t="s">
        <v>6416</v>
      </c>
      <c r="F3725" s="25">
        <f>YEAR(B3725)</f>
        <v>1998</v>
      </c>
      <c r="G3725" s="25">
        <f>IF(DATE(MAX(F:F),MONTH(B3725),DAY(B3725))&lt;=MAX(B:B), 1, 0)</f>
        <v>0</v>
      </c>
    </row>
    <row r="3726" spans="1:7" x14ac:dyDescent="0.2">
      <c r="A3726" t="s">
        <v>6417</v>
      </c>
      <c r="B3726" s="14">
        <v>36019</v>
      </c>
      <c r="C3726" t="s">
        <v>37</v>
      </c>
      <c r="D3726" t="s">
        <v>44</v>
      </c>
      <c r="E3726" t="s">
        <v>6418</v>
      </c>
      <c r="F3726" s="25">
        <f>YEAR(B3726)</f>
        <v>1998</v>
      </c>
      <c r="G3726" s="25">
        <f>IF(DATE(MAX(F:F),MONTH(B3726),DAY(B3726))&lt;=MAX(B:B), 1, 0)</f>
        <v>0</v>
      </c>
    </row>
    <row r="3727" spans="1:7" x14ac:dyDescent="0.2">
      <c r="A3727" t="s">
        <v>6419</v>
      </c>
      <c r="B3727" s="14">
        <v>36018</v>
      </c>
      <c r="C3727" t="s">
        <v>37</v>
      </c>
      <c r="D3727" t="s">
        <v>44</v>
      </c>
      <c r="E3727" t="s">
        <v>6420</v>
      </c>
      <c r="F3727" s="25">
        <f>YEAR(B3727)</f>
        <v>1998</v>
      </c>
      <c r="G3727" s="25">
        <f>IF(DATE(MAX(F:F),MONTH(B3727),DAY(B3727))&lt;=MAX(B:B), 1, 0)</f>
        <v>0</v>
      </c>
    </row>
    <row r="3728" spans="1:7" x14ac:dyDescent="0.2">
      <c r="A3728" t="s">
        <v>6421</v>
      </c>
      <c r="B3728" s="14">
        <v>36018</v>
      </c>
      <c r="C3728" t="s">
        <v>660</v>
      </c>
      <c r="D3728" t="s">
        <v>44</v>
      </c>
      <c r="E3728" t="s">
        <v>6422</v>
      </c>
      <c r="F3728" s="25">
        <f>YEAR(B3728)</f>
        <v>1998</v>
      </c>
      <c r="G3728" s="25">
        <f>IF(DATE(MAX(F:F),MONTH(B3728),DAY(B3728))&lt;=MAX(B:B), 1, 0)</f>
        <v>0</v>
      </c>
    </row>
    <row r="3729" spans="1:7" x14ac:dyDescent="0.2">
      <c r="A3729" t="s">
        <v>3018</v>
      </c>
      <c r="B3729" s="14">
        <v>36017</v>
      </c>
      <c r="C3729" t="s">
        <v>83</v>
      </c>
      <c r="D3729" t="s">
        <v>44</v>
      </c>
      <c r="E3729" t="s">
        <v>3019</v>
      </c>
      <c r="F3729" s="25">
        <f>YEAR(B3729)</f>
        <v>1998</v>
      </c>
      <c r="G3729" s="25">
        <f>IF(DATE(MAX(F:F),MONTH(B3729),DAY(B3729))&lt;=MAX(B:B), 1, 0)</f>
        <v>0</v>
      </c>
    </row>
    <row r="3730" spans="1:7" x14ac:dyDescent="0.2">
      <c r="A3730" t="s">
        <v>6423</v>
      </c>
      <c r="B3730" s="14">
        <v>36013</v>
      </c>
      <c r="C3730" t="s">
        <v>83</v>
      </c>
      <c r="D3730" t="s">
        <v>44</v>
      </c>
      <c r="E3730" t="s">
        <v>6424</v>
      </c>
      <c r="F3730" s="25">
        <f>YEAR(B3730)</f>
        <v>1998</v>
      </c>
      <c r="G3730" s="25">
        <f>IF(DATE(MAX(F:F),MONTH(B3730),DAY(B3730))&lt;=MAX(B:B), 1, 0)</f>
        <v>0</v>
      </c>
    </row>
    <row r="3731" spans="1:7" x14ac:dyDescent="0.2">
      <c r="A3731" t="s">
        <v>6425</v>
      </c>
      <c r="B3731" s="14">
        <v>36012</v>
      </c>
      <c r="C3731" t="s">
        <v>62</v>
      </c>
      <c r="D3731" t="s">
        <v>44</v>
      </c>
      <c r="E3731" t="s">
        <v>6426</v>
      </c>
      <c r="F3731" s="25">
        <f>YEAR(B3731)</f>
        <v>1998</v>
      </c>
      <c r="G3731" s="25">
        <f>IF(DATE(MAX(F:F),MONTH(B3731),DAY(B3731))&lt;=MAX(B:B), 1, 0)</f>
        <v>0</v>
      </c>
    </row>
    <row r="3732" spans="1:7" x14ac:dyDescent="0.2">
      <c r="A3732" t="s">
        <v>6427</v>
      </c>
      <c r="B3732" s="14">
        <v>36012</v>
      </c>
      <c r="C3732" t="s">
        <v>50</v>
      </c>
      <c r="D3732" t="s">
        <v>44</v>
      </c>
      <c r="E3732" t="s">
        <v>6428</v>
      </c>
      <c r="F3732" s="25">
        <f>YEAR(B3732)</f>
        <v>1998</v>
      </c>
      <c r="G3732" s="25">
        <f>IF(DATE(MAX(F:F),MONTH(B3732),DAY(B3732))&lt;=MAX(B:B), 1, 0)</f>
        <v>0</v>
      </c>
    </row>
    <row r="3733" spans="1:7" x14ac:dyDescent="0.2">
      <c r="A3733" t="s">
        <v>6429</v>
      </c>
      <c r="B3733" s="14">
        <v>36010</v>
      </c>
      <c r="C3733" t="s">
        <v>116</v>
      </c>
      <c r="D3733" t="s">
        <v>38</v>
      </c>
      <c r="E3733" t="s">
        <v>6430</v>
      </c>
      <c r="F3733" s="25">
        <f>YEAR(B3733)</f>
        <v>1998</v>
      </c>
      <c r="G3733" s="25">
        <f>IF(DATE(MAX(F:F),MONTH(B3733),DAY(B3733))&lt;=MAX(B:B), 1, 0)</f>
        <v>0</v>
      </c>
    </row>
    <row r="3734" spans="1:7" x14ac:dyDescent="0.2">
      <c r="A3734" t="s">
        <v>6431</v>
      </c>
      <c r="B3734" s="14">
        <v>36010</v>
      </c>
      <c r="C3734" t="s">
        <v>50</v>
      </c>
      <c r="D3734" t="s">
        <v>44</v>
      </c>
      <c r="E3734" t="s">
        <v>6432</v>
      </c>
      <c r="F3734" s="25">
        <f>YEAR(B3734)</f>
        <v>1998</v>
      </c>
      <c r="G3734" s="25">
        <f>IF(DATE(MAX(F:F),MONTH(B3734),DAY(B3734))&lt;=MAX(B:B), 1, 0)</f>
        <v>0</v>
      </c>
    </row>
    <row r="3735" spans="1:7" x14ac:dyDescent="0.2">
      <c r="A3735" t="s">
        <v>6433</v>
      </c>
      <c r="B3735" s="14">
        <v>36007</v>
      </c>
      <c r="C3735" t="s">
        <v>83</v>
      </c>
      <c r="D3735" t="s">
        <v>38</v>
      </c>
      <c r="E3735" t="s">
        <v>6434</v>
      </c>
      <c r="F3735" s="25">
        <f>YEAR(B3735)</f>
        <v>1998</v>
      </c>
      <c r="G3735" s="25">
        <f>IF(DATE(MAX(F:F),MONTH(B3735),DAY(B3735))&lt;=MAX(B:B), 1, 0)</f>
        <v>0</v>
      </c>
    </row>
    <row r="3736" spans="1:7" x14ac:dyDescent="0.2">
      <c r="A3736" t="s">
        <v>6435</v>
      </c>
      <c r="B3736" s="14">
        <v>36007</v>
      </c>
      <c r="C3736" t="s">
        <v>521</v>
      </c>
      <c r="D3736" t="s">
        <v>819</v>
      </c>
      <c r="E3736" t="s">
        <v>819</v>
      </c>
      <c r="F3736" s="25">
        <f>YEAR(B3736)</f>
        <v>1998</v>
      </c>
      <c r="G3736" s="25">
        <f>IF(DATE(MAX(F:F),MONTH(B3736),DAY(B3736))&lt;=MAX(B:B), 1, 0)</f>
        <v>0</v>
      </c>
    </row>
    <row r="3737" spans="1:7" x14ac:dyDescent="0.2">
      <c r="A3737" t="s">
        <v>6436</v>
      </c>
      <c r="B3737" s="14">
        <v>36004</v>
      </c>
      <c r="C3737" t="s">
        <v>62</v>
      </c>
      <c r="D3737" t="s">
        <v>44</v>
      </c>
      <c r="E3737" t="s">
        <v>6437</v>
      </c>
      <c r="F3737" s="25">
        <f>YEAR(B3737)</f>
        <v>1998</v>
      </c>
      <c r="G3737" s="25">
        <f>IF(DATE(MAX(F:F),MONTH(B3737),DAY(B3737))&lt;=MAX(B:B), 1, 0)</f>
        <v>0</v>
      </c>
    </row>
    <row r="3738" spans="1:7" x14ac:dyDescent="0.2">
      <c r="A3738" t="s">
        <v>6438</v>
      </c>
      <c r="B3738" s="14">
        <v>36004</v>
      </c>
      <c r="C3738" t="s">
        <v>83</v>
      </c>
      <c r="D3738" t="s">
        <v>38</v>
      </c>
      <c r="E3738" t="s">
        <v>6439</v>
      </c>
      <c r="F3738" s="25">
        <f>YEAR(B3738)</f>
        <v>1998</v>
      </c>
      <c r="G3738" s="25">
        <f>IF(DATE(MAX(F:F),MONTH(B3738),DAY(B3738))&lt;=MAX(B:B), 1, 0)</f>
        <v>0</v>
      </c>
    </row>
    <row r="3739" spans="1:7" x14ac:dyDescent="0.2">
      <c r="A3739" t="s">
        <v>4692</v>
      </c>
      <c r="B3739" s="14">
        <v>36000</v>
      </c>
      <c r="C3739" t="s">
        <v>62</v>
      </c>
      <c r="D3739" t="s">
        <v>44</v>
      </c>
      <c r="E3739" t="s">
        <v>384</v>
      </c>
      <c r="F3739" s="25">
        <f>YEAR(B3739)</f>
        <v>1998</v>
      </c>
      <c r="G3739" s="25">
        <f>IF(DATE(MAX(F:F),MONTH(B3739),DAY(B3739))&lt;=MAX(B:B), 1, 0)</f>
        <v>0</v>
      </c>
    </row>
    <row r="3740" spans="1:7" x14ac:dyDescent="0.2">
      <c r="A3740" t="s">
        <v>6440</v>
      </c>
      <c r="B3740" s="14">
        <v>35999</v>
      </c>
      <c r="C3740" t="s">
        <v>116</v>
      </c>
      <c r="D3740" t="s">
        <v>38</v>
      </c>
      <c r="E3740" t="s">
        <v>6441</v>
      </c>
      <c r="F3740" s="25">
        <f>YEAR(B3740)</f>
        <v>1998</v>
      </c>
      <c r="G3740" s="25">
        <f>IF(DATE(MAX(F:F),MONTH(B3740),DAY(B3740))&lt;=MAX(B:B), 1, 0)</f>
        <v>0</v>
      </c>
    </row>
    <row r="3741" spans="1:7" x14ac:dyDescent="0.2">
      <c r="A3741" t="s">
        <v>6442</v>
      </c>
      <c r="B3741" s="14">
        <v>35993</v>
      </c>
      <c r="C3741" t="s">
        <v>687</v>
      </c>
      <c r="D3741" t="s">
        <v>38</v>
      </c>
      <c r="E3741" t="s">
        <v>6443</v>
      </c>
      <c r="F3741" s="25">
        <f>YEAR(B3741)</f>
        <v>1998</v>
      </c>
      <c r="G3741" s="25">
        <f>IF(DATE(MAX(F:F),MONTH(B3741),DAY(B3741))&lt;=MAX(B:B), 1, 0)</f>
        <v>0</v>
      </c>
    </row>
    <row r="3742" spans="1:7" x14ac:dyDescent="0.2">
      <c r="A3742" t="s">
        <v>1454</v>
      </c>
      <c r="B3742" s="14">
        <v>35992</v>
      </c>
      <c r="C3742" t="s">
        <v>83</v>
      </c>
      <c r="D3742" t="s">
        <v>44</v>
      </c>
      <c r="E3742" t="s">
        <v>1455</v>
      </c>
      <c r="F3742" s="25">
        <f>YEAR(B3742)</f>
        <v>1998</v>
      </c>
      <c r="G3742" s="25">
        <f>IF(DATE(MAX(F:F),MONTH(B3742),DAY(B3742))&lt;=MAX(B:B), 1, 0)</f>
        <v>0</v>
      </c>
    </row>
    <row r="3743" spans="1:7" x14ac:dyDescent="0.2">
      <c r="A3743" t="s">
        <v>6444</v>
      </c>
      <c r="B3743" s="14">
        <v>35989</v>
      </c>
      <c r="C3743" t="s">
        <v>338</v>
      </c>
      <c r="D3743" t="s">
        <v>38</v>
      </c>
      <c r="E3743" t="s">
        <v>3622</v>
      </c>
      <c r="F3743" s="25">
        <f>YEAR(B3743)</f>
        <v>1998</v>
      </c>
      <c r="G3743" s="25">
        <f>IF(DATE(MAX(F:F),MONTH(B3743),DAY(B3743))&lt;=MAX(B:B), 1, 0)</f>
        <v>0</v>
      </c>
    </row>
    <row r="3744" spans="1:7" x14ac:dyDescent="0.2">
      <c r="A3744" t="s">
        <v>6445</v>
      </c>
      <c r="B3744" s="14">
        <v>35986</v>
      </c>
      <c r="C3744" t="s">
        <v>111</v>
      </c>
      <c r="D3744" t="s">
        <v>44</v>
      </c>
      <c r="E3744" t="s">
        <v>6446</v>
      </c>
      <c r="F3744" s="25">
        <f>YEAR(B3744)</f>
        <v>1998</v>
      </c>
      <c r="G3744" s="25">
        <f>IF(DATE(MAX(F:F),MONTH(B3744),DAY(B3744))&lt;=MAX(B:B), 1, 0)</f>
        <v>0</v>
      </c>
    </row>
    <row r="3745" spans="1:7" x14ac:dyDescent="0.2">
      <c r="A3745" t="s">
        <v>6447</v>
      </c>
      <c r="B3745" s="14">
        <v>35985</v>
      </c>
      <c r="C3745" t="s">
        <v>106</v>
      </c>
      <c r="D3745" t="s">
        <v>44</v>
      </c>
      <c r="E3745" t="s">
        <v>6448</v>
      </c>
      <c r="F3745" s="25">
        <f>YEAR(B3745)</f>
        <v>1998</v>
      </c>
      <c r="G3745" s="25">
        <f>IF(DATE(MAX(F:F),MONTH(B3745),DAY(B3745))&lt;=MAX(B:B), 1, 0)</f>
        <v>0</v>
      </c>
    </row>
    <row r="3746" spans="1:7" x14ac:dyDescent="0.2">
      <c r="A3746" t="s">
        <v>2459</v>
      </c>
      <c r="B3746" s="14">
        <v>35984</v>
      </c>
      <c r="C3746" t="s">
        <v>37</v>
      </c>
      <c r="D3746" t="s">
        <v>1263</v>
      </c>
      <c r="E3746" t="s">
        <v>2460</v>
      </c>
      <c r="F3746" s="25">
        <f>YEAR(B3746)</f>
        <v>1998</v>
      </c>
      <c r="G3746" s="25">
        <f>IF(DATE(MAX(F:F),MONTH(B3746),DAY(B3746))&lt;=MAX(B:B), 1, 0)</f>
        <v>0</v>
      </c>
    </row>
    <row r="3747" spans="1:7" x14ac:dyDescent="0.2">
      <c r="A3747" t="s">
        <v>6449</v>
      </c>
      <c r="B3747" s="14">
        <v>35984</v>
      </c>
      <c r="C3747" t="s">
        <v>308</v>
      </c>
      <c r="D3747" t="s">
        <v>44</v>
      </c>
      <c r="E3747" t="s">
        <v>6450</v>
      </c>
      <c r="F3747" s="25">
        <f>YEAR(B3747)</f>
        <v>1998</v>
      </c>
      <c r="G3747" s="25">
        <f>IF(DATE(MAX(F:F),MONTH(B3747),DAY(B3747))&lt;=MAX(B:B), 1, 0)</f>
        <v>0</v>
      </c>
    </row>
    <row r="3748" spans="1:7" x14ac:dyDescent="0.2">
      <c r="A3748" t="s">
        <v>4303</v>
      </c>
      <c r="B3748" s="14">
        <v>35984</v>
      </c>
      <c r="C3748" t="s">
        <v>47</v>
      </c>
      <c r="D3748" t="s">
        <v>44</v>
      </c>
      <c r="E3748" t="s">
        <v>4304</v>
      </c>
      <c r="F3748" s="25">
        <f>YEAR(B3748)</f>
        <v>1998</v>
      </c>
      <c r="G3748" s="25">
        <f>IF(DATE(MAX(F:F),MONTH(B3748),DAY(B3748))&lt;=MAX(B:B), 1, 0)</f>
        <v>0</v>
      </c>
    </row>
    <row r="3749" spans="1:7" x14ac:dyDescent="0.2">
      <c r="A3749" t="s">
        <v>6451</v>
      </c>
      <c r="B3749" s="14">
        <v>35982</v>
      </c>
      <c r="C3749" t="s">
        <v>241</v>
      </c>
      <c r="D3749" t="s">
        <v>1263</v>
      </c>
      <c r="E3749" t="s">
        <v>6452</v>
      </c>
      <c r="F3749" s="25">
        <f>YEAR(B3749)</f>
        <v>1998</v>
      </c>
      <c r="G3749" s="25">
        <f>IF(DATE(MAX(F:F),MONTH(B3749),DAY(B3749))&lt;=MAX(B:B), 1, 0)</f>
        <v>0</v>
      </c>
    </row>
    <row r="3750" spans="1:7" x14ac:dyDescent="0.2">
      <c r="A3750" t="s">
        <v>6453</v>
      </c>
      <c r="B3750" s="14">
        <v>35978</v>
      </c>
      <c r="C3750" t="s">
        <v>111</v>
      </c>
      <c r="D3750" t="s">
        <v>44</v>
      </c>
      <c r="E3750" t="s">
        <v>6454</v>
      </c>
      <c r="F3750" s="25">
        <f>YEAR(B3750)</f>
        <v>1998</v>
      </c>
      <c r="G3750" s="25">
        <f>IF(DATE(MAX(F:F),MONTH(B3750),DAY(B3750))&lt;=MAX(B:B), 1, 0)</f>
        <v>0</v>
      </c>
    </row>
    <row r="3751" spans="1:7" x14ac:dyDescent="0.2">
      <c r="A3751" t="s">
        <v>6455</v>
      </c>
      <c r="B3751" s="14">
        <v>35977</v>
      </c>
      <c r="C3751" t="s">
        <v>37</v>
      </c>
      <c r="D3751" t="s">
        <v>44</v>
      </c>
      <c r="E3751" t="s">
        <v>6456</v>
      </c>
      <c r="F3751" s="25">
        <f>YEAR(B3751)</f>
        <v>1998</v>
      </c>
      <c r="G3751" s="25">
        <f>IF(DATE(MAX(F:F),MONTH(B3751),DAY(B3751))&lt;=MAX(B:B), 1, 0)</f>
        <v>0</v>
      </c>
    </row>
    <row r="3752" spans="1:7" x14ac:dyDescent="0.2">
      <c r="A3752" t="s">
        <v>6457</v>
      </c>
      <c r="B3752" s="14">
        <v>35977</v>
      </c>
      <c r="C3752" t="s">
        <v>111</v>
      </c>
      <c r="D3752" t="s">
        <v>44</v>
      </c>
      <c r="E3752" t="s">
        <v>6458</v>
      </c>
      <c r="F3752" s="25">
        <f>YEAR(B3752)</f>
        <v>1998</v>
      </c>
      <c r="G3752" s="25">
        <f>IF(DATE(MAX(F:F),MONTH(B3752),DAY(B3752))&lt;=MAX(B:B), 1, 0)</f>
        <v>0</v>
      </c>
    </row>
    <row r="3753" spans="1:7" x14ac:dyDescent="0.2">
      <c r="A3753" t="s">
        <v>5804</v>
      </c>
      <c r="B3753" s="14">
        <v>35977</v>
      </c>
      <c r="C3753" t="s">
        <v>1215</v>
      </c>
      <c r="D3753" t="s">
        <v>38</v>
      </c>
      <c r="E3753" t="s">
        <v>6459</v>
      </c>
      <c r="F3753" s="25">
        <f>YEAR(B3753)</f>
        <v>1998</v>
      </c>
      <c r="G3753" s="25">
        <f>IF(DATE(MAX(F:F),MONTH(B3753),DAY(B3753))&lt;=MAX(B:B), 1, 0)</f>
        <v>0</v>
      </c>
    </row>
    <row r="3754" spans="1:7" x14ac:dyDescent="0.2">
      <c r="A3754" t="s">
        <v>6460</v>
      </c>
      <c r="B3754" s="14">
        <v>35977</v>
      </c>
      <c r="C3754" t="s">
        <v>111</v>
      </c>
      <c r="D3754" t="s">
        <v>44</v>
      </c>
      <c r="E3754" t="s">
        <v>6461</v>
      </c>
      <c r="F3754" s="25">
        <f>YEAR(B3754)</f>
        <v>1998</v>
      </c>
      <c r="G3754" s="25">
        <f>IF(DATE(MAX(F:F),MONTH(B3754),DAY(B3754))&lt;=MAX(B:B), 1, 0)</f>
        <v>0</v>
      </c>
    </row>
    <row r="3755" spans="1:7" x14ac:dyDescent="0.2">
      <c r="A3755" t="s">
        <v>6462</v>
      </c>
      <c r="B3755" s="14">
        <v>35972</v>
      </c>
      <c r="C3755" t="s">
        <v>83</v>
      </c>
      <c r="D3755" t="s">
        <v>44</v>
      </c>
      <c r="E3755" t="s">
        <v>322</v>
      </c>
      <c r="F3755" s="25">
        <f>YEAR(B3755)</f>
        <v>1998</v>
      </c>
      <c r="G3755" s="25">
        <f>IF(DATE(MAX(F:F),MONTH(B3755),DAY(B3755))&lt;=MAX(B:B), 1, 0)</f>
        <v>0</v>
      </c>
    </row>
    <row r="3756" spans="1:7" x14ac:dyDescent="0.2">
      <c r="A3756" t="s">
        <v>6463</v>
      </c>
      <c r="B3756" s="14">
        <v>35971</v>
      </c>
      <c r="C3756" t="s">
        <v>308</v>
      </c>
      <c r="D3756" t="s">
        <v>44</v>
      </c>
      <c r="E3756" t="s">
        <v>6464</v>
      </c>
      <c r="F3756" s="25">
        <f>YEAR(B3756)</f>
        <v>1998</v>
      </c>
      <c r="G3756" s="25">
        <f>IF(DATE(MAX(F:F),MONTH(B3756),DAY(B3756))&lt;=MAX(B:B), 1, 0)</f>
        <v>0</v>
      </c>
    </row>
    <row r="3757" spans="1:7" x14ac:dyDescent="0.2">
      <c r="A3757" t="s">
        <v>6465</v>
      </c>
      <c r="B3757" s="14">
        <v>35970</v>
      </c>
      <c r="C3757" t="s">
        <v>241</v>
      </c>
      <c r="D3757" t="s">
        <v>38</v>
      </c>
      <c r="E3757" t="s">
        <v>5121</v>
      </c>
      <c r="F3757" s="25">
        <f>YEAR(B3757)</f>
        <v>1998</v>
      </c>
      <c r="G3757" s="25">
        <f>IF(DATE(MAX(F:F),MONTH(B3757),DAY(B3757))&lt;=MAX(B:B), 1, 0)</f>
        <v>0</v>
      </c>
    </row>
    <row r="3758" spans="1:7" x14ac:dyDescent="0.2">
      <c r="A3758" t="s">
        <v>6466</v>
      </c>
      <c r="B3758" s="14">
        <v>35968</v>
      </c>
      <c r="C3758" t="s">
        <v>80</v>
      </c>
      <c r="D3758" t="s">
        <v>44</v>
      </c>
      <c r="E3758" t="s">
        <v>6467</v>
      </c>
      <c r="F3758" s="25">
        <f>YEAR(B3758)</f>
        <v>1998</v>
      </c>
      <c r="G3758" s="25">
        <f>IF(DATE(MAX(F:F),MONTH(B3758),DAY(B3758))&lt;=MAX(B:B), 1, 0)</f>
        <v>0</v>
      </c>
    </row>
    <row r="3759" spans="1:7" x14ac:dyDescent="0.2">
      <c r="A3759" t="s">
        <v>6468</v>
      </c>
      <c r="B3759" s="14">
        <v>35968</v>
      </c>
      <c r="C3759" t="s">
        <v>116</v>
      </c>
      <c r="D3759" t="s">
        <v>44</v>
      </c>
      <c r="E3759" t="s">
        <v>6469</v>
      </c>
      <c r="F3759" s="25">
        <f>YEAR(B3759)</f>
        <v>1998</v>
      </c>
      <c r="G3759" s="25">
        <f>IF(DATE(MAX(F:F),MONTH(B3759),DAY(B3759))&lt;=MAX(B:B), 1, 0)</f>
        <v>0</v>
      </c>
    </row>
    <row r="3760" spans="1:7" x14ac:dyDescent="0.2">
      <c r="A3760" t="s">
        <v>6470</v>
      </c>
      <c r="B3760" s="14">
        <v>35968</v>
      </c>
      <c r="C3760" t="s">
        <v>229</v>
      </c>
      <c r="D3760" t="s">
        <v>44</v>
      </c>
      <c r="E3760" t="s">
        <v>6471</v>
      </c>
      <c r="F3760" s="25">
        <f>YEAR(B3760)</f>
        <v>1998</v>
      </c>
      <c r="G3760" s="25">
        <f>IF(DATE(MAX(F:F),MONTH(B3760),DAY(B3760))&lt;=MAX(B:B), 1, 0)</f>
        <v>0</v>
      </c>
    </row>
    <row r="3761" spans="1:7" x14ac:dyDescent="0.2">
      <c r="A3761" t="s">
        <v>6472</v>
      </c>
      <c r="B3761" s="14">
        <v>35965</v>
      </c>
      <c r="C3761" t="s">
        <v>37</v>
      </c>
      <c r="D3761" t="s">
        <v>2019</v>
      </c>
      <c r="E3761" t="s">
        <v>6473</v>
      </c>
      <c r="F3761" s="25">
        <f>YEAR(B3761)</f>
        <v>1998</v>
      </c>
      <c r="G3761" s="25">
        <f>IF(DATE(MAX(F:F),MONTH(B3761),DAY(B3761))&lt;=MAX(B:B), 1, 0)</f>
        <v>0</v>
      </c>
    </row>
    <row r="3762" spans="1:7" x14ac:dyDescent="0.2">
      <c r="A3762" t="s">
        <v>6474</v>
      </c>
      <c r="B3762" s="14">
        <v>35964</v>
      </c>
      <c r="C3762" t="s">
        <v>184</v>
      </c>
      <c r="D3762" t="s">
        <v>44</v>
      </c>
      <c r="E3762" t="s">
        <v>6475</v>
      </c>
      <c r="F3762" s="25">
        <f>YEAR(B3762)</f>
        <v>1998</v>
      </c>
      <c r="G3762" s="25">
        <f>IF(DATE(MAX(F:F),MONTH(B3762),DAY(B3762))&lt;=MAX(B:B), 1, 0)</f>
        <v>0</v>
      </c>
    </row>
    <row r="3763" spans="1:7" x14ac:dyDescent="0.2">
      <c r="A3763" t="s">
        <v>6476</v>
      </c>
      <c r="B3763" s="14">
        <v>35963</v>
      </c>
      <c r="C3763" t="s">
        <v>50</v>
      </c>
      <c r="D3763" t="s">
        <v>1263</v>
      </c>
      <c r="E3763" t="s">
        <v>2431</v>
      </c>
      <c r="F3763" s="25">
        <f>YEAR(B3763)</f>
        <v>1998</v>
      </c>
      <c r="G3763" s="25">
        <f>IF(DATE(MAX(F:F),MONTH(B3763),DAY(B3763))&lt;=MAX(B:B), 1, 0)</f>
        <v>0</v>
      </c>
    </row>
    <row r="3764" spans="1:7" x14ac:dyDescent="0.2">
      <c r="A3764" t="s">
        <v>6477</v>
      </c>
      <c r="B3764" s="14">
        <v>35961</v>
      </c>
      <c r="C3764" t="s">
        <v>50</v>
      </c>
      <c r="D3764" t="s">
        <v>38</v>
      </c>
      <c r="E3764" t="s">
        <v>38</v>
      </c>
      <c r="F3764" s="25">
        <f>YEAR(B3764)</f>
        <v>1998</v>
      </c>
      <c r="G3764" s="25">
        <f>IF(DATE(MAX(F:F),MONTH(B3764),DAY(B3764))&lt;=MAX(B:B), 1, 0)</f>
        <v>0</v>
      </c>
    </row>
    <row r="3765" spans="1:7" x14ac:dyDescent="0.2">
      <c r="A3765" t="s">
        <v>6478</v>
      </c>
      <c r="B3765" s="14">
        <v>35961</v>
      </c>
      <c r="C3765" t="s">
        <v>300</v>
      </c>
      <c r="D3765" t="s">
        <v>44</v>
      </c>
      <c r="E3765" t="s">
        <v>6479</v>
      </c>
      <c r="F3765" s="25">
        <f>YEAR(B3765)</f>
        <v>1998</v>
      </c>
      <c r="G3765" s="25">
        <f>IF(DATE(MAX(F:F),MONTH(B3765),DAY(B3765))&lt;=MAX(B:B), 1, 0)</f>
        <v>0</v>
      </c>
    </row>
    <row r="3766" spans="1:7" x14ac:dyDescent="0.2">
      <c r="A3766" t="s">
        <v>6480</v>
      </c>
      <c r="B3766" s="14">
        <v>35956</v>
      </c>
      <c r="C3766" t="s">
        <v>37</v>
      </c>
      <c r="D3766" t="s">
        <v>44</v>
      </c>
      <c r="E3766" t="s">
        <v>6481</v>
      </c>
      <c r="F3766" s="25">
        <f>YEAR(B3766)</f>
        <v>1998</v>
      </c>
      <c r="G3766" s="25">
        <f>IF(DATE(MAX(F:F),MONTH(B3766),DAY(B3766))&lt;=MAX(B:B), 1, 0)</f>
        <v>0</v>
      </c>
    </row>
    <row r="3767" spans="1:7" x14ac:dyDescent="0.2">
      <c r="A3767" t="s">
        <v>6482</v>
      </c>
      <c r="B3767" s="14">
        <v>35956</v>
      </c>
      <c r="C3767" t="s">
        <v>57</v>
      </c>
      <c r="D3767" t="s">
        <v>44</v>
      </c>
      <c r="E3767" t="s">
        <v>6483</v>
      </c>
      <c r="F3767" s="25">
        <f>YEAR(B3767)</f>
        <v>1998</v>
      </c>
      <c r="G3767" s="25">
        <f>IF(DATE(MAX(F:F),MONTH(B3767),DAY(B3767))&lt;=MAX(B:B), 1, 0)</f>
        <v>0</v>
      </c>
    </row>
    <row r="3768" spans="1:7" x14ac:dyDescent="0.2">
      <c r="A3768" t="s">
        <v>6484</v>
      </c>
      <c r="B3768" s="14">
        <v>35951</v>
      </c>
      <c r="C3768" t="s">
        <v>1295</v>
      </c>
      <c r="D3768" t="s">
        <v>38</v>
      </c>
      <c r="E3768" t="s">
        <v>6485</v>
      </c>
      <c r="F3768" s="25">
        <f>YEAR(B3768)</f>
        <v>1998</v>
      </c>
      <c r="G3768" s="25">
        <f>IF(DATE(MAX(F:F),MONTH(B3768),DAY(B3768))&lt;=MAX(B:B), 1, 0)</f>
        <v>0</v>
      </c>
    </row>
    <row r="3769" spans="1:7" x14ac:dyDescent="0.2">
      <c r="A3769" t="s">
        <v>6486</v>
      </c>
      <c r="B3769" s="14">
        <v>35950</v>
      </c>
      <c r="C3769" t="s">
        <v>123</v>
      </c>
      <c r="D3769" t="s">
        <v>44</v>
      </c>
      <c r="E3769" t="s">
        <v>5020</v>
      </c>
      <c r="F3769" s="25">
        <f>YEAR(B3769)</f>
        <v>1998</v>
      </c>
      <c r="G3769" s="25">
        <f>IF(DATE(MAX(F:F),MONTH(B3769),DAY(B3769))&lt;=MAX(B:B), 1, 0)</f>
        <v>0</v>
      </c>
    </row>
    <row r="3770" spans="1:7" x14ac:dyDescent="0.2">
      <c r="A3770" t="s">
        <v>6487</v>
      </c>
      <c r="B3770" s="14">
        <v>35948</v>
      </c>
      <c r="C3770" t="s">
        <v>1473</v>
      </c>
      <c r="D3770" t="s">
        <v>38</v>
      </c>
      <c r="E3770" t="s">
        <v>6488</v>
      </c>
      <c r="F3770" s="25">
        <f>YEAR(B3770)</f>
        <v>1998</v>
      </c>
      <c r="G3770" s="25">
        <f>IF(DATE(MAX(F:F),MONTH(B3770),DAY(B3770))&lt;=MAX(B:B), 1, 0)</f>
        <v>0</v>
      </c>
    </row>
    <row r="3771" spans="1:7" x14ac:dyDescent="0.2">
      <c r="A3771" t="s">
        <v>6489</v>
      </c>
      <c r="B3771" s="14">
        <v>35944</v>
      </c>
      <c r="C3771" t="s">
        <v>2081</v>
      </c>
      <c r="D3771" t="s">
        <v>44</v>
      </c>
      <c r="E3771" t="s">
        <v>6490</v>
      </c>
      <c r="F3771" s="25">
        <f>YEAR(B3771)</f>
        <v>1998</v>
      </c>
      <c r="G3771" s="25">
        <f>IF(DATE(MAX(F:F),MONTH(B3771),DAY(B3771))&lt;=MAX(B:B), 1, 0)</f>
        <v>0</v>
      </c>
    </row>
    <row r="3772" spans="1:7" x14ac:dyDescent="0.2">
      <c r="A3772" t="s">
        <v>6491</v>
      </c>
      <c r="B3772" s="14">
        <v>35942</v>
      </c>
      <c r="C3772" t="s">
        <v>37</v>
      </c>
      <c r="D3772" t="s">
        <v>819</v>
      </c>
      <c r="E3772" t="s">
        <v>819</v>
      </c>
      <c r="F3772" s="25">
        <f>YEAR(B3772)</f>
        <v>1998</v>
      </c>
      <c r="G3772" s="25">
        <f>IF(DATE(MAX(F:F),MONTH(B3772),DAY(B3772))&lt;=MAX(B:B), 1, 0)</f>
        <v>0</v>
      </c>
    </row>
    <row r="3773" spans="1:7" x14ac:dyDescent="0.2">
      <c r="A3773" t="s">
        <v>6492</v>
      </c>
      <c r="B3773" s="14">
        <v>35941</v>
      </c>
      <c r="C3773" t="s">
        <v>261</v>
      </c>
      <c r="D3773" t="s">
        <v>44</v>
      </c>
      <c r="E3773" t="s">
        <v>5266</v>
      </c>
      <c r="F3773" s="25">
        <f>YEAR(B3773)</f>
        <v>1998</v>
      </c>
      <c r="G3773" s="25">
        <f>IF(DATE(MAX(F:F),MONTH(B3773),DAY(B3773))&lt;=MAX(B:B), 1, 0)</f>
        <v>0</v>
      </c>
    </row>
    <row r="3774" spans="1:7" x14ac:dyDescent="0.2">
      <c r="A3774" t="s">
        <v>6493</v>
      </c>
      <c r="B3774" s="14">
        <v>35937</v>
      </c>
      <c r="C3774" t="s">
        <v>123</v>
      </c>
      <c r="D3774" t="s">
        <v>819</v>
      </c>
      <c r="E3774" t="s">
        <v>819</v>
      </c>
      <c r="F3774" s="25">
        <f>YEAR(B3774)</f>
        <v>1998</v>
      </c>
      <c r="G3774" s="25">
        <f>IF(DATE(MAX(F:F),MONTH(B3774),DAY(B3774))&lt;=MAX(B:B), 1, 0)</f>
        <v>0</v>
      </c>
    </row>
    <row r="3775" spans="1:7" x14ac:dyDescent="0.2">
      <c r="A3775" t="s">
        <v>6494</v>
      </c>
      <c r="B3775" s="14">
        <v>35937</v>
      </c>
      <c r="C3775" t="s">
        <v>116</v>
      </c>
      <c r="D3775" t="s">
        <v>44</v>
      </c>
      <c r="E3775" t="s">
        <v>6495</v>
      </c>
      <c r="F3775" s="25">
        <f>YEAR(B3775)</f>
        <v>1998</v>
      </c>
      <c r="G3775" s="25">
        <f>IF(DATE(MAX(F:F),MONTH(B3775),DAY(B3775))&lt;=MAX(B:B), 1, 0)</f>
        <v>0</v>
      </c>
    </row>
    <row r="3776" spans="1:7" x14ac:dyDescent="0.2">
      <c r="A3776" t="s">
        <v>6496</v>
      </c>
      <c r="B3776" s="14">
        <v>35934</v>
      </c>
      <c r="C3776" t="s">
        <v>111</v>
      </c>
      <c r="D3776" t="s">
        <v>44</v>
      </c>
      <c r="E3776" t="s">
        <v>6497</v>
      </c>
      <c r="F3776" s="25">
        <f>YEAR(B3776)</f>
        <v>1998</v>
      </c>
      <c r="G3776" s="25">
        <f>IF(DATE(MAX(F:F),MONTH(B3776),DAY(B3776))&lt;=MAX(B:B), 1, 0)</f>
        <v>0</v>
      </c>
    </row>
    <row r="3777" spans="1:7" x14ac:dyDescent="0.2">
      <c r="A3777" t="s">
        <v>6498</v>
      </c>
      <c r="B3777" s="14">
        <v>35930</v>
      </c>
      <c r="C3777" t="s">
        <v>80</v>
      </c>
      <c r="D3777" t="s">
        <v>44</v>
      </c>
      <c r="E3777" t="s">
        <v>6499</v>
      </c>
      <c r="F3777" s="25">
        <f>YEAR(B3777)</f>
        <v>1998</v>
      </c>
      <c r="G3777" s="25">
        <f>IF(DATE(MAX(F:F),MONTH(B3777),DAY(B3777))&lt;=MAX(B:B), 1, 0)</f>
        <v>0</v>
      </c>
    </row>
    <row r="3778" spans="1:7" x14ac:dyDescent="0.2">
      <c r="A3778" t="s">
        <v>6500</v>
      </c>
      <c r="B3778" s="14">
        <v>35929</v>
      </c>
      <c r="C3778" t="s">
        <v>83</v>
      </c>
      <c r="D3778" t="s">
        <v>44</v>
      </c>
      <c r="E3778" t="s">
        <v>6501</v>
      </c>
      <c r="F3778" s="25">
        <f>YEAR(B3778)</f>
        <v>1998</v>
      </c>
      <c r="G3778" s="25">
        <f>IF(DATE(MAX(F:F),MONTH(B3778),DAY(B3778))&lt;=MAX(B:B), 1, 0)</f>
        <v>0</v>
      </c>
    </row>
    <row r="3779" spans="1:7" x14ac:dyDescent="0.2">
      <c r="A3779" t="s">
        <v>6502</v>
      </c>
      <c r="B3779" s="14">
        <v>35928</v>
      </c>
      <c r="C3779" t="s">
        <v>1057</v>
      </c>
      <c r="D3779" t="s">
        <v>38</v>
      </c>
      <c r="E3779" t="s">
        <v>6503</v>
      </c>
      <c r="F3779" s="25">
        <f>YEAR(B3779)</f>
        <v>1998</v>
      </c>
      <c r="G3779" s="25">
        <f>IF(DATE(MAX(F:F),MONTH(B3779),DAY(B3779))&lt;=MAX(B:B), 1, 0)</f>
        <v>0</v>
      </c>
    </row>
    <row r="3780" spans="1:7" x14ac:dyDescent="0.2">
      <c r="A3780" t="s">
        <v>6504</v>
      </c>
      <c r="B3780" s="14">
        <v>35927</v>
      </c>
      <c r="C3780" t="s">
        <v>83</v>
      </c>
      <c r="D3780" t="s">
        <v>44</v>
      </c>
      <c r="E3780" t="s">
        <v>6505</v>
      </c>
      <c r="F3780" s="25">
        <f>YEAR(B3780)</f>
        <v>1998</v>
      </c>
      <c r="G3780" s="25">
        <f>IF(DATE(MAX(F:F),MONTH(B3780),DAY(B3780))&lt;=MAX(B:B), 1, 0)</f>
        <v>0</v>
      </c>
    </row>
    <row r="3781" spans="1:7" x14ac:dyDescent="0.2">
      <c r="A3781" t="s">
        <v>6506</v>
      </c>
      <c r="B3781" s="14">
        <v>35927</v>
      </c>
      <c r="C3781" t="s">
        <v>37</v>
      </c>
      <c r="D3781" t="s">
        <v>301</v>
      </c>
      <c r="E3781" t="s">
        <v>6507</v>
      </c>
      <c r="F3781" s="25">
        <f>YEAR(B3781)</f>
        <v>1998</v>
      </c>
      <c r="G3781" s="25">
        <f>IF(DATE(MAX(F:F),MONTH(B3781),DAY(B3781))&lt;=MAX(B:B), 1, 0)</f>
        <v>0</v>
      </c>
    </row>
    <row r="3782" spans="1:7" x14ac:dyDescent="0.2">
      <c r="A3782" t="s">
        <v>6508</v>
      </c>
      <c r="B3782" s="14">
        <v>35926</v>
      </c>
      <c r="C3782" t="s">
        <v>1057</v>
      </c>
      <c r="D3782" t="s">
        <v>44</v>
      </c>
      <c r="E3782" t="s">
        <v>6509</v>
      </c>
      <c r="F3782" s="25">
        <f>YEAR(B3782)</f>
        <v>1998</v>
      </c>
      <c r="G3782" s="25">
        <f>IF(DATE(MAX(F:F),MONTH(B3782),DAY(B3782))&lt;=MAX(B:B), 1, 0)</f>
        <v>0</v>
      </c>
    </row>
    <row r="3783" spans="1:7" x14ac:dyDescent="0.2">
      <c r="A3783" t="s">
        <v>6510</v>
      </c>
      <c r="B3783" s="14">
        <v>35923</v>
      </c>
      <c r="C3783" t="s">
        <v>37</v>
      </c>
      <c r="D3783" t="s">
        <v>44</v>
      </c>
      <c r="E3783" t="s">
        <v>6511</v>
      </c>
      <c r="F3783" s="25">
        <f>YEAR(B3783)</f>
        <v>1998</v>
      </c>
      <c r="G3783" s="25">
        <f>IF(DATE(MAX(F:F),MONTH(B3783),DAY(B3783))&lt;=MAX(B:B), 1, 0)</f>
        <v>0</v>
      </c>
    </row>
    <row r="3784" spans="1:7" x14ac:dyDescent="0.2">
      <c r="A3784" t="s">
        <v>6512</v>
      </c>
      <c r="B3784" s="14">
        <v>35923</v>
      </c>
      <c r="C3784" t="s">
        <v>167</v>
      </c>
      <c r="D3784" t="s">
        <v>44</v>
      </c>
      <c r="E3784" t="s">
        <v>6513</v>
      </c>
      <c r="F3784" s="25">
        <f>YEAR(B3784)</f>
        <v>1998</v>
      </c>
      <c r="G3784" s="25">
        <f>IF(DATE(MAX(F:F),MONTH(B3784),DAY(B3784))&lt;=MAX(B:B), 1, 0)</f>
        <v>0</v>
      </c>
    </row>
    <row r="3785" spans="1:7" x14ac:dyDescent="0.2">
      <c r="A3785" t="s">
        <v>6514</v>
      </c>
      <c r="B3785" s="14">
        <v>35921</v>
      </c>
      <c r="C3785" t="s">
        <v>37</v>
      </c>
      <c r="D3785" t="s">
        <v>44</v>
      </c>
      <c r="E3785" t="s">
        <v>6515</v>
      </c>
      <c r="F3785" s="25">
        <f>YEAR(B3785)</f>
        <v>1998</v>
      </c>
      <c r="G3785" s="25">
        <f>IF(DATE(MAX(F:F),MONTH(B3785),DAY(B3785))&lt;=MAX(B:B), 1, 0)</f>
        <v>1</v>
      </c>
    </row>
    <row r="3786" spans="1:7" x14ac:dyDescent="0.2">
      <c r="A3786" t="s">
        <v>6516</v>
      </c>
      <c r="B3786" s="14">
        <v>35919</v>
      </c>
      <c r="C3786" t="s">
        <v>37</v>
      </c>
      <c r="D3786" t="s">
        <v>44</v>
      </c>
      <c r="E3786" t="s">
        <v>6517</v>
      </c>
      <c r="F3786" s="25">
        <f>YEAR(B3786)</f>
        <v>1998</v>
      </c>
      <c r="G3786" s="25">
        <f>IF(DATE(MAX(F:F),MONTH(B3786),DAY(B3786))&lt;=MAX(B:B), 1, 0)</f>
        <v>1</v>
      </c>
    </row>
    <row r="3787" spans="1:7" x14ac:dyDescent="0.2">
      <c r="A3787" t="s">
        <v>6518</v>
      </c>
      <c r="B3787" s="14">
        <v>35916</v>
      </c>
      <c r="C3787" t="s">
        <v>167</v>
      </c>
      <c r="D3787" t="s">
        <v>38</v>
      </c>
      <c r="E3787" t="s">
        <v>6519</v>
      </c>
      <c r="F3787" s="25">
        <f>YEAR(B3787)</f>
        <v>1998</v>
      </c>
      <c r="G3787" s="25">
        <f>IF(DATE(MAX(F:F),MONTH(B3787),DAY(B3787))&lt;=MAX(B:B), 1, 0)</f>
        <v>1</v>
      </c>
    </row>
    <row r="3788" spans="1:7" x14ac:dyDescent="0.2">
      <c r="A3788" t="s">
        <v>6520</v>
      </c>
      <c r="B3788" s="14">
        <v>35916</v>
      </c>
      <c r="C3788" t="s">
        <v>83</v>
      </c>
      <c r="D3788" t="s">
        <v>44</v>
      </c>
      <c r="E3788" t="s">
        <v>6521</v>
      </c>
      <c r="F3788" s="25">
        <f>YEAR(B3788)</f>
        <v>1998</v>
      </c>
      <c r="G3788" s="25">
        <f>IF(DATE(MAX(F:F),MONTH(B3788),DAY(B3788))&lt;=MAX(B:B), 1, 0)</f>
        <v>1</v>
      </c>
    </row>
    <row r="3789" spans="1:7" x14ac:dyDescent="0.2">
      <c r="A3789" t="s">
        <v>6522</v>
      </c>
      <c r="B3789" s="14">
        <v>35913</v>
      </c>
      <c r="C3789" t="s">
        <v>83</v>
      </c>
      <c r="D3789" t="s">
        <v>301</v>
      </c>
      <c r="E3789" t="s">
        <v>6523</v>
      </c>
      <c r="F3789" s="25">
        <f>YEAR(B3789)</f>
        <v>1998</v>
      </c>
      <c r="G3789" s="25">
        <f>IF(DATE(MAX(F:F),MONTH(B3789),DAY(B3789))&lt;=MAX(B:B), 1, 0)</f>
        <v>1</v>
      </c>
    </row>
    <row r="3790" spans="1:7" x14ac:dyDescent="0.2">
      <c r="A3790" t="s">
        <v>6524</v>
      </c>
      <c r="B3790" s="14">
        <v>35909</v>
      </c>
      <c r="C3790" t="s">
        <v>47</v>
      </c>
      <c r="D3790" t="s">
        <v>38</v>
      </c>
      <c r="E3790" t="s">
        <v>6525</v>
      </c>
      <c r="F3790" s="25">
        <f>YEAR(B3790)</f>
        <v>1998</v>
      </c>
      <c r="G3790" s="25">
        <f>IF(DATE(MAX(F:F),MONTH(B3790),DAY(B3790))&lt;=MAX(B:B), 1, 0)</f>
        <v>1</v>
      </c>
    </row>
    <row r="3791" spans="1:7" x14ac:dyDescent="0.2">
      <c r="A3791" t="s">
        <v>6526</v>
      </c>
      <c r="B3791" s="14">
        <v>35908</v>
      </c>
      <c r="C3791" t="s">
        <v>116</v>
      </c>
      <c r="D3791" t="s">
        <v>38</v>
      </c>
      <c r="E3791" t="s">
        <v>6527</v>
      </c>
      <c r="F3791" s="25">
        <f>YEAR(B3791)</f>
        <v>1998</v>
      </c>
      <c r="G3791" s="25">
        <f>IF(DATE(MAX(F:F),MONTH(B3791),DAY(B3791))&lt;=MAX(B:B), 1, 0)</f>
        <v>1</v>
      </c>
    </row>
    <row r="3792" spans="1:7" x14ac:dyDescent="0.2">
      <c r="A3792" t="s">
        <v>6528</v>
      </c>
      <c r="B3792" s="14">
        <v>35908</v>
      </c>
      <c r="C3792" t="s">
        <v>67</v>
      </c>
      <c r="D3792" t="s">
        <v>44</v>
      </c>
      <c r="E3792" t="s">
        <v>6529</v>
      </c>
      <c r="F3792" s="25">
        <f>YEAR(B3792)</f>
        <v>1998</v>
      </c>
      <c r="G3792" s="25">
        <f>IF(DATE(MAX(F:F),MONTH(B3792),DAY(B3792))&lt;=MAX(B:B), 1, 0)</f>
        <v>1</v>
      </c>
    </row>
    <row r="3793" spans="1:7" x14ac:dyDescent="0.2">
      <c r="A3793" t="s">
        <v>6530</v>
      </c>
      <c r="B3793" s="14">
        <v>35907</v>
      </c>
      <c r="C3793" t="s">
        <v>62</v>
      </c>
      <c r="D3793" t="s">
        <v>38</v>
      </c>
      <c r="E3793" t="s">
        <v>6531</v>
      </c>
      <c r="F3793" s="25">
        <f>YEAR(B3793)</f>
        <v>1998</v>
      </c>
      <c r="G3793" s="25">
        <f>IF(DATE(MAX(F:F),MONTH(B3793),DAY(B3793))&lt;=MAX(B:B), 1, 0)</f>
        <v>1</v>
      </c>
    </row>
    <row r="3794" spans="1:7" x14ac:dyDescent="0.2">
      <c r="A3794" t="s">
        <v>6532</v>
      </c>
      <c r="B3794" s="14">
        <v>35906</v>
      </c>
      <c r="C3794" t="s">
        <v>83</v>
      </c>
      <c r="D3794" t="s">
        <v>44</v>
      </c>
      <c r="E3794" t="s">
        <v>6533</v>
      </c>
      <c r="F3794" s="25">
        <f>YEAR(B3794)</f>
        <v>1998</v>
      </c>
      <c r="G3794" s="25">
        <f>IF(DATE(MAX(F:F),MONTH(B3794),DAY(B3794))&lt;=MAX(B:B), 1, 0)</f>
        <v>1</v>
      </c>
    </row>
    <row r="3795" spans="1:7" x14ac:dyDescent="0.2">
      <c r="A3795" t="s">
        <v>6534</v>
      </c>
      <c r="B3795" s="14">
        <v>35902</v>
      </c>
      <c r="C3795" t="s">
        <v>37</v>
      </c>
      <c r="D3795" t="s">
        <v>44</v>
      </c>
      <c r="E3795" t="s">
        <v>6535</v>
      </c>
      <c r="F3795" s="25">
        <f>YEAR(B3795)</f>
        <v>1998</v>
      </c>
      <c r="G3795" s="25">
        <f>IF(DATE(MAX(F:F),MONTH(B3795),DAY(B3795))&lt;=MAX(B:B), 1, 0)</f>
        <v>1</v>
      </c>
    </row>
    <row r="3796" spans="1:7" x14ac:dyDescent="0.2">
      <c r="A3796" t="s">
        <v>6536</v>
      </c>
      <c r="B3796" s="14">
        <v>35901</v>
      </c>
      <c r="C3796" t="s">
        <v>50</v>
      </c>
      <c r="D3796" t="s">
        <v>38</v>
      </c>
      <c r="E3796" t="s">
        <v>6537</v>
      </c>
      <c r="F3796" s="25">
        <f>YEAR(B3796)</f>
        <v>1998</v>
      </c>
      <c r="G3796" s="25">
        <f>IF(DATE(MAX(F:F),MONTH(B3796),DAY(B3796))&lt;=MAX(B:B), 1, 0)</f>
        <v>1</v>
      </c>
    </row>
    <row r="3797" spans="1:7" x14ac:dyDescent="0.2">
      <c r="A3797" t="s">
        <v>6152</v>
      </c>
      <c r="B3797" s="14">
        <v>35901</v>
      </c>
      <c r="C3797" t="s">
        <v>67</v>
      </c>
      <c r="D3797" t="s">
        <v>38</v>
      </c>
      <c r="E3797" t="s">
        <v>6153</v>
      </c>
      <c r="F3797" s="25">
        <f>YEAR(B3797)</f>
        <v>1998</v>
      </c>
      <c r="G3797" s="25">
        <f>IF(DATE(MAX(F:F),MONTH(B3797),DAY(B3797))&lt;=MAX(B:B), 1, 0)</f>
        <v>1</v>
      </c>
    </row>
    <row r="3798" spans="1:7" x14ac:dyDescent="0.2">
      <c r="A3798" t="s">
        <v>6538</v>
      </c>
      <c r="B3798" s="14">
        <v>35898</v>
      </c>
      <c r="C3798" t="s">
        <v>211</v>
      </c>
      <c r="D3798" t="s">
        <v>819</v>
      </c>
      <c r="E3798" t="s">
        <v>819</v>
      </c>
      <c r="F3798" s="25">
        <f>YEAR(B3798)</f>
        <v>1998</v>
      </c>
      <c r="G3798" s="25">
        <f>IF(DATE(MAX(F:F),MONTH(B3798),DAY(B3798))&lt;=MAX(B:B), 1, 0)</f>
        <v>1</v>
      </c>
    </row>
    <row r="3799" spans="1:7" x14ac:dyDescent="0.2">
      <c r="A3799" t="s">
        <v>6539</v>
      </c>
      <c r="B3799" s="14">
        <v>35888</v>
      </c>
      <c r="C3799" t="s">
        <v>300</v>
      </c>
      <c r="D3799" t="s">
        <v>38</v>
      </c>
      <c r="E3799" t="s">
        <v>709</v>
      </c>
      <c r="F3799" s="25">
        <f>YEAR(B3799)</f>
        <v>1998</v>
      </c>
      <c r="G3799" s="25">
        <f>IF(DATE(MAX(F:F),MONTH(B3799),DAY(B3799))&lt;=MAX(B:B), 1, 0)</f>
        <v>1</v>
      </c>
    </row>
    <row r="3800" spans="1:7" x14ac:dyDescent="0.2">
      <c r="A3800" t="s">
        <v>6540</v>
      </c>
      <c r="B3800" s="14">
        <v>35886</v>
      </c>
      <c r="C3800" t="s">
        <v>47</v>
      </c>
      <c r="D3800" t="s">
        <v>44</v>
      </c>
      <c r="E3800" t="s">
        <v>6541</v>
      </c>
      <c r="F3800" s="25">
        <f>YEAR(B3800)</f>
        <v>1998</v>
      </c>
      <c r="G3800" s="25">
        <f>IF(DATE(MAX(F:F),MONTH(B3800),DAY(B3800))&lt;=MAX(B:B), 1, 0)</f>
        <v>1</v>
      </c>
    </row>
    <row r="3801" spans="1:7" x14ac:dyDescent="0.2">
      <c r="A3801" t="s">
        <v>6542</v>
      </c>
      <c r="B3801" s="14">
        <v>35886</v>
      </c>
      <c r="C3801" t="s">
        <v>106</v>
      </c>
      <c r="D3801" t="s">
        <v>38</v>
      </c>
      <c r="E3801" t="s">
        <v>6543</v>
      </c>
      <c r="F3801" s="25">
        <f>YEAR(B3801)</f>
        <v>1998</v>
      </c>
      <c r="G3801" s="25">
        <f>IF(DATE(MAX(F:F),MONTH(B3801),DAY(B3801))&lt;=MAX(B:B), 1, 0)</f>
        <v>1</v>
      </c>
    </row>
    <row r="3802" spans="1:7" x14ac:dyDescent="0.2">
      <c r="A3802" t="s">
        <v>6544</v>
      </c>
      <c r="B3802" s="14">
        <v>35885</v>
      </c>
      <c r="C3802" t="s">
        <v>338</v>
      </c>
      <c r="D3802" t="s">
        <v>44</v>
      </c>
      <c r="E3802" t="s">
        <v>6545</v>
      </c>
      <c r="F3802" s="25">
        <f>YEAR(B3802)</f>
        <v>1998</v>
      </c>
      <c r="G3802" s="25">
        <f>IF(DATE(MAX(F:F),MONTH(B3802),DAY(B3802))&lt;=MAX(B:B), 1, 0)</f>
        <v>1</v>
      </c>
    </row>
    <row r="3803" spans="1:7" x14ac:dyDescent="0.2">
      <c r="A3803" t="s">
        <v>6546</v>
      </c>
      <c r="B3803" s="14">
        <v>35885</v>
      </c>
      <c r="C3803" t="s">
        <v>684</v>
      </c>
      <c r="D3803" t="s">
        <v>44</v>
      </c>
      <c r="E3803" t="s">
        <v>6547</v>
      </c>
      <c r="F3803" s="25">
        <f>YEAR(B3803)</f>
        <v>1998</v>
      </c>
      <c r="G3803" s="25">
        <f>IF(DATE(MAX(F:F),MONTH(B3803),DAY(B3803))&lt;=MAX(B:B), 1, 0)</f>
        <v>1</v>
      </c>
    </row>
    <row r="3804" spans="1:7" x14ac:dyDescent="0.2">
      <c r="A3804" t="s">
        <v>6548</v>
      </c>
      <c r="B3804" s="14">
        <v>35880</v>
      </c>
      <c r="C3804" t="s">
        <v>241</v>
      </c>
      <c r="D3804" t="s">
        <v>38</v>
      </c>
      <c r="E3804" t="s">
        <v>6549</v>
      </c>
      <c r="F3804" s="25">
        <f>YEAR(B3804)</f>
        <v>1998</v>
      </c>
      <c r="G3804" s="25">
        <f>IF(DATE(MAX(F:F),MONTH(B3804),DAY(B3804))&lt;=MAX(B:B), 1, 0)</f>
        <v>1</v>
      </c>
    </row>
    <row r="3805" spans="1:7" x14ac:dyDescent="0.2">
      <c r="A3805" t="s">
        <v>6550</v>
      </c>
      <c r="B3805" s="14">
        <v>35879</v>
      </c>
      <c r="C3805" t="s">
        <v>111</v>
      </c>
      <c r="D3805" t="s">
        <v>44</v>
      </c>
      <c r="E3805" t="s">
        <v>6551</v>
      </c>
      <c r="F3805" s="25">
        <f>YEAR(B3805)</f>
        <v>1998</v>
      </c>
      <c r="G3805" s="25">
        <f>IF(DATE(MAX(F:F),MONTH(B3805),DAY(B3805))&lt;=MAX(B:B), 1, 0)</f>
        <v>1</v>
      </c>
    </row>
    <row r="3806" spans="1:7" x14ac:dyDescent="0.2">
      <c r="A3806" t="s">
        <v>6552</v>
      </c>
      <c r="B3806" s="14">
        <v>35874</v>
      </c>
      <c r="C3806" t="s">
        <v>83</v>
      </c>
      <c r="D3806" t="s">
        <v>44</v>
      </c>
      <c r="E3806" t="s">
        <v>6553</v>
      </c>
      <c r="F3806" s="25">
        <f>YEAR(B3806)</f>
        <v>1998</v>
      </c>
      <c r="G3806" s="25">
        <f>IF(DATE(MAX(F:F),MONTH(B3806),DAY(B3806))&lt;=MAX(B:B), 1, 0)</f>
        <v>1</v>
      </c>
    </row>
    <row r="3807" spans="1:7" x14ac:dyDescent="0.2">
      <c r="A3807" t="s">
        <v>6554</v>
      </c>
      <c r="B3807" s="14">
        <v>35874</v>
      </c>
      <c r="C3807" t="s">
        <v>116</v>
      </c>
      <c r="D3807" t="s">
        <v>44</v>
      </c>
      <c r="E3807" t="s">
        <v>6555</v>
      </c>
      <c r="F3807" s="25">
        <f>YEAR(B3807)</f>
        <v>1998</v>
      </c>
      <c r="G3807" s="25">
        <f>IF(DATE(MAX(F:F),MONTH(B3807),DAY(B3807))&lt;=MAX(B:B), 1, 0)</f>
        <v>1</v>
      </c>
    </row>
    <row r="3808" spans="1:7" x14ac:dyDescent="0.2">
      <c r="A3808" t="s">
        <v>6556</v>
      </c>
      <c r="B3808" s="14">
        <v>35872</v>
      </c>
      <c r="C3808" t="s">
        <v>261</v>
      </c>
      <c r="D3808" t="s">
        <v>44</v>
      </c>
      <c r="E3808" t="s">
        <v>6557</v>
      </c>
      <c r="F3808" s="25">
        <f>YEAR(B3808)</f>
        <v>1998</v>
      </c>
      <c r="G3808" s="25">
        <f>IF(DATE(MAX(F:F),MONTH(B3808),DAY(B3808))&lt;=MAX(B:B), 1, 0)</f>
        <v>1</v>
      </c>
    </row>
    <row r="3809" spans="1:7" x14ac:dyDescent="0.2">
      <c r="A3809" t="s">
        <v>6558</v>
      </c>
      <c r="B3809" s="14">
        <v>35870</v>
      </c>
      <c r="C3809" t="s">
        <v>80</v>
      </c>
      <c r="D3809" t="s">
        <v>44</v>
      </c>
      <c r="E3809" t="s">
        <v>6559</v>
      </c>
      <c r="F3809" s="25">
        <f>YEAR(B3809)</f>
        <v>1998</v>
      </c>
      <c r="G3809" s="25">
        <f>IF(DATE(MAX(F:F),MONTH(B3809),DAY(B3809))&lt;=MAX(B:B), 1, 0)</f>
        <v>1</v>
      </c>
    </row>
    <row r="3810" spans="1:7" x14ac:dyDescent="0.2">
      <c r="A3810" t="s">
        <v>6560</v>
      </c>
      <c r="B3810" s="14">
        <v>35870</v>
      </c>
      <c r="C3810" t="s">
        <v>37</v>
      </c>
      <c r="D3810" t="s">
        <v>44</v>
      </c>
      <c r="E3810" t="s">
        <v>6561</v>
      </c>
      <c r="F3810" s="25">
        <f>YEAR(B3810)</f>
        <v>1998</v>
      </c>
      <c r="G3810" s="25">
        <f>IF(DATE(MAX(F:F),MONTH(B3810),DAY(B3810))&lt;=MAX(B:B), 1, 0)</f>
        <v>1</v>
      </c>
    </row>
    <row r="3811" spans="1:7" x14ac:dyDescent="0.2">
      <c r="A3811" t="s">
        <v>1901</v>
      </c>
      <c r="B3811" s="14">
        <v>35870</v>
      </c>
      <c r="C3811" t="s">
        <v>111</v>
      </c>
      <c r="D3811" t="s">
        <v>44</v>
      </c>
      <c r="E3811" t="s">
        <v>1902</v>
      </c>
      <c r="F3811" s="25">
        <f>YEAR(B3811)</f>
        <v>1998</v>
      </c>
      <c r="G3811" s="25">
        <f>IF(DATE(MAX(F:F),MONTH(B3811),DAY(B3811))&lt;=MAX(B:B), 1, 0)</f>
        <v>1</v>
      </c>
    </row>
    <row r="3812" spans="1:7" x14ac:dyDescent="0.2">
      <c r="A3812" t="s">
        <v>6562</v>
      </c>
      <c r="B3812" s="14">
        <v>35866</v>
      </c>
      <c r="C3812" t="s">
        <v>83</v>
      </c>
      <c r="D3812" t="s">
        <v>44</v>
      </c>
      <c r="E3812" t="s">
        <v>5756</v>
      </c>
      <c r="F3812" s="25">
        <f>YEAR(B3812)</f>
        <v>1998</v>
      </c>
      <c r="G3812" s="25">
        <f>IF(DATE(MAX(F:F),MONTH(B3812),DAY(B3812))&lt;=MAX(B:B), 1, 0)</f>
        <v>1</v>
      </c>
    </row>
    <row r="3813" spans="1:7" x14ac:dyDescent="0.2">
      <c r="A3813" t="s">
        <v>6563</v>
      </c>
      <c r="B3813" s="14">
        <v>35865</v>
      </c>
      <c r="C3813" t="s">
        <v>184</v>
      </c>
      <c r="D3813" t="s">
        <v>44</v>
      </c>
      <c r="E3813" t="s">
        <v>6564</v>
      </c>
      <c r="F3813" s="25">
        <f>YEAR(B3813)</f>
        <v>1998</v>
      </c>
      <c r="G3813" s="25">
        <f>IF(DATE(MAX(F:F),MONTH(B3813),DAY(B3813))&lt;=MAX(B:B), 1, 0)</f>
        <v>1</v>
      </c>
    </row>
    <row r="3814" spans="1:7" x14ac:dyDescent="0.2">
      <c r="A3814" t="s">
        <v>6565</v>
      </c>
      <c r="B3814" s="14">
        <v>35864</v>
      </c>
      <c r="C3814" t="s">
        <v>116</v>
      </c>
      <c r="D3814" t="s">
        <v>38</v>
      </c>
      <c r="E3814" t="s">
        <v>3350</v>
      </c>
      <c r="F3814" s="25">
        <f>YEAR(B3814)</f>
        <v>1998</v>
      </c>
      <c r="G3814" s="25">
        <f>IF(DATE(MAX(F:F),MONTH(B3814),DAY(B3814))&lt;=MAX(B:B), 1, 0)</f>
        <v>1</v>
      </c>
    </row>
    <row r="3815" spans="1:7" x14ac:dyDescent="0.2">
      <c r="A3815" t="s">
        <v>6566</v>
      </c>
      <c r="B3815" s="14">
        <v>35864</v>
      </c>
      <c r="C3815" t="s">
        <v>636</v>
      </c>
      <c r="D3815" t="s">
        <v>44</v>
      </c>
      <c r="E3815" t="s">
        <v>6567</v>
      </c>
      <c r="F3815" s="25">
        <f>YEAR(B3815)</f>
        <v>1998</v>
      </c>
      <c r="G3815" s="25">
        <f>IF(DATE(MAX(F:F),MONTH(B3815),DAY(B3815))&lt;=MAX(B:B), 1, 0)</f>
        <v>1</v>
      </c>
    </row>
    <row r="3816" spans="1:7" x14ac:dyDescent="0.2">
      <c r="A3816" t="s">
        <v>6568</v>
      </c>
      <c r="B3816" s="14">
        <v>35864</v>
      </c>
      <c r="C3816" t="s">
        <v>37</v>
      </c>
      <c r="D3816" t="s">
        <v>38</v>
      </c>
      <c r="E3816" t="s">
        <v>6569</v>
      </c>
      <c r="F3816" s="25">
        <f>YEAR(B3816)</f>
        <v>1998</v>
      </c>
      <c r="G3816" s="25">
        <f>IF(DATE(MAX(F:F),MONTH(B3816),DAY(B3816))&lt;=MAX(B:B), 1, 0)</f>
        <v>1</v>
      </c>
    </row>
    <row r="3817" spans="1:7" x14ac:dyDescent="0.2">
      <c r="A3817" t="s">
        <v>6570</v>
      </c>
      <c r="B3817" s="14">
        <v>35863</v>
      </c>
      <c r="C3817" t="s">
        <v>83</v>
      </c>
      <c r="D3817" t="s">
        <v>38</v>
      </c>
      <c r="E3817" t="s">
        <v>6571</v>
      </c>
      <c r="F3817" s="25">
        <f>YEAR(B3817)</f>
        <v>1998</v>
      </c>
      <c r="G3817" s="25">
        <f>IF(DATE(MAX(F:F),MONTH(B3817),DAY(B3817))&lt;=MAX(B:B), 1, 0)</f>
        <v>1</v>
      </c>
    </row>
    <row r="3818" spans="1:7" x14ac:dyDescent="0.2">
      <c r="A3818" t="s">
        <v>6572</v>
      </c>
      <c r="B3818" s="14">
        <v>35863</v>
      </c>
      <c r="C3818" t="s">
        <v>67</v>
      </c>
      <c r="D3818" t="s">
        <v>44</v>
      </c>
      <c r="E3818" t="s">
        <v>6573</v>
      </c>
      <c r="F3818" s="25">
        <f>YEAR(B3818)</f>
        <v>1998</v>
      </c>
      <c r="G3818" s="25">
        <f>IF(DATE(MAX(F:F),MONTH(B3818),DAY(B3818))&lt;=MAX(B:B), 1, 0)</f>
        <v>1</v>
      </c>
    </row>
    <row r="3819" spans="1:7" x14ac:dyDescent="0.2">
      <c r="A3819" t="s">
        <v>6574</v>
      </c>
      <c r="B3819" s="14">
        <v>35860</v>
      </c>
      <c r="C3819" t="s">
        <v>258</v>
      </c>
      <c r="D3819" t="s">
        <v>301</v>
      </c>
      <c r="E3819" t="s">
        <v>6575</v>
      </c>
      <c r="F3819" s="25">
        <f>YEAR(B3819)</f>
        <v>1998</v>
      </c>
      <c r="G3819" s="25">
        <f>IF(DATE(MAX(F:F),MONTH(B3819),DAY(B3819))&lt;=MAX(B:B), 1, 0)</f>
        <v>1</v>
      </c>
    </row>
    <row r="3820" spans="1:7" x14ac:dyDescent="0.2">
      <c r="A3820" t="s">
        <v>6576</v>
      </c>
      <c r="B3820" s="14">
        <v>35860</v>
      </c>
      <c r="C3820" t="s">
        <v>37</v>
      </c>
      <c r="D3820" t="s">
        <v>44</v>
      </c>
      <c r="E3820" t="s">
        <v>6577</v>
      </c>
      <c r="F3820" s="25">
        <f>YEAR(B3820)</f>
        <v>1998</v>
      </c>
      <c r="G3820" s="25">
        <f>IF(DATE(MAX(F:F),MONTH(B3820),DAY(B3820))&lt;=MAX(B:B), 1, 0)</f>
        <v>1</v>
      </c>
    </row>
    <row r="3821" spans="1:7" x14ac:dyDescent="0.2">
      <c r="A3821" t="s">
        <v>6578</v>
      </c>
      <c r="B3821" s="14">
        <v>35859</v>
      </c>
      <c r="C3821" t="s">
        <v>83</v>
      </c>
      <c r="D3821" t="s">
        <v>38</v>
      </c>
      <c r="E3821" t="s">
        <v>5123</v>
      </c>
      <c r="F3821" s="25">
        <f>YEAR(B3821)</f>
        <v>1998</v>
      </c>
      <c r="G3821" s="25">
        <f>IF(DATE(MAX(F:F),MONTH(B3821),DAY(B3821))&lt;=MAX(B:B), 1, 0)</f>
        <v>1</v>
      </c>
    </row>
    <row r="3822" spans="1:7" x14ac:dyDescent="0.2">
      <c r="A3822" t="s">
        <v>6579</v>
      </c>
      <c r="B3822" s="14">
        <v>35859</v>
      </c>
      <c r="C3822" t="s">
        <v>37</v>
      </c>
      <c r="D3822" t="s">
        <v>44</v>
      </c>
      <c r="E3822" t="s">
        <v>6580</v>
      </c>
      <c r="F3822" s="25">
        <f>YEAR(B3822)</f>
        <v>1998</v>
      </c>
      <c r="G3822" s="25">
        <f>IF(DATE(MAX(F:F),MONTH(B3822),DAY(B3822))&lt;=MAX(B:B), 1, 0)</f>
        <v>1</v>
      </c>
    </row>
    <row r="3823" spans="1:7" x14ac:dyDescent="0.2">
      <c r="A3823" t="s">
        <v>6581</v>
      </c>
      <c r="B3823" s="14">
        <v>35859</v>
      </c>
      <c r="C3823" t="s">
        <v>50</v>
      </c>
      <c r="D3823" t="s">
        <v>44</v>
      </c>
      <c r="E3823" t="s">
        <v>6582</v>
      </c>
      <c r="F3823" s="25">
        <f>YEAR(B3823)</f>
        <v>1998</v>
      </c>
      <c r="G3823" s="25">
        <f>IF(DATE(MAX(F:F),MONTH(B3823),DAY(B3823))&lt;=MAX(B:B), 1, 0)</f>
        <v>1</v>
      </c>
    </row>
    <row r="3824" spans="1:7" x14ac:dyDescent="0.2">
      <c r="A3824" t="s">
        <v>2489</v>
      </c>
      <c r="B3824" s="14">
        <v>35856</v>
      </c>
      <c r="C3824" t="s">
        <v>50</v>
      </c>
      <c r="D3824" t="s">
        <v>44</v>
      </c>
      <c r="E3824" t="s">
        <v>2490</v>
      </c>
      <c r="F3824" s="25">
        <f>YEAR(B3824)</f>
        <v>1998</v>
      </c>
      <c r="G3824" s="25">
        <f>IF(DATE(MAX(F:F),MONTH(B3824),DAY(B3824))&lt;=MAX(B:B), 1, 0)</f>
        <v>1</v>
      </c>
    </row>
    <row r="3825" spans="1:7" x14ac:dyDescent="0.2">
      <c r="A3825" t="s">
        <v>6583</v>
      </c>
      <c r="B3825" s="14">
        <v>35856</v>
      </c>
      <c r="C3825" t="s">
        <v>111</v>
      </c>
      <c r="D3825" t="s">
        <v>44</v>
      </c>
      <c r="E3825" t="s">
        <v>6584</v>
      </c>
      <c r="F3825" s="25">
        <f>YEAR(B3825)</f>
        <v>1998</v>
      </c>
      <c r="G3825" s="25">
        <f>IF(DATE(MAX(F:F),MONTH(B3825),DAY(B3825))&lt;=MAX(B:B), 1, 0)</f>
        <v>1</v>
      </c>
    </row>
    <row r="3826" spans="1:7" x14ac:dyDescent="0.2">
      <c r="A3826" t="s">
        <v>6585</v>
      </c>
      <c r="B3826" s="14">
        <v>35856</v>
      </c>
      <c r="C3826" t="s">
        <v>47</v>
      </c>
      <c r="D3826" t="s">
        <v>44</v>
      </c>
      <c r="E3826" t="s">
        <v>6586</v>
      </c>
      <c r="F3826" s="25">
        <f>YEAR(B3826)</f>
        <v>1998</v>
      </c>
      <c r="G3826" s="25">
        <f>IF(DATE(MAX(F:F),MONTH(B3826),DAY(B3826))&lt;=MAX(B:B), 1, 0)</f>
        <v>1</v>
      </c>
    </row>
    <row r="3827" spans="1:7" x14ac:dyDescent="0.2">
      <c r="A3827" t="s">
        <v>6587</v>
      </c>
      <c r="B3827" s="14">
        <v>35853</v>
      </c>
      <c r="C3827" t="s">
        <v>47</v>
      </c>
      <c r="D3827" t="s">
        <v>44</v>
      </c>
      <c r="E3827" t="s">
        <v>6588</v>
      </c>
      <c r="F3827" s="25">
        <f>YEAR(B3827)</f>
        <v>1998</v>
      </c>
      <c r="G3827" s="25">
        <f>IF(DATE(MAX(F:F),MONTH(B3827),DAY(B3827))&lt;=MAX(B:B), 1, 0)</f>
        <v>1</v>
      </c>
    </row>
    <row r="3828" spans="1:7" x14ac:dyDescent="0.2">
      <c r="A3828" t="s">
        <v>6589</v>
      </c>
      <c r="B3828" s="14">
        <v>35853</v>
      </c>
      <c r="C3828" t="s">
        <v>241</v>
      </c>
      <c r="D3828" t="s">
        <v>38</v>
      </c>
      <c r="E3828" t="s">
        <v>6590</v>
      </c>
      <c r="F3828" s="25">
        <f>YEAR(B3828)</f>
        <v>1998</v>
      </c>
      <c r="G3828" s="25">
        <f>IF(DATE(MAX(F:F),MONTH(B3828),DAY(B3828))&lt;=MAX(B:B), 1, 0)</f>
        <v>1</v>
      </c>
    </row>
    <row r="3829" spans="1:7" x14ac:dyDescent="0.2">
      <c r="A3829" t="s">
        <v>6591</v>
      </c>
      <c r="B3829" s="14">
        <v>35852</v>
      </c>
      <c r="C3829" t="s">
        <v>167</v>
      </c>
      <c r="D3829" t="s">
        <v>44</v>
      </c>
      <c r="E3829" t="s">
        <v>6592</v>
      </c>
      <c r="F3829" s="25">
        <f>YEAR(B3829)</f>
        <v>1998</v>
      </c>
      <c r="G3829" s="25">
        <f>IF(DATE(MAX(F:F),MONTH(B3829),DAY(B3829))&lt;=MAX(B:B), 1, 0)</f>
        <v>1</v>
      </c>
    </row>
    <row r="3830" spans="1:7" x14ac:dyDescent="0.2">
      <c r="A3830" t="s">
        <v>6593</v>
      </c>
      <c r="B3830" s="14">
        <v>35852</v>
      </c>
      <c r="C3830" t="s">
        <v>1933</v>
      </c>
      <c r="D3830" t="s">
        <v>44</v>
      </c>
      <c r="E3830" t="s">
        <v>6594</v>
      </c>
      <c r="F3830" s="25">
        <f>YEAR(B3830)</f>
        <v>1998</v>
      </c>
      <c r="G3830" s="25">
        <f>IF(DATE(MAX(F:F),MONTH(B3830),DAY(B3830))&lt;=MAX(B:B), 1, 0)</f>
        <v>1</v>
      </c>
    </row>
    <row r="3831" spans="1:7" x14ac:dyDescent="0.2">
      <c r="A3831" t="s">
        <v>6595</v>
      </c>
      <c r="B3831" s="14">
        <v>35852</v>
      </c>
      <c r="C3831" t="s">
        <v>111</v>
      </c>
      <c r="D3831" t="s">
        <v>38</v>
      </c>
      <c r="E3831" t="s">
        <v>5770</v>
      </c>
      <c r="F3831" s="25">
        <f>YEAR(B3831)</f>
        <v>1998</v>
      </c>
      <c r="G3831" s="25">
        <f>IF(DATE(MAX(F:F),MONTH(B3831),DAY(B3831))&lt;=MAX(B:B), 1, 0)</f>
        <v>1</v>
      </c>
    </row>
    <row r="3832" spans="1:7" x14ac:dyDescent="0.2">
      <c r="A3832" t="s">
        <v>1850</v>
      </c>
      <c r="B3832" s="14">
        <v>35852</v>
      </c>
      <c r="C3832" t="s">
        <v>132</v>
      </c>
      <c r="D3832" t="s">
        <v>44</v>
      </c>
      <c r="E3832" t="s">
        <v>1851</v>
      </c>
      <c r="F3832" s="25">
        <f>YEAR(B3832)</f>
        <v>1998</v>
      </c>
      <c r="G3832" s="25">
        <f>IF(DATE(MAX(F:F),MONTH(B3832),DAY(B3832))&lt;=MAX(B:B), 1, 0)</f>
        <v>1</v>
      </c>
    </row>
    <row r="3833" spans="1:7" x14ac:dyDescent="0.2">
      <c r="A3833" t="s">
        <v>6596</v>
      </c>
      <c r="B3833" s="14">
        <v>35849</v>
      </c>
      <c r="C3833" t="s">
        <v>184</v>
      </c>
      <c r="D3833" t="s">
        <v>2615</v>
      </c>
      <c r="E3833" t="s">
        <v>6597</v>
      </c>
      <c r="F3833" s="25">
        <f>YEAR(B3833)</f>
        <v>1998</v>
      </c>
      <c r="G3833" s="25">
        <f>IF(DATE(MAX(F:F),MONTH(B3833),DAY(B3833))&lt;=MAX(B:B), 1, 0)</f>
        <v>1</v>
      </c>
    </row>
    <row r="3834" spans="1:7" x14ac:dyDescent="0.2">
      <c r="A3834" t="s">
        <v>6598</v>
      </c>
      <c r="B3834" s="14">
        <v>35849</v>
      </c>
      <c r="C3834" t="s">
        <v>308</v>
      </c>
      <c r="D3834" t="s">
        <v>44</v>
      </c>
      <c r="E3834" t="s">
        <v>6599</v>
      </c>
      <c r="F3834" s="25">
        <f>YEAR(B3834)</f>
        <v>1998</v>
      </c>
      <c r="G3834" s="25">
        <f>IF(DATE(MAX(F:F),MONTH(B3834),DAY(B3834))&lt;=MAX(B:B), 1, 0)</f>
        <v>1</v>
      </c>
    </row>
    <row r="3835" spans="1:7" x14ac:dyDescent="0.2">
      <c r="A3835" t="s">
        <v>5828</v>
      </c>
      <c r="B3835" s="14">
        <v>35846</v>
      </c>
      <c r="C3835" t="s">
        <v>241</v>
      </c>
      <c r="D3835" t="s">
        <v>44</v>
      </c>
      <c r="E3835" t="s">
        <v>5829</v>
      </c>
      <c r="F3835" s="25">
        <f>YEAR(B3835)</f>
        <v>1998</v>
      </c>
      <c r="G3835" s="25">
        <f>IF(DATE(MAX(F:F),MONTH(B3835),DAY(B3835))&lt;=MAX(B:B), 1, 0)</f>
        <v>1</v>
      </c>
    </row>
    <row r="3836" spans="1:7" x14ac:dyDescent="0.2">
      <c r="A3836" t="s">
        <v>6600</v>
      </c>
      <c r="B3836" s="14">
        <v>35845</v>
      </c>
      <c r="C3836" t="s">
        <v>116</v>
      </c>
      <c r="D3836" t="s">
        <v>44</v>
      </c>
      <c r="E3836" t="s">
        <v>6601</v>
      </c>
      <c r="F3836" s="25">
        <f>YEAR(B3836)</f>
        <v>1998</v>
      </c>
      <c r="G3836" s="25">
        <f>IF(DATE(MAX(F:F),MONTH(B3836),DAY(B3836))&lt;=MAX(B:B), 1, 0)</f>
        <v>1</v>
      </c>
    </row>
    <row r="3837" spans="1:7" x14ac:dyDescent="0.2">
      <c r="A3837" t="s">
        <v>6602</v>
      </c>
      <c r="B3837" s="14">
        <v>35845</v>
      </c>
      <c r="C3837" t="s">
        <v>184</v>
      </c>
      <c r="D3837" t="s">
        <v>44</v>
      </c>
      <c r="E3837" t="s">
        <v>6603</v>
      </c>
      <c r="F3837" s="25">
        <f>YEAR(B3837)</f>
        <v>1998</v>
      </c>
      <c r="G3837" s="25">
        <f>IF(DATE(MAX(F:F),MONTH(B3837),DAY(B3837))&lt;=MAX(B:B), 1, 0)</f>
        <v>1</v>
      </c>
    </row>
    <row r="3838" spans="1:7" x14ac:dyDescent="0.2">
      <c r="A3838" t="s">
        <v>6604</v>
      </c>
      <c r="B3838" s="14">
        <v>35844</v>
      </c>
      <c r="C3838" t="s">
        <v>62</v>
      </c>
      <c r="D3838" t="s">
        <v>44</v>
      </c>
      <c r="E3838" t="s">
        <v>6605</v>
      </c>
      <c r="F3838" s="25">
        <f>YEAR(B3838)</f>
        <v>1998</v>
      </c>
      <c r="G3838" s="25">
        <f>IF(DATE(MAX(F:F),MONTH(B3838),DAY(B3838))&lt;=MAX(B:B), 1, 0)</f>
        <v>1</v>
      </c>
    </row>
    <row r="3839" spans="1:7" x14ac:dyDescent="0.2">
      <c r="A3839" t="s">
        <v>6606</v>
      </c>
      <c r="B3839" s="14">
        <v>35843</v>
      </c>
      <c r="C3839" t="s">
        <v>37</v>
      </c>
      <c r="D3839" t="s">
        <v>44</v>
      </c>
      <c r="E3839" t="s">
        <v>6607</v>
      </c>
      <c r="F3839" s="25">
        <f>YEAR(B3839)</f>
        <v>1998</v>
      </c>
      <c r="G3839" s="25">
        <f>IF(DATE(MAX(F:F),MONTH(B3839),DAY(B3839))&lt;=MAX(B:B), 1, 0)</f>
        <v>1</v>
      </c>
    </row>
    <row r="3840" spans="1:7" x14ac:dyDescent="0.2">
      <c r="A3840" t="s">
        <v>6608</v>
      </c>
      <c r="B3840" s="14">
        <v>35839</v>
      </c>
      <c r="C3840" t="s">
        <v>77</v>
      </c>
      <c r="D3840" t="s">
        <v>44</v>
      </c>
      <c r="E3840" t="s">
        <v>6609</v>
      </c>
      <c r="F3840" s="25">
        <f>YEAR(B3840)</f>
        <v>1998</v>
      </c>
      <c r="G3840" s="25">
        <f>IF(DATE(MAX(F:F),MONTH(B3840),DAY(B3840))&lt;=MAX(B:B), 1, 0)</f>
        <v>1</v>
      </c>
    </row>
    <row r="3841" spans="1:7" x14ac:dyDescent="0.2">
      <c r="A3841" t="s">
        <v>6610</v>
      </c>
      <c r="B3841" s="14">
        <v>35839</v>
      </c>
      <c r="C3841" t="s">
        <v>37</v>
      </c>
      <c r="D3841" t="s">
        <v>38</v>
      </c>
      <c r="E3841" t="s">
        <v>6611</v>
      </c>
      <c r="F3841" s="25">
        <f>YEAR(B3841)</f>
        <v>1998</v>
      </c>
      <c r="G3841" s="25">
        <f>IF(DATE(MAX(F:F),MONTH(B3841),DAY(B3841))&lt;=MAX(B:B), 1, 0)</f>
        <v>1</v>
      </c>
    </row>
    <row r="3842" spans="1:7" x14ac:dyDescent="0.2">
      <c r="A3842" t="s">
        <v>6612</v>
      </c>
      <c r="B3842" s="14">
        <v>35837</v>
      </c>
      <c r="C3842" t="s">
        <v>636</v>
      </c>
      <c r="D3842" t="s">
        <v>819</v>
      </c>
      <c r="E3842" t="s">
        <v>819</v>
      </c>
      <c r="F3842" s="25">
        <f>YEAR(B3842)</f>
        <v>1998</v>
      </c>
      <c r="G3842" s="25">
        <f>IF(DATE(MAX(F:F),MONTH(B3842),DAY(B3842))&lt;=MAX(B:B), 1, 0)</f>
        <v>1</v>
      </c>
    </row>
    <row r="3843" spans="1:7" x14ac:dyDescent="0.2">
      <c r="A3843" t="s">
        <v>6613</v>
      </c>
      <c r="B3843" s="14">
        <v>35836</v>
      </c>
      <c r="C3843" t="s">
        <v>111</v>
      </c>
      <c r="D3843" t="s">
        <v>44</v>
      </c>
      <c r="E3843" t="s">
        <v>6614</v>
      </c>
      <c r="F3843" s="25">
        <f>YEAR(B3843)</f>
        <v>1998</v>
      </c>
      <c r="G3843" s="25">
        <f>IF(DATE(MAX(F:F),MONTH(B3843),DAY(B3843))&lt;=MAX(B:B), 1, 0)</f>
        <v>1</v>
      </c>
    </row>
    <row r="3844" spans="1:7" x14ac:dyDescent="0.2">
      <c r="A3844" t="s">
        <v>6615</v>
      </c>
      <c r="B3844" s="14">
        <v>35836</v>
      </c>
      <c r="C3844" t="s">
        <v>37</v>
      </c>
      <c r="D3844" t="s">
        <v>311</v>
      </c>
      <c r="E3844" t="s">
        <v>6616</v>
      </c>
      <c r="F3844" s="25">
        <f>YEAR(B3844)</f>
        <v>1998</v>
      </c>
      <c r="G3844" s="25">
        <f>IF(DATE(MAX(F:F),MONTH(B3844),DAY(B3844))&lt;=MAX(B:B), 1, 0)</f>
        <v>1</v>
      </c>
    </row>
    <row r="3845" spans="1:7" x14ac:dyDescent="0.2">
      <c r="A3845" t="s">
        <v>6617</v>
      </c>
      <c r="B3845" s="14">
        <v>35835</v>
      </c>
      <c r="C3845" t="s">
        <v>111</v>
      </c>
      <c r="D3845" t="s">
        <v>44</v>
      </c>
      <c r="E3845" t="s">
        <v>6093</v>
      </c>
      <c r="F3845" s="25">
        <f>YEAR(B3845)</f>
        <v>1998</v>
      </c>
      <c r="G3845" s="25">
        <f>IF(DATE(MAX(F:F),MONTH(B3845),DAY(B3845))&lt;=MAX(B:B), 1, 0)</f>
        <v>1</v>
      </c>
    </row>
    <row r="3846" spans="1:7" x14ac:dyDescent="0.2">
      <c r="A3846" t="s">
        <v>6618</v>
      </c>
      <c r="B3846" s="14">
        <v>35835</v>
      </c>
      <c r="C3846" t="s">
        <v>132</v>
      </c>
      <c r="D3846" t="s">
        <v>38</v>
      </c>
      <c r="E3846" t="s">
        <v>6619</v>
      </c>
      <c r="F3846" s="25">
        <f>YEAR(B3846)</f>
        <v>1998</v>
      </c>
      <c r="G3846" s="25">
        <f>IF(DATE(MAX(F:F),MONTH(B3846),DAY(B3846))&lt;=MAX(B:B), 1, 0)</f>
        <v>1</v>
      </c>
    </row>
    <row r="3847" spans="1:7" x14ac:dyDescent="0.2">
      <c r="A3847" t="s">
        <v>6620</v>
      </c>
      <c r="B3847" s="14">
        <v>35832</v>
      </c>
      <c r="C3847" t="s">
        <v>67</v>
      </c>
      <c r="D3847" t="s">
        <v>44</v>
      </c>
      <c r="E3847" t="s">
        <v>6621</v>
      </c>
      <c r="F3847" s="25">
        <f>YEAR(B3847)</f>
        <v>1998</v>
      </c>
      <c r="G3847" s="25">
        <f>IF(DATE(MAX(F:F),MONTH(B3847),DAY(B3847))&lt;=MAX(B:B), 1, 0)</f>
        <v>1</v>
      </c>
    </row>
    <row r="3848" spans="1:7" x14ac:dyDescent="0.2">
      <c r="A3848" t="s">
        <v>6622</v>
      </c>
      <c r="B3848" s="14">
        <v>35831</v>
      </c>
      <c r="C3848" t="s">
        <v>37</v>
      </c>
      <c r="D3848" t="s">
        <v>38</v>
      </c>
      <c r="E3848" t="s">
        <v>6623</v>
      </c>
      <c r="F3848" s="25">
        <f>YEAR(B3848)</f>
        <v>1998</v>
      </c>
      <c r="G3848" s="25">
        <f>IF(DATE(MAX(F:F),MONTH(B3848),DAY(B3848))&lt;=MAX(B:B), 1, 0)</f>
        <v>1</v>
      </c>
    </row>
    <row r="3849" spans="1:7" x14ac:dyDescent="0.2">
      <c r="A3849" t="s">
        <v>6624</v>
      </c>
      <c r="B3849" s="14">
        <v>35829</v>
      </c>
      <c r="C3849" t="s">
        <v>419</v>
      </c>
      <c r="D3849" t="s">
        <v>1263</v>
      </c>
      <c r="E3849" t="s">
        <v>6625</v>
      </c>
      <c r="F3849" s="25">
        <f>YEAR(B3849)</f>
        <v>1998</v>
      </c>
      <c r="G3849" s="25">
        <f>IF(DATE(MAX(F:F),MONTH(B3849),DAY(B3849))&lt;=MAX(B:B), 1, 0)</f>
        <v>1</v>
      </c>
    </row>
    <row r="3850" spans="1:7" x14ac:dyDescent="0.2">
      <c r="A3850" t="s">
        <v>6626</v>
      </c>
      <c r="B3850" s="14">
        <v>35829</v>
      </c>
      <c r="C3850" t="s">
        <v>106</v>
      </c>
      <c r="D3850" t="s">
        <v>44</v>
      </c>
      <c r="E3850" t="s">
        <v>6627</v>
      </c>
      <c r="F3850" s="25">
        <f>YEAR(B3850)</f>
        <v>1998</v>
      </c>
      <c r="G3850" s="25">
        <f>IF(DATE(MAX(F:F),MONTH(B3850),DAY(B3850))&lt;=MAX(B:B), 1, 0)</f>
        <v>1</v>
      </c>
    </row>
    <row r="3851" spans="1:7" x14ac:dyDescent="0.2">
      <c r="A3851" t="s">
        <v>6628</v>
      </c>
      <c r="B3851" s="14">
        <v>35825</v>
      </c>
      <c r="C3851" t="s">
        <v>111</v>
      </c>
      <c r="D3851" t="s">
        <v>44</v>
      </c>
      <c r="E3851" t="s">
        <v>6629</v>
      </c>
      <c r="F3851" s="25">
        <f>YEAR(B3851)</f>
        <v>1998</v>
      </c>
      <c r="G3851" s="25">
        <f>IF(DATE(MAX(F:F),MONTH(B3851),DAY(B3851))&lt;=MAX(B:B), 1, 0)</f>
        <v>1</v>
      </c>
    </row>
    <row r="3852" spans="1:7" x14ac:dyDescent="0.2">
      <c r="A3852" t="s">
        <v>6630</v>
      </c>
      <c r="B3852" s="14">
        <v>35825</v>
      </c>
      <c r="C3852" t="s">
        <v>521</v>
      </c>
      <c r="D3852" t="s">
        <v>38</v>
      </c>
      <c r="E3852" t="s">
        <v>6631</v>
      </c>
      <c r="F3852" s="25">
        <f>YEAR(B3852)</f>
        <v>1998</v>
      </c>
      <c r="G3852" s="25">
        <f>IF(DATE(MAX(F:F),MONTH(B3852),DAY(B3852))&lt;=MAX(B:B), 1, 0)</f>
        <v>1</v>
      </c>
    </row>
    <row r="3853" spans="1:7" x14ac:dyDescent="0.2">
      <c r="A3853" t="s">
        <v>6632</v>
      </c>
      <c r="B3853" s="14">
        <v>35824</v>
      </c>
      <c r="C3853" t="s">
        <v>167</v>
      </c>
      <c r="D3853" t="s">
        <v>44</v>
      </c>
      <c r="E3853" t="s">
        <v>6633</v>
      </c>
      <c r="F3853" s="25">
        <f>YEAR(B3853)</f>
        <v>1998</v>
      </c>
      <c r="G3853" s="25">
        <f>IF(DATE(MAX(F:F),MONTH(B3853),DAY(B3853))&lt;=MAX(B:B), 1, 0)</f>
        <v>1</v>
      </c>
    </row>
    <row r="3854" spans="1:7" x14ac:dyDescent="0.2">
      <c r="A3854" t="s">
        <v>6634</v>
      </c>
      <c r="B3854" s="14">
        <v>35823</v>
      </c>
      <c r="C3854" t="s">
        <v>62</v>
      </c>
      <c r="D3854" t="s">
        <v>38</v>
      </c>
      <c r="E3854" t="s">
        <v>6635</v>
      </c>
      <c r="F3854" s="25">
        <f>YEAR(B3854)</f>
        <v>1998</v>
      </c>
      <c r="G3854" s="25">
        <f>IF(DATE(MAX(F:F),MONTH(B3854),DAY(B3854))&lt;=MAX(B:B), 1, 0)</f>
        <v>1</v>
      </c>
    </row>
    <row r="3855" spans="1:7" x14ac:dyDescent="0.2">
      <c r="A3855" t="s">
        <v>6636</v>
      </c>
      <c r="B3855" s="14">
        <v>35823</v>
      </c>
      <c r="C3855" t="s">
        <v>62</v>
      </c>
      <c r="D3855" t="s">
        <v>44</v>
      </c>
      <c r="E3855" t="s">
        <v>6637</v>
      </c>
      <c r="F3855" s="25">
        <f>YEAR(B3855)</f>
        <v>1998</v>
      </c>
      <c r="G3855" s="25">
        <f>IF(DATE(MAX(F:F),MONTH(B3855),DAY(B3855))&lt;=MAX(B:B), 1, 0)</f>
        <v>1</v>
      </c>
    </row>
    <row r="3856" spans="1:7" x14ac:dyDescent="0.2">
      <c r="A3856" t="s">
        <v>6638</v>
      </c>
      <c r="B3856" s="14">
        <v>35823</v>
      </c>
      <c r="C3856" t="s">
        <v>47</v>
      </c>
      <c r="D3856" t="s">
        <v>44</v>
      </c>
      <c r="E3856" t="s">
        <v>6639</v>
      </c>
      <c r="F3856" s="25">
        <f>YEAR(B3856)</f>
        <v>1998</v>
      </c>
      <c r="G3856" s="25">
        <f>IF(DATE(MAX(F:F),MONTH(B3856),DAY(B3856))&lt;=MAX(B:B), 1, 0)</f>
        <v>1</v>
      </c>
    </row>
    <row r="3857" spans="1:7" x14ac:dyDescent="0.2">
      <c r="A3857" t="s">
        <v>6640</v>
      </c>
      <c r="B3857" s="14">
        <v>35821</v>
      </c>
      <c r="C3857" t="s">
        <v>111</v>
      </c>
      <c r="D3857" t="s">
        <v>44</v>
      </c>
      <c r="E3857" t="s">
        <v>6641</v>
      </c>
      <c r="F3857" s="25">
        <f>YEAR(B3857)</f>
        <v>1998</v>
      </c>
      <c r="G3857" s="25">
        <f>IF(DATE(MAX(F:F),MONTH(B3857),DAY(B3857))&lt;=MAX(B:B), 1, 0)</f>
        <v>1</v>
      </c>
    </row>
    <row r="3858" spans="1:7" x14ac:dyDescent="0.2">
      <c r="A3858" t="s">
        <v>6642</v>
      </c>
      <c r="B3858" s="14">
        <v>35818</v>
      </c>
      <c r="C3858" t="s">
        <v>116</v>
      </c>
      <c r="D3858" t="s">
        <v>44</v>
      </c>
      <c r="E3858" t="s">
        <v>6643</v>
      </c>
      <c r="F3858" s="25">
        <f>YEAR(B3858)</f>
        <v>1998</v>
      </c>
      <c r="G3858" s="25">
        <f>IF(DATE(MAX(F:F),MONTH(B3858),DAY(B3858))&lt;=MAX(B:B), 1, 0)</f>
        <v>1</v>
      </c>
    </row>
    <row r="3859" spans="1:7" x14ac:dyDescent="0.2">
      <c r="A3859" t="s">
        <v>2143</v>
      </c>
      <c r="B3859" s="14">
        <v>35818</v>
      </c>
      <c r="C3859" t="s">
        <v>111</v>
      </c>
      <c r="D3859" t="s">
        <v>38</v>
      </c>
      <c r="E3859" t="s">
        <v>6644</v>
      </c>
      <c r="F3859" s="25">
        <f>YEAR(B3859)</f>
        <v>1998</v>
      </c>
      <c r="G3859" s="25">
        <f>IF(DATE(MAX(F:F),MONTH(B3859),DAY(B3859))&lt;=MAX(B:B), 1, 0)</f>
        <v>1</v>
      </c>
    </row>
    <row r="3860" spans="1:7" x14ac:dyDescent="0.2">
      <c r="A3860" t="s">
        <v>6645</v>
      </c>
      <c r="B3860" s="14">
        <v>35817</v>
      </c>
      <c r="C3860" t="s">
        <v>111</v>
      </c>
      <c r="D3860" t="s">
        <v>44</v>
      </c>
      <c r="E3860" t="s">
        <v>6646</v>
      </c>
      <c r="F3860" s="25">
        <f>YEAR(B3860)</f>
        <v>1998</v>
      </c>
      <c r="G3860" s="25">
        <f>IF(DATE(MAX(F:F),MONTH(B3860),DAY(B3860))&lt;=MAX(B:B), 1, 0)</f>
        <v>1</v>
      </c>
    </row>
    <row r="3861" spans="1:7" x14ac:dyDescent="0.2">
      <c r="A3861" t="s">
        <v>6647</v>
      </c>
      <c r="B3861" s="14">
        <v>35816</v>
      </c>
      <c r="C3861" t="s">
        <v>111</v>
      </c>
      <c r="D3861" t="s">
        <v>44</v>
      </c>
      <c r="E3861" t="s">
        <v>6648</v>
      </c>
      <c r="F3861" s="25">
        <f>YEAR(B3861)</f>
        <v>1998</v>
      </c>
      <c r="G3861" s="25">
        <f>IF(DATE(MAX(F:F),MONTH(B3861),DAY(B3861))&lt;=MAX(B:B), 1, 0)</f>
        <v>1</v>
      </c>
    </row>
    <row r="3862" spans="1:7" x14ac:dyDescent="0.2">
      <c r="A3862" t="s">
        <v>6649</v>
      </c>
      <c r="B3862" s="14">
        <v>35816</v>
      </c>
      <c r="C3862" t="s">
        <v>111</v>
      </c>
      <c r="D3862" t="s">
        <v>38</v>
      </c>
      <c r="E3862" t="s">
        <v>6650</v>
      </c>
      <c r="F3862" s="25">
        <f>YEAR(B3862)</f>
        <v>1998</v>
      </c>
      <c r="G3862" s="25">
        <f>IF(DATE(MAX(F:F),MONTH(B3862),DAY(B3862))&lt;=MAX(B:B), 1, 0)</f>
        <v>1</v>
      </c>
    </row>
    <row r="3863" spans="1:7" x14ac:dyDescent="0.2">
      <c r="A3863" t="s">
        <v>6651</v>
      </c>
      <c r="B3863" s="14">
        <v>35811</v>
      </c>
      <c r="C3863" t="s">
        <v>184</v>
      </c>
      <c r="D3863" t="s">
        <v>44</v>
      </c>
      <c r="E3863" t="s">
        <v>6652</v>
      </c>
      <c r="F3863" s="25">
        <f>YEAR(B3863)</f>
        <v>1998</v>
      </c>
      <c r="G3863" s="25">
        <f>IF(DATE(MAX(F:F),MONTH(B3863),DAY(B3863))&lt;=MAX(B:B), 1, 0)</f>
        <v>1</v>
      </c>
    </row>
    <row r="3864" spans="1:7" x14ac:dyDescent="0.2">
      <c r="A3864" t="s">
        <v>6653</v>
      </c>
      <c r="B3864" s="14">
        <v>35810</v>
      </c>
      <c r="C3864" t="s">
        <v>123</v>
      </c>
      <c r="D3864" t="s">
        <v>44</v>
      </c>
      <c r="E3864" t="s">
        <v>6654</v>
      </c>
      <c r="F3864" s="25">
        <f>YEAR(B3864)</f>
        <v>1998</v>
      </c>
      <c r="G3864" s="25">
        <f>IF(DATE(MAX(F:F),MONTH(B3864),DAY(B3864))&lt;=MAX(B:B), 1, 0)</f>
        <v>1</v>
      </c>
    </row>
    <row r="3865" spans="1:7" x14ac:dyDescent="0.2">
      <c r="A3865" t="s">
        <v>6655</v>
      </c>
      <c r="B3865" s="14">
        <v>35807</v>
      </c>
      <c r="C3865" t="s">
        <v>216</v>
      </c>
      <c r="D3865" t="s">
        <v>44</v>
      </c>
      <c r="E3865" t="s">
        <v>6656</v>
      </c>
      <c r="F3865" s="25">
        <f>YEAR(B3865)</f>
        <v>1998</v>
      </c>
      <c r="G3865" s="25">
        <f>IF(DATE(MAX(F:F),MONTH(B3865),DAY(B3865))&lt;=MAX(B:B), 1, 0)</f>
        <v>1</v>
      </c>
    </row>
    <row r="3866" spans="1:7" x14ac:dyDescent="0.2">
      <c r="A3866" t="s">
        <v>6657</v>
      </c>
      <c r="B3866" s="14">
        <v>35804</v>
      </c>
      <c r="C3866" t="s">
        <v>5997</v>
      </c>
      <c r="D3866" t="s">
        <v>44</v>
      </c>
      <c r="E3866" t="s">
        <v>6658</v>
      </c>
      <c r="F3866" s="25">
        <f>YEAR(B3866)</f>
        <v>1998</v>
      </c>
      <c r="G3866" s="25">
        <f>IF(DATE(MAX(F:F),MONTH(B3866),DAY(B3866))&lt;=MAX(B:B), 1, 0)</f>
        <v>1</v>
      </c>
    </row>
    <row r="3867" spans="1:7" x14ac:dyDescent="0.2">
      <c r="A3867" t="s">
        <v>6659</v>
      </c>
      <c r="B3867" s="14">
        <v>35802</v>
      </c>
      <c r="C3867" t="s">
        <v>37</v>
      </c>
      <c r="D3867" t="s">
        <v>44</v>
      </c>
      <c r="E3867" t="s">
        <v>6660</v>
      </c>
      <c r="F3867" s="25">
        <f>YEAR(B3867)</f>
        <v>1998</v>
      </c>
      <c r="G3867" s="25">
        <f>IF(DATE(MAX(F:F),MONTH(B3867),DAY(B3867))&lt;=MAX(B:B), 1, 0)</f>
        <v>1</v>
      </c>
    </row>
    <row r="3868" spans="1:7" x14ac:dyDescent="0.2">
      <c r="A3868" t="s">
        <v>6661</v>
      </c>
      <c r="B3868" s="14">
        <v>35801</v>
      </c>
      <c r="C3868" t="s">
        <v>77</v>
      </c>
      <c r="D3868" t="s">
        <v>44</v>
      </c>
      <c r="E3868" t="s">
        <v>6662</v>
      </c>
      <c r="F3868" s="25">
        <f>YEAR(B3868)</f>
        <v>1998</v>
      </c>
      <c r="G3868" s="25">
        <f>IF(DATE(MAX(F:F),MONTH(B3868),DAY(B3868))&lt;=MAX(B:B), 1, 0)</f>
        <v>1</v>
      </c>
    </row>
    <row r="3869" spans="1:7" x14ac:dyDescent="0.2">
      <c r="A3869" t="s">
        <v>6663</v>
      </c>
      <c r="B3869" s="14">
        <v>35800</v>
      </c>
      <c r="C3869" t="s">
        <v>47</v>
      </c>
      <c r="D3869" t="s">
        <v>44</v>
      </c>
      <c r="E3869" t="s">
        <v>6664</v>
      </c>
      <c r="F3869" s="25">
        <f>YEAR(B3869)</f>
        <v>1998</v>
      </c>
      <c r="G3869" s="25">
        <f>IF(DATE(MAX(F:F),MONTH(B3869),DAY(B3869))&lt;=MAX(B:B), 1, 0)</f>
        <v>1</v>
      </c>
    </row>
    <row r="3870" spans="1:7" x14ac:dyDescent="0.2">
      <c r="A3870" t="s">
        <v>6665</v>
      </c>
      <c r="B3870" s="14">
        <v>35795</v>
      </c>
      <c r="C3870" t="s">
        <v>111</v>
      </c>
      <c r="D3870" t="s">
        <v>44</v>
      </c>
      <c r="E3870" t="s">
        <v>6666</v>
      </c>
      <c r="F3870" s="25">
        <f>YEAR(B3870)</f>
        <v>1997</v>
      </c>
      <c r="G3870" s="25">
        <f>IF(DATE(MAX(F:F),MONTH(B3870),DAY(B3870))&lt;=MAX(B:B), 1, 0)</f>
        <v>0</v>
      </c>
    </row>
    <row r="3871" spans="1:7" x14ac:dyDescent="0.2">
      <c r="A3871" t="s">
        <v>6667</v>
      </c>
      <c r="B3871" s="14">
        <v>35788</v>
      </c>
      <c r="C3871" t="s">
        <v>111</v>
      </c>
      <c r="D3871" t="s">
        <v>44</v>
      </c>
      <c r="E3871" t="s">
        <v>6668</v>
      </c>
      <c r="F3871" s="25">
        <f>YEAR(B3871)</f>
        <v>1997</v>
      </c>
      <c r="G3871" s="25">
        <f>IF(DATE(MAX(F:F),MONTH(B3871),DAY(B3871))&lt;=MAX(B:B), 1, 0)</f>
        <v>0</v>
      </c>
    </row>
    <row r="3872" spans="1:7" x14ac:dyDescent="0.2">
      <c r="A3872" t="s">
        <v>6669</v>
      </c>
      <c r="B3872" s="14">
        <v>35788</v>
      </c>
      <c r="C3872" t="s">
        <v>1215</v>
      </c>
      <c r="D3872" t="s">
        <v>38</v>
      </c>
      <c r="E3872" t="s">
        <v>3529</v>
      </c>
      <c r="F3872" s="25">
        <f>YEAR(B3872)</f>
        <v>1997</v>
      </c>
      <c r="G3872" s="25">
        <f>IF(DATE(MAX(F:F),MONTH(B3872),DAY(B3872))&lt;=MAX(B:B), 1, 0)</f>
        <v>0</v>
      </c>
    </row>
    <row r="3873" spans="1:7" x14ac:dyDescent="0.2">
      <c r="A3873" t="s">
        <v>6670</v>
      </c>
      <c r="B3873" s="14">
        <v>35787</v>
      </c>
      <c r="C3873" t="s">
        <v>261</v>
      </c>
      <c r="D3873" t="s">
        <v>44</v>
      </c>
      <c r="E3873" t="s">
        <v>6671</v>
      </c>
      <c r="F3873" s="25">
        <f>YEAR(B3873)</f>
        <v>1997</v>
      </c>
      <c r="G3873" s="25">
        <f>IF(DATE(MAX(F:F),MONTH(B3873),DAY(B3873))&lt;=MAX(B:B), 1, 0)</f>
        <v>0</v>
      </c>
    </row>
    <row r="3874" spans="1:7" x14ac:dyDescent="0.2">
      <c r="A3874" t="s">
        <v>6672</v>
      </c>
      <c r="B3874" s="14">
        <v>35787</v>
      </c>
      <c r="C3874" t="s">
        <v>184</v>
      </c>
      <c r="D3874" t="s">
        <v>819</v>
      </c>
      <c r="E3874" t="s">
        <v>819</v>
      </c>
      <c r="F3874" s="25">
        <f>YEAR(B3874)</f>
        <v>1997</v>
      </c>
      <c r="G3874" s="25">
        <f>IF(DATE(MAX(F:F),MONTH(B3874),DAY(B3874))&lt;=MAX(B:B), 1, 0)</f>
        <v>0</v>
      </c>
    </row>
    <row r="3875" spans="1:7" x14ac:dyDescent="0.2">
      <c r="A3875" t="s">
        <v>6673</v>
      </c>
      <c r="B3875" s="14">
        <v>35787</v>
      </c>
      <c r="C3875" t="s">
        <v>116</v>
      </c>
      <c r="D3875" t="s">
        <v>38</v>
      </c>
      <c r="E3875" t="s">
        <v>6674</v>
      </c>
      <c r="F3875" s="25">
        <f>YEAR(B3875)</f>
        <v>1997</v>
      </c>
      <c r="G3875" s="25">
        <f>IF(DATE(MAX(F:F),MONTH(B3875),DAY(B3875))&lt;=MAX(B:B), 1, 0)</f>
        <v>0</v>
      </c>
    </row>
    <row r="3876" spans="1:7" x14ac:dyDescent="0.2">
      <c r="A3876" t="s">
        <v>6675</v>
      </c>
      <c r="B3876" s="14">
        <v>35787</v>
      </c>
      <c r="C3876" t="s">
        <v>111</v>
      </c>
      <c r="D3876" t="s">
        <v>44</v>
      </c>
      <c r="E3876" t="s">
        <v>6676</v>
      </c>
      <c r="F3876" s="25">
        <f>YEAR(B3876)</f>
        <v>1997</v>
      </c>
      <c r="G3876" s="25">
        <f>IF(DATE(MAX(F:F),MONTH(B3876),DAY(B3876))&lt;=MAX(B:B), 1, 0)</f>
        <v>0</v>
      </c>
    </row>
    <row r="3877" spans="1:7" x14ac:dyDescent="0.2">
      <c r="A3877" t="s">
        <v>6677</v>
      </c>
      <c r="B3877" s="14">
        <v>35783</v>
      </c>
      <c r="C3877" t="s">
        <v>308</v>
      </c>
      <c r="D3877" t="s">
        <v>44</v>
      </c>
      <c r="E3877" t="s">
        <v>6678</v>
      </c>
      <c r="F3877" s="25">
        <f>YEAR(B3877)</f>
        <v>1997</v>
      </c>
      <c r="G3877" s="25">
        <f>IF(DATE(MAX(F:F),MONTH(B3877),DAY(B3877))&lt;=MAX(B:B), 1, 0)</f>
        <v>0</v>
      </c>
    </row>
    <row r="3878" spans="1:7" x14ac:dyDescent="0.2">
      <c r="A3878" t="s">
        <v>6679</v>
      </c>
      <c r="B3878" s="14">
        <v>35782</v>
      </c>
      <c r="C3878" t="s">
        <v>241</v>
      </c>
      <c r="D3878" t="s">
        <v>44</v>
      </c>
      <c r="E3878" t="s">
        <v>6680</v>
      </c>
      <c r="F3878" s="25">
        <f>YEAR(B3878)</f>
        <v>1997</v>
      </c>
      <c r="G3878" s="25">
        <f>IF(DATE(MAX(F:F),MONTH(B3878),DAY(B3878))&lt;=MAX(B:B), 1, 0)</f>
        <v>0</v>
      </c>
    </row>
    <row r="3879" spans="1:7" x14ac:dyDescent="0.2">
      <c r="A3879" t="s">
        <v>6681</v>
      </c>
      <c r="B3879" s="14">
        <v>35782</v>
      </c>
      <c r="C3879" t="s">
        <v>116</v>
      </c>
      <c r="D3879" t="s">
        <v>38</v>
      </c>
      <c r="E3879" t="s">
        <v>6674</v>
      </c>
      <c r="F3879" s="25">
        <f>YEAR(B3879)</f>
        <v>1997</v>
      </c>
      <c r="G3879" s="25">
        <f>IF(DATE(MAX(F:F),MONTH(B3879),DAY(B3879))&lt;=MAX(B:B), 1, 0)</f>
        <v>0</v>
      </c>
    </row>
    <row r="3880" spans="1:7" x14ac:dyDescent="0.2">
      <c r="A3880" t="s">
        <v>6682</v>
      </c>
      <c r="B3880" s="14">
        <v>35781</v>
      </c>
      <c r="C3880" t="s">
        <v>258</v>
      </c>
      <c r="D3880" t="s">
        <v>44</v>
      </c>
      <c r="E3880" t="s">
        <v>6683</v>
      </c>
      <c r="F3880" s="25">
        <f>YEAR(B3880)</f>
        <v>1997</v>
      </c>
      <c r="G3880" s="25">
        <f>IF(DATE(MAX(F:F),MONTH(B3880),DAY(B3880))&lt;=MAX(B:B), 1, 0)</f>
        <v>0</v>
      </c>
    </row>
    <row r="3881" spans="1:7" x14ac:dyDescent="0.2">
      <c r="A3881" t="s">
        <v>6684</v>
      </c>
      <c r="B3881" s="14">
        <v>35781</v>
      </c>
      <c r="C3881" t="s">
        <v>106</v>
      </c>
      <c r="D3881" t="s">
        <v>44</v>
      </c>
      <c r="E3881" t="s">
        <v>6685</v>
      </c>
      <c r="F3881" s="25">
        <f>YEAR(B3881)</f>
        <v>1997</v>
      </c>
      <c r="G3881" s="25">
        <f>IF(DATE(MAX(F:F),MONTH(B3881),DAY(B3881))&lt;=MAX(B:B), 1, 0)</f>
        <v>0</v>
      </c>
    </row>
    <row r="3882" spans="1:7" x14ac:dyDescent="0.2">
      <c r="A3882" t="s">
        <v>6686</v>
      </c>
      <c r="B3882" s="14">
        <v>35781</v>
      </c>
      <c r="C3882" t="s">
        <v>116</v>
      </c>
      <c r="D3882" t="s">
        <v>38</v>
      </c>
      <c r="E3882" t="s">
        <v>6687</v>
      </c>
      <c r="F3882" s="25">
        <f>YEAR(B3882)</f>
        <v>1997</v>
      </c>
      <c r="G3882" s="25">
        <f>IF(DATE(MAX(F:F),MONTH(B3882),DAY(B3882))&lt;=MAX(B:B), 1, 0)</f>
        <v>0</v>
      </c>
    </row>
    <row r="3883" spans="1:7" x14ac:dyDescent="0.2">
      <c r="A3883" t="s">
        <v>6688</v>
      </c>
      <c r="B3883" s="14">
        <v>35779</v>
      </c>
      <c r="C3883" t="s">
        <v>123</v>
      </c>
      <c r="D3883" t="s">
        <v>44</v>
      </c>
      <c r="E3883" t="s">
        <v>6689</v>
      </c>
      <c r="F3883" s="25">
        <f>YEAR(B3883)</f>
        <v>1997</v>
      </c>
      <c r="G3883" s="25">
        <f>IF(DATE(MAX(F:F),MONTH(B3883),DAY(B3883))&lt;=MAX(B:B), 1, 0)</f>
        <v>0</v>
      </c>
    </row>
    <row r="3884" spans="1:7" x14ac:dyDescent="0.2">
      <c r="A3884" t="s">
        <v>6690</v>
      </c>
      <c r="B3884" s="14">
        <v>35776</v>
      </c>
      <c r="C3884" t="s">
        <v>111</v>
      </c>
      <c r="D3884" t="s">
        <v>44</v>
      </c>
      <c r="E3884" t="s">
        <v>6691</v>
      </c>
      <c r="F3884" s="25">
        <f>YEAR(B3884)</f>
        <v>1997</v>
      </c>
      <c r="G3884" s="25">
        <f>IF(DATE(MAX(F:F),MONTH(B3884),DAY(B3884))&lt;=MAX(B:B), 1, 0)</f>
        <v>0</v>
      </c>
    </row>
    <row r="3885" spans="1:7" x14ac:dyDescent="0.2">
      <c r="A3885" t="s">
        <v>6692</v>
      </c>
      <c r="B3885" s="14">
        <v>35776</v>
      </c>
      <c r="C3885" t="s">
        <v>83</v>
      </c>
      <c r="D3885" t="s">
        <v>38</v>
      </c>
      <c r="E3885" t="s">
        <v>6693</v>
      </c>
      <c r="F3885" s="25">
        <f>YEAR(B3885)</f>
        <v>1997</v>
      </c>
      <c r="G3885" s="25">
        <f>IF(DATE(MAX(F:F),MONTH(B3885),DAY(B3885))&lt;=MAX(B:B), 1, 0)</f>
        <v>0</v>
      </c>
    </row>
    <row r="3886" spans="1:7" x14ac:dyDescent="0.2">
      <c r="A3886" t="s">
        <v>6694</v>
      </c>
      <c r="B3886" s="14">
        <v>35775</v>
      </c>
      <c r="C3886" t="s">
        <v>37</v>
      </c>
      <c r="D3886" t="s">
        <v>44</v>
      </c>
      <c r="E3886" t="s">
        <v>6695</v>
      </c>
      <c r="F3886" s="25">
        <f>YEAR(B3886)</f>
        <v>1997</v>
      </c>
      <c r="G3886" s="25">
        <f>IF(DATE(MAX(F:F),MONTH(B3886),DAY(B3886))&lt;=MAX(B:B), 1, 0)</f>
        <v>0</v>
      </c>
    </row>
    <row r="3887" spans="1:7" x14ac:dyDescent="0.2">
      <c r="A3887" t="s">
        <v>6696</v>
      </c>
      <c r="B3887" s="14">
        <v>35773</v>
      </c>
      <c r="C3887" t="s">
        <v>37</v>
      </c>
      <c r="D3887" t="s">
        <v>38</v>
      </c>
      <c r="E3887" t="s">
        <v>6697</v>
      </c>
      <c r="F3887" s="25">
        <f>YEAR(B3887)</f>
        <v>1997</v>
      </c>
      <c r="G3887" s="25">
        <f>IF(DATE(MAX(F:F),MONTH(B3887),DAY(B3887))&lt;=MAX(B:B), 1, 0)</f>
        <v>0</v>
      </c>
    </row>
    <row r="3888" spans="1:7" x14ac:dyDescent="0.2">
      <c r="A3888" t="s">
        <v>6698</v>
      </c>
      <c r="B3888" s="14">
        <v>35769</v>
      </c>
      <c r="C3888" t="s">
        <v>111</v>
      </c>
      <c r="D3888" t="s">
        <v>44</v>
      </c>
      <c r="E3888" t="s">
        <v>6093</v>
      </c>
      <c r="F3888" s="25">
        <f>YEAR(B3888)</f>
        <v>1997</v>
      </c>
      <c r="G3888" s="25">
        <f>IF(DATE(MAX(F:F),MONTH(B3888),DAY(B3888))&lt;=MAX(B:B), 1, 0)</f>
        <v>0</v>
      </c>
    </row>
    <row r="3889" spans="1:7" x14ac:dyDescent="0.2">
      <c r="A3889" t="s">
        <v>6699</v>
      </c>
      <c r="B3889" s="14">
        <v>35769</v>
      </c>
      <c r="C3889" t="s">
        <v>258</v>
      </c>
      <c r="D3889" t="s">
        <v>44</v>
      </c>
      <c r="E3889" t="s">
        <v>6700</v>
      </c>
      <c r="F3889" s="25">
        <f>YEAR(B3889)</f>
        <v>1997</v>
      </c>
      <c r="G3889" s="25">
        <f>IF(DATE(MAX(F:F),MONTH(B3889),DAY(B3889))&lt;=MAX(B:B), 1, 0)</f>
        <v>0</v>
      </c>
    </row>
    <row r="3890" spans="1:7" x14ac:dyDescent="0.2">
      <c r="A3890" t="s">
        <v>6701</v>
      </c>
      <c r="B3890" s="14">
        <v>35766</v>
      </c>
      <c r="C3890" t="s">
        <v>83</v>
      </c>
      <c r="D3890" t="s">
        <v>44</v>
      </c>
      <c r="E3890" t="s">
        <v>6702</v>
      </c>
      <c r="F3890" s="25">
        <f>YEAR(B3890)</f>
        <v>1997</v>
      </c>
      <c r="G3890" s="25">
        <f>IF(DATE(MAX(F:F),MONTH(B3890),DAY(B3890))&lt;=MAX(B:B), 1, 0)</f>
        <v>0</v>
      </c>
    </row>
    <row r="3891" spans="1:7" x14ac:dyDescent="0.2">
      <c r="A3891" t="s">
        <v>6703</v>
      </c>
      <c r="B3891" s="14">
        <v>35766</v>
      </c>
      <c r="C3891" t="s">
        <v>216</v>
      </c>
      <c r="D3891" t="s">
        <v>38</v>
      </c>
      <c r="E3891" t="s">
        <v>6704</v>
      </c>
      <c r="F3891" s="25">
        <f>YEAR(B3891)</f>
        <v>1997</v>
      </c>
      <c r="G3891" s="25">
        <f>IF(DATE(MAX(F:F),MONTH(B3891),DAY(B3891))&lt;=MAX(B:B), 1, 0)</f>
        <v>0</v>
      </c>
    </row>
    <row r="3892" spans="1:7" x14ac:dyDescent="0.2">
      <c r="A3892" t="s">
        <v>6705</v>
      </c>
      <c r="B3892" s="14">
        <v>35766</v>
      </c>
      <c r="C3892" t="s">
        <v>83</v>
      </c>
      <c r="D3892" t="s">
        <v>44</v>
      </c>
      <c r="E3892" t="s">
        <v>6706</v>
      </c>
      <c r="F3892" s="25">
        <f>YEAR(B3892)</f>
        <v>1997</v>
      </c>
      <c r="G3892" s="25">
        <f>IF(DATE(MAX(F:F),MONTH(B3892),DAY(B3892))&lt;=MAX(B:B), 1, 0)</f>
        <v>0</v>
      </c>
    </row>
    <row r="3893" spans="1:7" x14ac:dyDescent="0.2">
      <c r="A3893" t="s">
        <v>6707</v>
      </c>
      <c r="B3893" s="14">
        <v>35766</v>
      </c>
      <c r="C3893" t="s">
        <v>111</v>
      </c>
      <c r="D3893" t="s">
        <v>38</v>
      </c>
      <c r="E3893" t="s">
        <v>6708</v>
      </c>
      <c r="F3893" s="25">
        <f>YEAR(B3893)</f>
        <v>1997</v>
      </c>
      <c r="G3893" s="25">
        <f>IF(DATE(MAX(F:F),MONTH(B3893),DAY(B3893))&lt;=MAX(B:B), 1, 0)</f>
        <v>0</v>
      </c>
    </row>
    <row r="3894" spans="1:7" x14ac:dyDescent="0.2">
      <c r="A3894" t="s">
        <v>5578</v>
      </c>
      <c r="B3894" s="14">
        <v>35765</v>
      </c>
      <c r="C3894" t="s">
        <v>83</v>
      </c>
      <c r="D3894" t="s">
        <v>44</v>
      </c>
      <c r="E3894" t="s">
        <v>5579</v>
      </c>
      <c r="F3894" s="25">
        <f>YEAR(B3894)</f>
        <v>1997</v>
      </c>
      <c r="G3894" s="25">
        <f>IF(DATE(MAX(F:F),MONTH(B3894),DAY(B3894))&lt;=MAX(B:B), 1, 0)</f>
        <v>0</v>
      </c>
    </row>
    <row r="3895" spans="1:7" x14ac:dyDescent="0.2">
      <c r="A3895" t="s">
        <v>6709</v>
      </c>
      <c r="B3895" s="14">
        <v>35760</v>
      </c>
      <c r="C3895" t="s">
        <v>62</v>
      </c>
      <c r="D3895" t="s">
        <v>44</v>
      </c>
      <c r="E3895" t="s">
        <v>6710</v>
      </c>
      <c r="F3895" s="25">
        <f>YEAR(B3895)</f>
        <v>1997</v>
      </c>
      <c r="G3895" s="25">
        <f>IF(DATE(MAX(F:F),MONTH(B3895),DAY(B3895))&lt;=MAX(B:B), 1, 0)</f>
        <v>0</v>
      </c>
    </row>
    <row r="3896" spans="1:7" x14ac:dyDescent="0.2">
      <c r="A3896" t="s">
        <v>6711</v>
      </c>
      <c r="B3896" s="14">
        <v>35760</v>
      </c>
      <c r="C3896" t="s">
        <v>77</v>
      </c>
      <c r="D3896" t="s">
        <v>44</v>
      </c>
      <c r="E3896" t="s">
        <v>6712</v>
      </c>
      <c r="F3896" s="25">
        <f>YEAR(B3896)</f>
        <v>1997</v>
      </c>
      <c r="G3896" s="25">
        <f>IF(DATE(MAX(F:F),MONTH(B3896),DAY(B3896))&lt;=MAX(B:B), 1, 0)</f>
        <v>0</v>
      </c>
    </row>
    <row r="3897" spans="1:7" x14ac:dyDescent="0.2">
      <c r="A3897" t="s">
        <v>6713</v>
      </c>
      <c r="B3897" s="14">
        <v>35753</v>
      </c>
      <c r="C3897" t="s">
        <v>62</v>
      </c>
      <c r="D3897" t="s">
        <v>44</v>
      </c>
      <c r="E3897" t="s">
        <v>6714</v>
      </c>
      <c r="F3897" s="25">
        <f>YEAR(B3897)</f>
        <v>1997</v>
      </c>
      <c r="G3897" s="25">
        <f>IF(DATE(MAX(F:F),MONTH(B3897),DAY(B3897))&lt;=MAX(B:B), 1, 0)</f>
        <v>0</v>
      </c>
    </row>
    <row r="3898" spans="1:7" x14ac:dyDescent="0.2">
      <c r="A3898" t="s">
        <v>6715</v>
      </c>
      <c r="B3898" s="14">
        <v>35752</v>
      </c>
      <c r="C3898" t="s">
        <v>47</v>
      </c>
      <c r="D3898" t="s">
        <v>44</v>
      </c>
      <c r="E3898" t="s">
        <v>6257</v>
      </c>
      <c r="F3898" s="25">
        <f>YEAR(B3898)</f>
        <v>1997</v>
      </c>
      <c r="G3898" s="25">
        <f>IF(DATE(MAX(F:F),MONTH(B3898),DAY(B3898))&lt;=MAX(B:B), 1, 0)</f>
        <v>0</v>
      </c>
    </row>
    <row r="3899" spans="1:7" x14ac:dyDescent="0.2">
      <c r="A3899" t="s">
        <v>6716</v>
      </c>
      <c r="B3899" s="14">
        <v>35752</v>
      </c>
      <c r="C3899" t="s">
        <v>184</v>
      </c>
      <c r="D3899" t="s">
        <v>44</v>
      </c>
      <c r="E3899" t="s">
        <v>6717</v>
      </c>
      <c r="F3899" s="25">
        <f>YEAR(B3899)</f>
        <v>1997</v>
      </c>
      <c r="G3899" s="25">
        <f>IF(DATE(MAX(F:F),MONTH(B3899),DAY(B3899))&lt;=MAX(B:B), 1, 0)</f>
        <v>0</v>
      </c>
    </row>
    <row r="3900" spans="1:7" x14ac:dyDescent="0.2">
      <c r="A3900" t="s">
        <v>6718</v>
      </c>
      <c r="B3900" s="14">
        <v>35752</v>
      </c>
      <c r="C3900" t="s">
        <v>116</v>
      </c>
      <c r="D3900" t="s">
        <v>38</v>
      </c>
      <c r="E3900" t="s">
        <v>6719</v>
      </c>
      <c r="F3900" s="25">
        <f>YEAR(B3900)</f>
        <v>1997</v>
      </c>
      <c r="G3900" s="25">
        <f>IF(DATE(MAX(F:F),MONTH(B3900),DAY(B3900))&lt;=MAX(B:B), 1, 0)</f>
        <v>0</v>
      </c>
    </row>
    <row r="3901" spans="1:7" x14ac:dyDescent="0.2">
      <c r="A3901" t="s">
        <v>6720</v>
      </c>
      <c r="B3901" s="14">
        <v>35751</v>
      </c>
      <c r="C3901" t="s">
        <v>258</v>
      </c>
      <c r="D3901" t="s">
        <v>44</v>
      </c>
      <c r="E3901" t="s">
        <v>6721</v>
      </c>
      <c r="F3901" s="25">
        <f>YEAR(B3901)</f>
        <v>1997</v>
      </c>
      <c r="G3901" s="25">
        <f>IF(DATE(MAX(F:F),MONTH(B3901),DAY(B3901))&lt;=MAX(B:B), 1, 0)</f>
        <v>0</v>
      </c>
    </row>
    <row r="3902" spans="1:7" x14ac:dyDescent="0.2">
      <c r="A3902" t="s">
        <v>6722</v>
      </c>
      <c r="B3902" s="14">
        <v>35748</v>
      </c>
      <c r="C3902" t="s">
        <v>50</v>
      </c>
      <c r="D3902" t="s">
        <v>44</v>
      </c>
      <c r="E3902" t="s">
        <v>6723</v>
      </c>
      <c r="F3902" s="25">
        <f>YEAR(B3902)</f>
        <v>1997</v>
      </c>
      <c r="G3902" s="25">
        <f>IF(DATE(MAX(F:F),MONTH(B3902),DAY(B3902))&lt;=MAX(B:B), 1, 0)</f>
        <v>0</v>
      </c>
    </row>
    <row r="3903" spans="1:7" x14ac:dyDescent="0.2">
      <c r="A3903" t="s">
        <v>6724</v>
      </c>
      <c r="B3903" s="14">
        <v>35741</v>
      </c>
      <c r="C3903" t="s">
        <v>80</v>
      </c>
      <c r="D3903" t="s">
        <v>44</v>
      </c>
      <c r="E3903" t="s">
        <v>6725</v>
      </c>
      <c r="F3903" s="25">
        <f>YEAR(B3903)</f>
        <v>1997</v>
      </c>
      <c r="G3903" s="25">
        <f>IF(DATE(MAX(F:F),MONTH(B3903),DAY(B3903))&lt;=MAX(B:B), 1, 0)</f>
        <v>0</v>
      </c>
    </row>
    <row r="3904" spans="1:7" x14ac:dyDescent="0.2">
      <c r="A3904" t="s">
        <v>2869</v>
      </c>
      <c r="B3904" s="14">
        <v>35739</v>
      </c>
      <c r="C3904" t="s">
        <v>184</v>
      </c>
      <c r="D3904" t="s">
        <v>38</v>
      </c>
      <c r="E3904" t="s">
        <v>2870</v>
      </c>
      <c r="F3904" s="25">
        <f>YEAR(B3904)</f>
        <v>1997</v>
      </c>
      <c r="G3904" s="25">
        <f>IF(DATE(MAX(F:F),MONTH(B3904),DAY(B3904))&lt;=MAX(B:B), 1, 0)</f>
        <v>0</v>
      </c>
    </row>
    <row r="3905" spans="1:7" x14ac:dyDescent="0.2">
      <c r="A3905" t="s">
        <v>6726</v>
      </c>
      <c r="B3905" s="14">
        <v>35739</v>
      </c>
      <c r="C3905" t="s">
        <v>111</v>
      </c>
      <c r="D3905" t="s">
        <v>44</v>
      </c>
      <c r="E3905" t="s">
        <v>6727</v>
      </c>
      <c r="F3905" s="25">
        <f>YEAR(B3905)</f>
        <v>1997</v>
      </c>
      <c r="G3905" s="25">
        <f>IF(DATE(MAX(F:F),MONTH(B3905),DAY(B3905))&lt;=MAX(B:B), 1, 0)</f>
        <v>0</v>
      </c>
    </row>
    <row r="3906" spans="1:7" x14ac:dyDescent="0.2">
      <c r="A3906" t="s">
        <v>6728</v>
      </c>
      <c r="B3906" s="14">
        <v>35739</v>
      </c>
      <c r="C3906" t="s">
        <v>83</v>
      </c>
      <c r="D3906" t="s">
        <v>44</v>
      </c>
      <c r="E3906" t="s">
        <v>6729</v>
      </c>
      <c r="F3906" s="25">
        <f>YEAR(B3906)</f>
        <v>1997</v>
      </c>
      <c r="G3906" s="25">
        <f>IF(DATE(MAX(F:F),MONTH(B3906),DAY(B3906))&lt;=MAX(B:B), 1, 0)</f>
        <v>0</v>
      </c>
    </row>
    <row r="3907" spans="1:7" x14ac:dyDescent="0.2">
      <c r="A3907" t="s">
        <v>6040</v>
      </c>
      <c r="B3907" s="14">
        <v>35737</v>
      </c>
      <c r="C3907" t="s">
        <v>123</v>
      </c>
      <c r="D3907" t="s">
        <v>38</v>
      </c>
      <c r="E3907" t="s">
        <v>6730</v>
      </c>
      <c r="F3907" s="25">
        <f>YEAR(B3907)</f>
        <v>1997</v>
      </c>
      <c r="G3907" s="25">
        <f>IF(DATE(MAX(F:F),MONTH(B3907),DAY(B3907))&lt;=MAX(B:B), 1, 0)</f>
        <v>0</v>
      </c>
    </row>
    <row r="3908" spans="1:7" x14ac:dyDescent="0.2">
      <c r="A3908" t="s">
        <v>122</v>
      </c>
      <c r="B3908" s="14">
        <v>35734</v>
      </c>
      <c r="C3908" t="s">
        <v>636</v>
      </c>
      <c r="D3908" t="s">
        <v>38</v>
      </c>
      <c r="E3908" t="s">
        <v>124</v>
      </c>
      <c r="F3908" s="25">
        <f>YEAR(B3908)</f>
        <v>1997</v>
      </c>
      <c r="G3908" s="25">
        <f>IF(DATE(MAX(F:F),MONTH(B3908),DAY(B3908))&lt;=MAX(B:B), 1, 0)</f>
        <v>0</v>
      </c>
    </row>
    <row r="3909" spans="1:7" x14ac:dyDescent="0.2">
      <c r="A3909" t="s">
        <v>6731</v>
      </c>
      <c r="B3909" s="14">
        <v>35733</v>
      </c>
      <c r="C3909" t="s">
        <v>106</v>
      </c>
      <c r="D3909" t="s">
        <v>44</v>
      </c>
      <c r="E3909" t="s">
        <v>6732</v>
      </c>
      <c r="F3909" s="25">
        <f>YEAR(B3909)</f>
        <v>1997</v>
      </c>
      <c r="G3909" s="25">
        <f>IF(DATE(MAX(F:F),MONTH(B3909),DAY(B3909))&lt;=MAX(B:B), 1, 0)</f>
        <v>0</v>
      </c>
    </row>
    <row r="3910" spans="1:7" x14ac:dyDescent="0.2">
      <c r="A3910" t="s">
        <v>6733</v>
      </c>
      <c r="B3910" s="14">
        <v>35731</v>
      </c>
      <c r="C3910" t="s">
        <v>37</v>
      </c>
      <c r="D3910" t="s">
        <v>44</v>
      </c>
      <c r="E3910" t="s">
        <v>6734</v>
      </c>
      <c r="F3910" s="25">
        <f>YEAR(B3910)</f>
        <v>1997</v>
      </c>
      <c r="G3910" s="25">
        <f>IF(DATE(MAX(F:F),MONTH(B3910),DAY(B3910))&lt;=MAX(B:B), 1, 0)</f>
        <v>0</v>
      </c>
    </row>
    <row r="3911" spans="1:7" x14ac:dyDescent="0.2">
      <c r="A3911" t="s">
        <v>6735</v>
      </c>
      <c r="B3911" s="14">
        <v>35730</v>
      </c>
      <c r="C3911" t="s">
        <v>653</v>
      </c>
      <c r="D3911" t="s">
        <v>38</v>
      </c>
      <c r="E3911" t="s">
        <v>2678</v>
      </c>
      <c r="F3911" s="25">
        <f>YEAR(B3911)</f>
        <v>1997</v>
      </c>
      <c r="G3911" s="25">
        <f>IF(DATE(MAX(F:F),MONTH(B3911),DAY(B3911))&lt;=MAX(B:B), 1, 0)</f>
        <v>0</v>
      </c>
    </row>
    <row r="3912" spans="1:7" x14ac:dyDescent="0.2">
      <c r="A3912" t="s">
        <v>6736</v>
      </c>
      <c r="B3912" s="14">
        <v>35727</v>
      </c>
      <c r="C3912" t="s">
        <v>1518</v>
      </c>
      <c r="D3912" t="s">
        <v>38</v>
      </c>
      <c r="E3912" t="s">
        <v>6737</v>
      </c>
      <c r="F3912" s="25">
        <f>YEAR(B3912)</f>
        <v>1997</v>
      </c>
      <c r="G3912" s="25">
        <f>IF(DATE(MAX(F:F),MONTH(B3912),DAY(B3912))&lt;=MAX(B:B), 1, 0)</f>
        <v>0</v>
      </c>
    </row>
    <row r="3913" spans="1:7" x14ac:dyDescent="0.2">
      <c r="A3913" t="s">
        <v>6738</v>
      </c>
      <c r="B3913" s="14">
        <v>35726</v>
      </c>
      <c r="C3913" t="s">
        <v>184</v>
      </c>
      <c r="D3913" t="s">
        <v>44</v>
      </c>
      <c r="E3913" t="s">
        <v>6739</v>
      </c>
      <c r="F3913" s="25">
        <f>YEAR(B3913)</f>
        <v>1997</v>
      </c>
      <c r="G3913" s="25">
        <f>IF(DATE(MAX(F:F),MONTH(B3913),DAY(B3913))&lt;=MAX(B:B), 1, 0)</f>
        <v>0</v>
      </c>
    </row>
    <row r="3914" spans="1:7" x14ac:dyDescent="0.2">
      <c r="A3914" t="s">
        <v>6740</v>
      </c>
      <c r="B3914" s="14">
        <v>35726</v>
      </c>
      <c r="C3914" t="s">
        <v>308</v>
      </c>
      <c r="D3914" t="s">
        <v>44</v>
      </c>
      <c r="E3914" t="s">
        <v>6741</v>
      </c>
      <c r="F3914" s="25">
        <f>YEAR(B3914)</f>
        <v>1997</v>
      </c>
      <c r="G3914" s="25">
        <f>IF(DATE(MAX(F:F),MONTH(B3914),DAY(B3914))&lt;=MAX(B:B), 1, 0)</f>
        <v>0</v>
      </c>
    </row>
    <row r="3915" spans="1:7" x14ac:dyDescent="0.2">
      <c r="A3915" t="s">
        <v>6742</v>
      </c>
      <c r="B3915" s="14">
        <v>35725</v>
      </c>
      <c r="C3915" t="s">
        <v>83</v>
      </c>
      <c r="D3915" t="s">
        <v>44</v>
      </c>
      <c r="E3915" t="s">
        <v>6743</v>
      </c>
      <c r="F3915" s="25">
        <f>YEAR(B3915)</f>
        <v>1997</v>
      </c>
      <c r="G3915" s="25">
        <f>IF(DATE(MAX(F:F),MONTH(B3915),DAY(B3915))&lt;=MAX(B:B), 1, 0)</f>
        <v>0</v>
      </c>
    </row>
    <row r="3916" spans="1:7" x14ac:dyDescent="0.2">
      <c r="A3916" t="s">
        <v>6744</v>
      </c>
      <c r="B3916" s="14">
        <v>35724</v>
      </c>
      <c r="C3916" t="s">
        <v>50</v>
      </c>
      <c r="D3916" t="s">
        <v>44</v>
      </c>
      <c r="E3916" t="s">
        <v>2897</v>
      </c>
      <c r="F3916" s="25">
        <f>YEAR(B3916)</f>
        <v>1997</v>
      </c>
      <c r="G3916" s="25">
        <f>IF(DATE(MAX(F:F),MONTH(B3916),DAY(B3916))&lt;=MAX(B:B), 1, 0)</f>
        <v>0</v>
      </c>
    </row>
    <row r="3917" spans="1:7" x14ac:dyDescent="0.2">
      <c r="A3917" t="s">
        <v>6745</v>
      </c>
      <c r="B3917" s="14">
        <v>35724</v>
      </c>
      <c r="C3917" t="s">
        <v>308</v>
      </c>
      <c r="D3917" t="s">
        <v>44</v>
      </c>
      <c r="E3917" t="s">
        <v>6746</v>
      </c>
      <c r="F3917" s="25">
        <f>YEAR(B3917)</f>
        <v>1997</v>
      </c>
      <c r="G3917" s="25">
        <f>IF(DATE(MAX(F:F),MONTH(B3917),DAY(B3917))&lt;=MAX(B:B), 1, 0)</f>
        <v>0</v>
      </c>
    </row>
    <row r="3918" spans="1:7" x14ac:dyDescent="0.2">
      <c r="A3918" t="s">
        <v>6747</v>
      </c>
      <c r="B3918" s="14">
        <v>35724</v>
      </c>
      <c r="C3918" t="s">
        <v>123</v>
      </c>
      <c r="D3918" t="s">
        <v>38</v>
      </c>
      <c r="E3918" t="s">
        <v>6748</v>
      </c>
      <c r="F3918" s="25">
        <f>YEAR(B3918)</f>
        <v>1997</v>
      </c>
      <c r="G3918" s="25">
        <f>IF(DATE(MAX(F:F),MONTH(B3918),DAY(B3918))&lt;=MAX(B:B), 1, 0)</f>
        <v>0</v>
      </c>
    </row>
    <row r="3919" spans="1:7" x14ac:dyDescent="0.2">
      <c r="A3919" t="s">
        <v>6749</v>
      </c>
      <c r="B3919" s="14">
        <v>35713</v>
      </c>
      <c r="C3919" t="s">
        <v>116</v>
      </c>
      <c r="D3919" t="s">
        <v>38</v>
      </c>
      <c r="E3919" t="s">
        <v>6750</v>
      </c>
      <c r="F3919" s="25">
        <f>YEAR(B3919)</f>
        <v>1997</v>
      </c>
      <c r="G3919" s="25">
        <f>IF(DATE(MAX(F:F),MONTH(B3919),DAY(B3919))&lt;=MAX(B:B), 1, 0)</f>
        <v>0</v>
      </c>
    </row>
    <row r="3920" spans="1:7" x14ac:dyDescent="0.2">
      <c r="A3920" t="s">
        <v>6751</v>
      </c>
      <c r="B3920" s="14">
        <v>35713</v>
      </c>
      <c r="C3920" t="s">
        <v>83</v>
      </c>
      <c r="D3920" t="s">
        <v>38</v>
      </c>
      <c r="E3920" t="s">
        <v>6752</v>
      </c>
      <c r="F3920" s="25">
        <f>YEAR(B3920)</f>
        <v>1997</v>
      </c>
      <c r="G3920" s="25">
        <f>IF(DATE(MAX(F:F),MONTH(B3920),DAY(B3920))&lt;=MAX(B:B), 1, 0)</f>
        <v>0</v>
      </c>
    </row>
    <row r="3921" spans="1:7" x14ac:dyDescent="0.2">
      <c r="A3921" t="s">
        <v>6753</v>
      </c>
      <c r="B3921" s="14">
        <v>35713</v>
      </c>
      <c r="C3921" t="s">
        <v>111</v>
      </c>
      <c r="D3921" t="s">
        <v>44</v>
      </c>
      <c r="E3921" t="s">
        <v>6754</v>
      </c>
      <c r="F3921" s="25">
        <f>YEAR(B3921)</f>
        <v>1997</v>
      </c>
      <c r="G3921" s="25">
        <f>IF(DATE(MAX(F:F),MONTH(B3921),DAY(B3921))&lt;=MAX(B:B), 1, 0)</f>
        <v>0</v>
      </c>
    </row>
    <row r="3922" spans="1:7" x14ac:dyDescent="0.2">
      <c r="A3922" t="s">
        <v>6755</v>
      </c>
      <c r="B3922" s="14">
        <v>35711</v>
      </c>
      <c r="C3922" t="s">
        <v>83</v>
      </c>
      <c r="D3922" t="s">
        <v>44</v>
      </c>
      <c r="E3922" t="s">
        <v>6756</v>
      </c>
      <c r="F3922" s="25">
        <f>YEAR(B3922)</f>
        <v>1997</v>
      </c>
      <c r="G3922" s="25">
        <f>IF(DATE(MAX(F:F),MONTH(B3922),DAY(B3922))&lt;=MAX(B:B), 1, 0)</f>
        <v>0</v>
      </c>
    </row>
    <row r="3923" spans="1:7" x14ac:dyDescent="0.2">
      <c r="A3923" t="s">
        <v>6757</v>
      </c>
      <c r="B3923" s="14">
        <v>35710</v>
      </c>
      <c r="C3923" t="s">
        <v>47</v>
      </c>
      <c r="D3923" t="s">
        <v>44</v>
      </c>
      <c r="E3923" t="s">
        <v>6758</v>
      </c>
      <c r="F3923" s="25">
        <f>YEAR(B3923)</f>
        <v>1997</v>
      </c>
      <c r="G3923" s="25">
        <f>IF(DATE(MAX(F:F),MONTH(B3923),DAY(B3923))&lt;=MAX(B:B), 1, 0)</f>
        <v>0</v>
      </c>
    </row>
    <row r="3924" spans="1:7" x14ac:dyDescent="0.2">
      <c r="A3924" t="s">
        <v>6759</v>
      </c>
      <c r="B3924" s="14">
        <v>35709</v>
      </c>
      <c r="C3924" t="s">
        <v>80</v>
      </c>
      <c r="D3924" t="s">
        <v>38</v>
      </c>
      <c r="E3924" t="s">
        <v>6760</v>
      </c>
      <c r="F3924" s="25">
        <f>YEAR(B3924)</f>
        <v>1997</v>
      </c>
      <c r="G3924" s="25">
        <f>IF(DATE(MAX(F:F),MONTH(B3924),DAY(B3924))&lt;=MAX(B:B), 1, 0)</f>
        <v>0</v>
      </c>
    </row>
    <row r="3925" spans="1:7" x14ac:dyDescent="0.2">
      <c r="A3925" t="s">
        <v>6761</v>
      </c>
      <c r="B3925" s="14">
        <v>35704</v>
      </c>
      <c r="C3925" t="s">
        <v>241</v>
      </c>
      <c r="D3925" t="s">
        <v>44</v>
      </c>
      <c r="E3925" t="s">
        <v>6762</v>
      </c>
      <c r="F3925" s="25">
        <f>YEAR(B3925)</f>
        <v>1997</v>
      </c>
      <c r="G3925" s="25">
        <f>IF(DATE(MAX(F:F),MONTH(B3925),DAY(B3925))&lt;=MAX(B:B), 1, 0)</f>
        <v>0</v>
      </c>
    </row>
    <row r="3926" spans="1:7" x14ac:dyDescent="0.2">
      <c r="A3926" t="s">
        <v>6763</v>
      </c>
      <c r="B3926" s="14">
        <v>35698</v>
      </c>
      <c r="C3926" t="s">
        <v>111</v>
      </c>
      <c r="D3926" t="s">
        <v>44</v>
      </c>
      <c r="E3926" t="s">
        <v>6764</v>
      </c>
      <c r="F3926" s="25">
        <f>YEAR(B3926)</f>
        <v>1997</v>
      </c>
      <c r="G3926" s="25">
        <f>IF(DATE(MAX(F:F),MONTH(B3926),DAY(B3926))&lt;=MAX(B:B), 1, 0)</f>
        <v>0</v>
      </c>
    </row>
    <row r="3927" spans="1:7" x14ac:dyDescent="0.2">
      <c r="A3927" t="s">
        <v>6765</v>
      </c>
      <c r="B3927" s="14">
        <v>35698</v>
      </c>
      <c r="C3927" t="s">
        <v>47</v>
      </c>
      <c r="D3927" t="s">
        <v>44</v>
      </c>
      <c r="E3927" t="s">
        <v>6766</v>
      </c>
      <c r="F3927" s="25">
        <f>YEAR(B3927)</f>
        <v>1997</v>
      </c>
      <c r="G3927" s="25">
        <f>IF(DATE(MAX(F:F),MONTH(B3927),DAY(B3927))&lt;=MAX(B:B), 1, 0)</f>
        <v>0</v>
      </c>
    </row>
    <row r="3928" spans="1:7" x14ac:dyDescent="0.2">
      <c r="A3928" t="s">
        <v>3592</v>
      </c>
      <c r="B3928" s="14">
        <v>35697</v>
      </c>
      <c r="C3928" t="s">
        <v>67</v>
      </c>
      <c r="D3928" t="s">
        <v>38</v>
      </c>
      <c r="E3928" t="s">
        <v>3593</v>
      </c>
      <c r="F3928" s="25">
        <f>YEAR(B3928)</f>
        <v>1997</v>
      </c>
      <c r="G3928" s="25">
        <f>IF(DATE(MAX(F:F),MONTH(B3928),DAY(B3928))&lt;=MAX(B:B), 1, 0)</f>
        <v>0</v>
      </c>
    </row>
    <row r="3929" spans="1:7" x14ac:dyDescent="0.2">
      <c r="A3929" t="s">
        <v>6767</v>
      </c>
      <c r="B3929" s="14">
        <v>35697</v>
      </c>
      <c r="C3929" t="s">
        <v>111</v>
      </c>
      <c r="D3929" t="s">
        <v>44</v>
      </c>
      <c r="E3929" t="s">
        <v>6768</v>
      </c>
      <c r="F3929" s="25">
        <f>YEAR(B3929)</f>
        <v>1997</v>
      </c>
      <c r="G3929" s="25">
        <f>IF(DATE(MAX(F:F),MONTH(B3929),DAY(B3929))&lt;=MAX(B:B), 1, 0)</f>
        <v>0</v>
      </c>
    </row>
    <row r="3930" spans="1:7" x14ac:dyDescent="0.2">
      <c r="A3930" t="s">
        <v>6769</v>
      </c>
      <c r="B3930" s="14">
        <v>35696</v>
      </c>
      <c r="C3930" t="s">
        <v>83</v>
      </c>
      <c r="D3930" t="s">
        <v>38</v>
      </c>
      <c r="E3930" t="s">
        <v>6770</v>
      </c>
      <c r="F3930" s="25">
        <f>YEAR(B3930)</f>
        <v>1997</v>
      </c>
      <c r="G3930" s="25">
        <f>IF(DATE(MAX(F:F),MONTH(B3930),DAY(B3930))&lt;=MAX(B:B), 1, 0)</f>
        <v>0</v>
      </c>
    </row>
    <row r="3931" spans="1:7" x14ac:dyDescent="0.2">
      <c r="A3931" t="s">
        <v>6771</v>
      </c>
      <c r="B3931" s="14">
        <v>35695</v>
      </c>
      <c r="C3931" t="s">
        <v>6772</v>
      </c>
      <c r="D3931" t="s">
        <v>44</v>
      </c>
      <c r="E3931" t="s">
        <v>6773</v>
      </c>
      <c r="F3931" s="25">
        <f>YEAR(B3931)</f>
        <v>1997</v>
      </c>
      <c r="G3931" s="25">
        <f>IF(DATE(MAX(F:F),MONTH(B3931),DAY(B3931))&lt;=MAX(B:B), 1, 0)</f>
        <v>0</v>
      </c>
    </row>
    <row r="3932" spans="1:7" x14ac:dyDescent="0.2">
      <c r="A3932" t="s">
        <v>6774</v>
      </c>
      <c r="B3932" s="14">
        <v>35692</v>
      </c>
      <c r="C3932" t="s">
        <v>308</v>
      </c>
      <c r="D3932" t="s">
        <v>38</v>
      </c>
      <c r="E3932" t="s">
        <v>6775</v>
      </c>
      <c r="F3932" s="25">
        <f>YEAR(B3932)</f>
        <v>1997</v>
      </c>
      <c r="G3932" s="25">
        <f>IF(DATE(MAX(F:F),MONTH(B3932),DAY(B3932))&lt;=MAX(B:B), 1, 0)</f>
        <v>0</v>
      </c>
    </row>
    <row r="3933" spans="1:7" x14ac:dyDescent="0.2">
      <c r="A3933" t="s">
        <v>6776</v>
      </c>
      <c r="B3933" s="14">
        <v>35691</v>
      </c>
      <c r="C3933" t="s">
        <v>50</v>
      </c>
      <c r="D3933" t="s">
        <v>38</v>
      </c>
      <c r="E3933" t="s">
        <v>6777</v>
      </c>
      <c r="F3933" s="25">
        <f>YEAR(B3933)</f>
        <v>1997</v>
      </c>
      <c r="G3933" s="25">
        <f>IF(DATE(MAX(F:F),MONTH(B3933),DAY(B3933))&lt;=MAX(B:B), 1, 0)</f>
        <v>0</v>
      </c>
    </row>
    <row r="3934" spans="1:7" x14ac:dyDescent="0.2">
      <c r="A3934" t="s">
        <v>6778</v>
      </c>
      <c r="B3934" s="14">
        <v>35685</v>
      </c>
      <c r="C3934" t="s">
        <v>83</v>
      </c>
      <c r="D3934" t="s">
        <v>38</v>
      </c>
      <c r="E3934" t="s">
        <v>6779</v>
      </c>
      <c r="F3934" s="25">
        <f>YEAR(B3934)</f>
        <v>1997</v>
      </c>
      <c r="G3934" s="25">
        <f>IF(DATE(MAX(F:F),MONTH(B3934),DAY(B3934))&lt;=MAX(B:B), 1, 0)</f>
        <v>0</v>
      </c>
    </row>
    <row r="3935" spans="1:7" x14ac:dyDescent="0.2">
      <c r="A3935" t="s">
        <v>6780</v>
      </c>
      <c r="B3935" s="14">
        <v>35685</v>
      </c>
      <c r="C3935" t="s">
        <v>37</v>
      </c>
      <c r="D3935" t="s">
        <v>44</v>
      </c>
      <c r="E3935" t="s">
        <v>6781</v>
      </c>
      <c r="F3935" s="25">
        <f>YEAR(B3935)</f>
        <v>1997</v>
      </c>
      <c r="G3935" s="25">
        <f>IF(DATE(MAX(F:F),MONTH(B3935),DAY(B3935))&lt;=MAX(B:B), 1, 0)</f>
        <v>0</v>
      </c>
    </row>
    <row r="3936" spans="1:7" x14ac:dyDescent="0.2">
      <c r="A3936" t="s">
        <v>6782</v>
      </c>
      <c r="B3936" s="14">
        <v>35684</v>
      </c>
      <c r="C3936" t="s">
        <v>216</v>
      </c>
      <c r="D3936" t="s">
        <v>1263</v>
      </c>
      <c r="E3936" t="s">
        <v>6783</v>
      </c>
      <c r="F3936" s="25">
        <f>YEAR(B3936)</f>
        <v>1997</v>
      </c>
      <c r="G3936" s="25">
        <f>IF(DATE(MAX(F:F),MONTH(B3936),DAY(B3936))&lt;=MAX(B:B), 1, 0)</f>
        <v>0</v>
      </c>
    </row>
    <row r="3937" spans="1:7" x14ac:dyDescent="0.2">
      <c r="A3937" t="s">
        <v>6784</v>
      </c>
      <c r="B3937" s="14">
        <v>35682</v>
      </c>
      <c r="C3937" t="s">
        <v>83</v>
      </c>
      <c r="D3937" t="s">
        <v>38</v>
      </c>
      <c r="E3937" t="s">
        <v>6785</v>
      </c>
      <c r="F3937" s="25">
        <f>YEAR(B3937)</f>
        <v>1997</v>
      </c>
      <c r="G3937" s="25">
        <f>IF(DATE(MAX(F:F),MONTH(B3937),DAY(B3937))&lt;=MAX(B:B), 1, 0)</f>
        <v>0</v>
      </c>
    </row>
    <row r="3938" spans="1:7" x14ac:dyDescent="0.2">
      <c r="A3938" t="s">
        <v>3746</v>
      </c>
      <c r="B3938" s="14">
        <v>35682</v>
      </c>
      <c r="C3938" t="s">
        <v>216</v>
      </c>
      <c r="D3938" t="s">
        <v>38</v>
      </c>
      <c r="E3938" t="s">
        <v>3747</v>
      </c>
      <c r="F3938" s="25">
        <f>YEAR(B3938)</f>
        <v>1997</v>
      </c>
      <c r="G3938" s="25">
        <f>IF(DATE(MAX(F:F),MONTH(B3938),DAY(B3938))&lt;=MAX(B:B), 1, 0)</f>
        <v>0</v>
      </c>
    </row>
    <row r="3939" spans="1:7" x14ac:dyDescent="0.2">
      <c r="A3939" t="s">
        <v>6786</v>
      </c>
      <c r="B3939" s="14">
        <v>35670</v>
      </c>
      <c r="C3939" t="s">
        <v>37</v>
      </c>
      <c r="D3939" t="s">
        <v>38</v>
      </c>
      <c r="E3939" t="s">
        <v>6787</v>
      </c>
      <c r="F3939" s="25">
        <f>YEAR(B3939)</f>
        <v>1997</v>
      </c>
      <c r="G3939" s="25">
        <f>IF(DATE(MAX(F:F),MONTH(B3939),DAY(B3939))&lt;=MAX(B:B), 1, 0)</f>
        <v>0</v>
      </c>
    </row>
    <row r="3940" spans="1:7" x14ac:dyDescent="0.2">
      <c r="A3940" t="s">
        <v>6788</v>
      </c>
      <c r="B3940" s="14">
        <v>35670</v>
      </c>
      <c r="C3940" t="s">
        <v>759</v>
      </c>
      <c r="D3940" t="s">
        <v>44</v>
      </c>
      <c r="E3940" t="s">
        <v>6789</v>
      </c>
      <c r="F3940" s="25">
        <f>YEAR(B3940)</f>
        <v>1997</v>
      </c>
      <c r="G3940" s="25">
        <f>IF(DATE(MAX(F:F),MONTH(B3940),DAY(B3940))&lt;=MAX(B:B), 1, 0)</f>
        <v>0</v>
      </c>
    </row>
    <row r="3941" spans="1:7" x14ac:dyDescent="0.2">
      <c r="A3941" t="s">
        <v>6790</v>
      </c>
      <c r="B3941" s="14">
        <v>35670</v>
      </c>
      <c r="C3941" t="s">
        <v>167</v>
      </c>
      <c r="D3941" t="s">
        <v>44</v>
      </c>
      <c r="E3941" t="s">
        <v>6791</v>
      </c>
      <c r="F3941" s="25">
        <f>YEAR(B3941)</f>
        <v>1997</v>
      </c>
      <c r="G3941" s="25">
        <f>IF(DATE(MAX(F:F),MONTH(B3941),DAY(B3941))&lt;=MAX(B:B), 1, 0)</f>
        <v>0</v>
      </c>
    </row>
    <row r="3942" spans="1:7" x14ac:dyDescent="0.2">
      <c r="A3942" t="s">
        <v>6792</v>
      </c>
      <c r="B3942" s="14">
        <v>35667</v>
      </c>
      <c r="C3942" t="s">
        <v>308</v>
      </c>
      <c r="D3942" t="s">
        <v>44</v>
      </c>
      <c r="E3942" t="s">
        <v>6793</v>
      </c>
      <c r="F3942" s="25">
        <f>YEAR(B3942)</f>
        <v>1997</v>
      </c>
      <c r="G3942" s="25">
        <f>IF(DATE(MAX(F:F),MONTH(B3942),DAY(B3942))&lt;=MAX(B:B), 1, 0)</f>
        <v>0</v>
      </c>
    </row>
    <row r="3943" spans="1:7" x14ac:dyDescent="0.2">
      <c r="A3943" t="s">
        <v>1412</v>
      </c>
      <c r="B3943" s="14">
        <v>35663</v>
      </c>
      <c r="C3943" t="s">
        <v>419</v>
      </c>
      <c r="D3943" t="s">
        <v>38</v>
      </c>
      <c r="E3943" t="s">
        <v>1413</v>
      </c>
      <c r="F3943" s="25">
        <f>YEAR(B3943)</f>
        <v>1997</v>
      </c>
      <c r="G3943" s="25">
        <f>IF(DATE(MAX(F:F),MONTH(B3943),DAY(B3943))&lt;=MAX(B:B), 1, 0)</f>
        <v>0</v>
      </c>
    </row>
    <row r="3944" spans="1:7" x14ac:dyDescent="0.2">
      <c r="A3944" t="s">
        <v>6794</v>
      </c>
      <c r="B3944" s="14">
        <v>35662</v>
      </c>
      <c r="C3944" t="s">
        <v>83</v>
      </c>
      <c r="D3944" t="s">
        <v>44</v>
      </c>
      <c r="E3944" t="s">
        <v>6795</v>
      </c>
      <c r="F3944" s="25">
        <f>YEAR(B3944)</f>
        <v>1997</v>
      </c>
      <c r="G3944" s="25">
        <f>IF(DATE(MAX(F:F),MONTH(B3944),DAY(B3944))&lt;=MAX(B:B), 1, 0)</f>
        <v>0</v>
      </c>
    </row>
    <row r="3945" spans="1:7" x14ac:dyDescent="0.2">
      <c r="A3945" t="s">
        <v>6796</v>
      </c>
      <c r="B3945" s="14">
        <v>35656</v>
      </c>
      <c r="C3945" t="s">
        <v>106</v>
      </c>
      <c r="D3945" t="s">
        <v>38</v>
      </c>
      <c r="E3945" t="s">
        <v>6797</v>
      </c>
      <c r="F3945" s="25">
        <f>YEAR(B3945)</f>
        <v>1997</v>
      </c>
      <c r="G3945" s="25">
        <f>IF(DATE(MAX(F:F),MONTH(B3945),DAY(B3945))&lt;=MAX(B:B), 1, 0)</f>
        <v>0</v>
      </c>
    </row>
    <row r="3946" spans="1:7" x14ac:dyDescent="0.2">
      <c r="A3946" t="s">
        <v>6798</v>
      </c>
      <c r="B3946" s="14">
        <v>35649</v>
      </c>
      <c r="C3946" t="s">
        <v>37</v>
      </c>
      <c r="D3946" t="s">
        <v>44</v>
      </c>
      <c r="E3946" t="s">
        <v>6799</v>
      </c>
      <c r="F3946" s="25">
        <f>YEAR(B3946)</f>
        <v>1997</v>
      </c>
      <c r="G3946" s="25">
        <f>IF(DATE(MAX(F:F),MONTH(B3946),DAY(B3946))&lt;=MAX(B:B), 1, 0)</f>
        <v>0</v>
      </c>
    </row>
    <row r="3947" spans="1:7" x14ac:dyDescent="0.2">
      <c r="A3947" t="s">
        <v>6800</v>
      </c>
      <c r="B3947" s="14">
        <v>35643</v>
      </c>
      <c r="C3947" t="s">
        <v>62</v>
      </c>
      <c r="D3947" t="s">
        <v>819</v>
      </c>
      <c r="E3947" t="s">
        <v>819</v>
      </c>
      <c r="F3947" s="25">
        <f>YEAR(B3947)</f>
        <v>1997</v>
      </c>
      <c r="G3947" s="25">
        <f>IF(DATE(MAX(F:F),MONTH(B3947),DAY(B3947))&lt;=MAX(B:B), 1, 0)</f>
        <v>0</v>
      </c>
    </row>
    <row r="3948" spans="1:7" x14ac:dyDescent="0.2">
      <c r="A3948" t="s">
        <v>6801</v>
      </c>
      <c r="B3948" s="14">
        <v>35643</v>
      </c>
      <c r="C3948" t="s">
        <v>47</v>
      </c>
      <c r="D3948" t="s">
        <v>1765</v>
      </c>
      <c r="E3948" t="s">
        <v>6802</v>
      </c>
      <c r="F3948" s="25">
        <f>YEAR(B3948)</f>
        <v>1997</v>
      </c>
      <c r="G3948" s="25">
        <f>IF(DATE(MAX(F:F),MONTH(B3948),DAY(B3948))&lt;=MAX(B:B), 1, 0)</f>
        <v>0</v>
      </c>
    </row>
    <row r="3949" spans="1:7" x14ac:dyDescent="0.2">
      <c r="A3949" t="s">
        <v>6803</v>
      </c>
      <c r="B3949" s="14">
        <v>35636</v>
      </c>
      <c r="C3949" t="s">
        <v>229</v>
      </c>
      <c r="D3949" t="s">
        <v>44</v>
      </c>
      <c r="E3949" t="s">
        <v>6804</v>
      </c>
      <c r="F3949" s="25">
        <f>YEAR(B3949)</f>
        <v>1997</v>
      </c>
      <c r="G3949" s="25">
        <f>IF(DATE(MAX(F:F),MONTH(B3949),DAY(B3949))&lt;=MAX(B:B), 1, 0)</f>
        <v>0</v>
      </c>
    </row>
    <row r="3950" spans="1:7" x14ac:dyDescent="0.2">
      <c r="A3950" t="s">
        <v>6805</v>
      </c>
      <c r="B3950" s="14">
        <v>35635</v>
      </c>
      <c r="C3950" t="s">
        <v>216</v>
      </c>
      <c r="D3950" t="s">
        <v>44</v>
      </c>
      <c r="E3950" t="s">
        <v>6806</v>
      </c>
      <c r="F3950" s="25">
        <f>YEAR(B3950)</f>
        <v>1997</v>
      </c>
      <c r="G3950" s="25">
        <f>IF(DATE(MAX(F:F),MONTH(B3950),DAY(B3950))&lt;=MAX(B:B), 1, 0)</f>
        <v>0</v>
      </c>
    </row>
    <row r="3951" spans="1:7" x14ac:dyDescent="0.2">
      <c r="A3951" t="s">
        <v>6807</v>
      </c>
      <c r="B3951" s="14">
        <v>35635</v>
      </c>
      <c r="C3951" t="s">
        <v>37</v>
      </c>
      <c r="D3951" t="s">
        <v>819</v>
      </c>
      <c r="E3951" t="s">
        <v>819</v>
      </c>
      <c r="F3951" s="25">
        <f>YEAR(B3951)</f>
        <v>1997</v>
      </c>
      <c r="G3951" s="25">
        <f>IF(DATE(MAX(F:F),MONTH(B3951),DAY(B3951))&lt;=MAX(B:B), 1, 0)</f>
        <v>0</v>
      </c>
    </row>
    <row r="3952" spans="1:7" x14ac:dyDescent="0.2">
      <c r="A3952" t="s">
        <v>6808</v>
      </c>
      <c r="B3952" s="14">
        <v>35635</v>
      </c>
      <c r="C3952" t="s">
        <v>261</v>
      </c>
      <c r="D3952" t="s">
        <v>44</v>
      </c>
      <c r="E3952" t="s">
        <v>6809</v>
      </c>
      <c r="F3952" s="25">
        <f>YEAR(B3952)</f>
        <v>1997</v>
      </c>
      <c r="G3952" s="25">
        <f>IF(DATE(MAX(F:F),MONTH(B3952),DAY(B3952))&lt;=MAX(B:B), 1, 0)</f>
        <v>0</v>
      </c>
    </row>
    <row r="3953" spans="1:7" x14ac:dyDescent="0.2">
      <c r="A3953" t="s">
        <v>6810</v>
      </c>
      <c r="B3953" s="14">
        <v>35632</v>
      </c>
      <c r="C3953" t="s">
        <v>4549</v>
      </c>
      <c r="D3953" t="s">
        <v>44</v>
      </c>
      <c r="E3953" t="s">
        <v>5266</v>
      </c>
      <c r="F3953" s="25">
        <f>YEAR(B3953)</f>
        <v>1997</v>
      </c>
      <c r="G3953" s="25">
        <f>IF(DATE(MAX(F:F),MONTH(B3953),DAY(B3953))&lt;=MAX(B:B), 1, 0)</f>
        <v>0</v>
      </c>
    </row>
    <row r="3954" spans="1:7" x14ac:dyDescent="0.2">
      <c r="A3954" t="s">
        <v>6811</v>
      </c>
      <c r="B3954" s="14">
        <v>35632</v>
      </c>
      <c r="C3954" t="s">
        <v>37</v>
      </c>
      <c r="D3954" t="s">
        <v>1263</v>
      </c>
      <c r="E3954" t="s">
        <v>6200</v>
      </c>
      <c r="F3954" s="25">
        <f>YEAR(B3954)</f>
        <v>1997</v>
      </c>
      <c r="G3954" s="25">
        <f>IF(DATE(MAX(F:F),MONTH(B3954),DAY(B3954))&lt;=MAX(B:B), 1, 0)</f>
        <v>0</v>
      </c>
    </row>
    <row r="3955" spans="1:7" x14ac:dyDescent="0.2">
      <c r="A3955" t="s">
        <v>6812</v>
      </c>
      <c r="B3955" s="14">
        <v>35629</v>
      </c>
      <c r="C3955" t="s">
        <v>241</v>
      </c>
      <c r="D3955" t="s">
        <v>44</v>
      </c>
      <c r="E3955" t="s">
        <v>6813</v>
      </c>
      <c r="F3955" s="25">
        <f>YEAR(B3955)</f>
        <v>1997</v>
      </c>
      <c r="G3955" s="25">
        <f>IF(DATE(MAX(F:F),MONTH(B3955),DAY(B3955))&lt;=MAX(B:B), 1, 0)</f>
        <v>0</v>
      </c>
    </row>
    <row r="3956" spans="1:7" x14ac:dyDescent="0.2">
      <c r="A3956" t="s">
        <v>6814</v>
      </c>
      <c r="B3956" s="14">
        <v>35628</v>
      </c>
      <c r="C3956" t="s">
        <v>636</v>
      </c>
      <c r="D3956" t="s">
        <v>44</v>
      </c>
      <c r="E3956" t="s">
        <v>6815</v>
      </c>
      <c r="F3956" s="25">
        <f>YEAR(B3956)</f>
        <v>1997</v>
      </c>
      <c r="G3956" s="25">
        <f>IF(DATE(MAX(F:F),MONTH(B3956),DAY(B3956))&lt;=MAX(B:B), 1, 0)</f>
        <v>0</v>
      </c>
    </row>
    <row r="3957" spans="1:7" x14ac:dyDescent="0.2">
      <c r="A3957" t="s">
        <v>6816</v>
      </c>
      <c r="B3957" s="14">
        <v>35626</v>
      </c>
      <c r="C3957" t="s">
        <v>636</v>
      </c>
      <c r="D3957" t="s">
        <v>44</v>
      </c>
      <c r="E3957" t="s">
        <v>6817</v>
      </c>
      <c r="F3957" s="25">
        <f>YEAR(B3957)</f>
        <v>1997</v>
      </c>
      <c r="G3957" s="25">
        <f>IF(DATE(MAX(F:F),MONTH(B3957),DAY(B3957))&lt;=MAX(B:B), 1, 0)</f>
        <v>0</v>
      </c>
    </row>
    <row r="3958" spans="1:7" x14ac:dyDescent="0.2">
      <c r="A3958" t="s">
        <v>6818</v>
      </c>
      <c r="B3958" s="14">
        <v>35622</v>
      </c>
      <c r="C3958" t="s">
        <v>232</v>
      </c>
      <c r="D3958" t="s">
        <v>44</v>
      </c>
      <c r="E3958" t="s">
        <v>6819</v>
      </c>
      <c r="F3958" s="25">
        <f>YEAR(B3958)</f>
        <v>1997</v>
      </c>
      <c r="G3958" s="25">
        <f>IF(DATE(MAX(F:F),MONTH(B3958),DAY(B3958))&lt;=MAX(B:B), 1, 0)</f>
        <v>0</v>
      </c>
    </row>
    <row r="3959" spans="1:7" x14ac:dyDescent="0.2">
      <c r="A3959" t="s">
        <v>6820</v>
      </c>
      <c r="B3959" s="14">
        <v>35621</v>
      </c>
      <c r="C3959" t="s">
        <v>111</v>
      </c>
      <c r="D3959" t="s">
        <v>44</v>
      </c>
      <c r="E3959" t="s">
        <v>6821</v>
      </c>
      <c r="F3959" s="25">
        <f>YEAR(B3959)</f>
        <v>1997</v>
      </c>
      <c r="G3959" s="25">
        <f>IF(DATE(MAX(F:F),MONTH(B3959),DAY(B3959))&lt;=MAX(B:B), 1, 0)</f>
        <v>0</v>
      </c>
    </row>
    <row r="3960" spans="1:7" x14ac:dyDescent="0.2">
      <c r="A3960" t="s">
        <v>6822</v>
      </c>
      <c r="B3960" s="14">
        <v>35618</v>
      </c>
      <c r="C3960" t="s">
        <v>37</v>
      </c>
      <c r="D3960" t="s">
        <v>846</v>
      </c>
      <c r="E3960" t="s">
        <v>6823</v>
      </c>
      <c r="F3960" s="25">
        <f>YEAR(B3960)</f>
        <v>1997</v>
      </c>
      <c r="G3960" s="25">
        <f>IF(DATE(MAX(F:F),MONTH(B3960),DAY(B3960))&lt;=MAX(B:B), 1, 0)</f>
        <v>0</v>
      </c>
    </row>
    <row r="3961" spans="1:7" x14ac:dyDescent="0.2">
      <c r="A3961" t="s">
        <v>6824</v>
      </c>
      <c r="B3961" s="14">
        <v>35618</v>
      </c>
      <c r="C3961" t="s">
        <v>83</v>
      </c>
      <c r="D3961" t="s">
        <v>44</v>
      </c>
      <c r="E3961" t="s">
        <v>6825</v>
      </c>
      <c r="F3961" s="25">
        <f>YEAR(B3961)</f>
        <v>1997</v>
      </c>
      <c r="G3961" s="25">
        <f>IF(DATE(MAX(F:F),MONTH(B3961),DAY(B3961))&lt;=MAX(B:B), 1, 0)</f>
        <v>0</v>
      </c>
    </row>
    <row r="3962" spans="1:7" x14ac:dyDescent="0.2">
      <c r="A3962" t="s">
        <v>6826</v>
      </c>
      <c r="B3962" s="14">
        <v>35613</v>
      </c>
      <c r="C3962" t="s">
        <v>229</v>
      </c>
      <c r="D3962" t="s">
        <v>38</v>
      </c>
      <c r="E3962" t="s">
        <v>6827</v>
      </c>
      <c r="F3962" s="25">
        <f>YEAR(B3962)</f>
        <v>1997</v>
      </c>
      <c r="G3962" s="25">
        <f>IF(DATE(MAX(F:F),MONTH(B3962),DAY(B3962))&lt;=MAX(B:B), 1, 0)</f>
        <v>0</v>
      </c>
    </row>
    <row r="3963" spans="1:7" x14ac:dyDescent="0.2">
      <c r="A3963" t="s">
        <v>6828</v>
      </c>
      <c r="B3963" s="14">
        <v>35613</v>
      </c>
      <c r="C3963" t="s">
        <v>83</v>
      </c>
      <c r="D3963" t="s">
        <v>44</v>
      </c>
      <c r="E3963" t="s">
        <v>6829</v>
      </c>
      <c r="F3963" s="25">
        <f>YEAR(B3963)</f>
        <v>1997</v>
      </c>
      <c r="G3963" s="25">
        <f>IF(DATE(MAX(F:F),MONTH(B3963),DAY(B3963))&lt;=MAX(B:B), 1, 0)</f>
        <v>0</v>
      </c>
    </row>
    <row r="3964" spans="1:7" x14ac:dyDescent="0.2">
      <c r="A3964" t="s">
        <v>949</v>
      </c>
      <c r="B3964" s="14">
        <v>35612</v>
      </c>
      <c r="C3964" t="s">
        <v>83</v>
      </c>
      <c r="D3964" t="s">
        <v>44</v>
      </c>
      <c r="E3964" t="s">
        <v>950</v>
      </c>
      <c r="F3964" s="25">
        <f>YEAR(B3964)</f>
        <v>1997</v>
      </c>
      <c r="G3964" s="25">
        <f>IF(DATE(MAX(F:F),MONTH(B3964),DAY(B3964))&lt;=MAX(B:B), 1, 0)</f>
        <v>0</v>
      </c>
    </row>
    <row r="3965" spans="1:7" x14ac:dyDescent="0.2">
      <c r="A3965" t="s">
        <v>2212</v>
      </c>
      <c r="B3965" s="14">
        <v>35611</v>
      </c>
      <c r="C3965" t="s">
        <v>184</v>
      </c>
      <c r="D3965" t="s">
        <v>44</v>
      </c>
      <c r="E3965" t="s">
        <v>6830</v>
      </c>
      <c r="F3965" s="25">
        <f>YEAR(B3965)</f>
        <v>1997</v>
      </c>
      <c r="G3965" s="25">
        <f>IF(DATE(MAX(F:F),MONTH(B3965),DAY(B3965))&lt;=MAX(B:B), 1, 0)</f>
        <v>0</v>
      </c>
    </row>
    <row r="3966" spans="1:7" x14ac:dyDescent="0.2">
      <c r="A3966" t="s">
        <v>6831</v>
      </c>
      <c r="B3966" s="14">
        <v>35608</v>
      </c>
      <c r="C3966" t="s">
        <v>1473</v>
      </c>
      <c r="D3966" t="s">
        <v>44</v>
      </c>
      <c r="E3966" t="s">
        <v>5937</v>
      </c>
      <c r="F3966" s="25">
        <f>YEAR(B3966)</f>
        <v>1997</v>
      </c>
      <c r="G3966" s="25">
        <f>IF(DATE(MAX(F:F),MONTH(B3966),DAY(B3966))&lt;=MAX(B:B), 1, 0)</f>
        <v>0</v>
      </c>
    </row>
    <row r="3967" spans="1:7" x14ac:dyDescent="0.2">
      <c r="A3967" t="s">
        <v>6832</v>
      </c>
      <c r="B3967" s="14">
        <v>35608</v>
      </c>
      <c r="C3967" t="s">
        <v>258</v>
      </c>
      <c r="D3967" t="s">
        <v>1263</v>
      </c>
      <c r="E3967" t="s">
        <v>6833</v>
      </c>
      <c r="F3967" s="25">
        <f>YEAR(B3967)</f>
        <v>1997</v>
      </c>
      <c r="G3967" s="25">
        <f>IF(DATE(MAX(F:F),MONTH(B3967),DAY(B3967))&lt;=MAX(B:B), 1, 0)</f>
        <v>0</v>
      </c>
    </row>
    <row r="3968" spans="1:7" x14ac:dyDescent="0.2">
      <c r="A3968" t="s">
        <v>6834</v>
      </c>
      <c r="B3968" s="14">
        <v>35604</v>
      </c>
      <c r="C3968" t="s">
        <v>229</v>
      </c>
      <c r="D3968" t="s">
        <v>44</v>
      </c>
      <c r="E3968" t="s">
        <v>6835</v>
      </c>
      <c r="F3968" s="25">
        <f>YEAR(B3968)</f>
        <v>1997</v>
      </c>
      <c r="G3968" s="25">
        <f>IF(DATE(MAX(F:F),MONTH(B3968),DAY(B3968))&lt;=MAX(B:B), 1, 0)</f>
        <v>0</v>
      </c>
    </row>
    <row r="3969" spans="1:7" x14ac:dyDescent="0.2">
      <c r="A3969" t="s">
        <v>6836</v>
      </c>
      <c r="B3969" s="14">
        <v>35600</v>
      </c>
      <c r="C3969" t="s">
        <v>111</v>
      </c>
      <c r="D3969" t="s">
        <v>44</v>
      </c>
      <c r="E3969" t="s">
        <v>6837</v>
      </c>
      <c r="F3969" s="25">
        <f>YEAR(B3969)</f>
        <v>1997</v>
      </c>
      <c r="G3969" s="25">
        <f>IF(DATE(MAX(F:F),MONTH(B3969),DAY(B3969))&lt;=MAX(B:B), 1, 0)</f>
        <v>0</v>
      </c>
    </row>
    <row r="3970" spans="1:7" x14ac:dyDescent="0.2">
      <c r="A3970" t="s">
        <v>6838</v>
      </c>
      <c r="B3970" s="14">
        <v>35600</v>
      </c>
      <c r="C3970" t="s">
        <v>258</v>
      </c>
      <c r="D3970" t="s">
        <v>38</v>
      </c>
      <c r="E3970" t="s">
        <v>6839</v>
      </c>
      <c r="F3970" s="25">
        <f>YEAR(B3970)</f>
        <v>1997</v>
      </c>
      <c r="G3970" s="25">
        <f>IF(DATE(MAX(F:F),MONTH(B3970),DAY(B3970))&lt;=MAX(B:B), 1, 0)</f>
        <v>0</v>
      </c>
    </row>
    <row r="3971" spans="1:7" x14ac:dyDescent="0.2">
      <c r="A3971" t="s">
        <v>6840</v>
      </c>
      <c r="B3971" s="14">
        <v>35592</v>
      </c>
      <c r="C3971" t="s">
        <v>83</v>
      </c>
      <c r="D3971" t="s">
        <v>44</v>
      </c>
      <c r="E3971" t="s">
        <v>5478</v>
      </c>
      <c r="F3971" s="25">
        <f>YEAR(B3971)</f>
        <v>1997</v>
      </c>
      <c r="G3971" s="25">
        <f>IF(DATE(MAX(F:F),MONTH(B3971),DAY(B3971))&lt;=MAX(B:B), 1, 0)</f>
        <v>0</v>
      </c>
    </row>
    <row r="3972" spans="1:7" x14ac:dyDescent="0.2">
      <c r="A3972" t="s">
        <v>6841</v>
      </c>
      <c r="B3972" s="14">
        <v>35592</v>
      </c>
      <c r="C3972" t="s">
        <v>80</v>
      </c>
      <c r="D3972" t="s">
        <v>1263</v>
      </c>
      <c r="E3972" t="s">
        <v>6842</v>
      </c>
      <c r="F3972" s="25">
        <f>YEAR(B3972)</f>
        <v>1997</v>
      </c>
      <c r="G3972" s="25">
        <f>IF(DATE(MAX(F:F),MONTH(B3972),DAY(B3972))&lt;=MAX(B:B), 1, 0)</f>
        <v>0</v>
      </c>
    </row>
    <row r="3973" spans="1:7" x14ac:dyDescent="0.2">
      <c r="A3973" t="s">
        <v>6843</v>
      </c>
      <c r="B3973" s="14">
        <v>35590</v>
      </c>
      <c r="C3973" t="s">
        <v>83</v>
      </c>
      <c r="D3973" t="s">
        <v>44</v>
      </c>
      <c r="E3973" t="s">
        <v>6844</v>
      </c>
      <c r="F3973" s="25">
        <f>YEAR(B3973)</f>
        <v>1997</v>
      </c>
      <c r="G3973" s="25">
        <f>IF(DATE(MAX(F:F),MONTH(B3973),DAY(B3973))&lt;=MAX(B:B), 1, 0)</f>
        <v>0</v>
      </c>
    </row>
    <row r="3974" spans="1:7" x14ac:dyDescent="0.2">
      <c r="A3974" t="s">
        <v>6845</v>
      </c>
      <c r="B3974" s="14">
        <v>35585</v>
      </c>
      <c r="C3974" t="s">
        <v>216</v>
      </c>
      <c r="D3974" t="s">
        <v>44</v>
      </c>
      <c r="E3974" t="s">
        <v>6846</v>
      </c>
      <c r="F3974" s="25">
        <f>YEAR(B3974)</f>
        <v>1997</v>
      </c>
      <c r="G3974" s="25">
        <f>IF(DATE(MAX(F:F),MONTH(B3974),DAY(B3974))&lt;=MAX(B:B), 1, 0)</f>
        <v>0</v>
      </c>
    </row>
    <row r="3975" spans="1:7" x14ac:dyDescent="0.2">
      <c r="A3975" t="s">
        <v>6847</v>
      </c>
      <c r="B3975" s="14">
        <v>35580</v>
      </c>
      <c r="C3975" t="s">
        <v>111</v>
      </c>
      <c r="D3975" t="s">
        <v>44</v>
      </c>
      <c r="E3975" t="s">
        <v>6848</v>
      </c>
      <c r="F3975" s="25">
        <f>YEAR(B3975)</f>
        <v>1997</v>
      </c>
      <c r="G3975" s="25">
        <f>IF(DATE(MAX(F:F),MONTH(B3975),DAY(B3975))&lt;=MAX(B:B), 1, 0)</f>
        <v>0</v>
      </c>
    </row>
    <row r="3976" spans="1:7" x14ac:dyDescent="0.2">
      <c r="A3976" t="s">
        <v>1806</v>
      </c>
      <c r="B3976" s="14">
        <v>35573</v>
      </c>
      <c r="C3976" t="s">
        <v>1807</v>
      </c>
      <c r="D3976" t="s">
        <v>44</v>
      </c>
      <c r="E3976" t="s">
        <v>1808</v>
      </c>
      <c r="F3976" s="25">
        <f>YEAR(B3976)</f>
        <v>1997</v>
      </c>
      <c r="G3976" s="25">
        <f>IF(DATE(MAX(F:F),MONTH(B3976),DAY(B3976))&lt;=MAX(B:B), 1, 0)</f>
        <v>0</v>
      </c>
    </row>
    <row r="3977" spans="1:7" x14ac:dyDescent="0.2">
      <c r="A3977" t="s">
        <v>6849</v>
      </c>
      <c r="B3977" s="14">
        <v>35573</v>
      </c>
      <c r="C3977" t="s">
        <v>111</v>
      </c>
      <c r="D3977" t="s">
        <v>44</v>
      </c>
      <c r="E3977" t="s">
        <v>6850</v>
      </c>
      <c r="F3977" s="25">
        <f>YEAR(B3977)</f>
        <v>1997</v>
      </c>
      <c r="G3977" s="25">
        <f>IF(DATE(MAX(F:F),MONTH(B3977),DAY(B3977))&lt;=MAX(B:B), 1, 0)</f>
        <v>0</v>
      </c>
    </row>
    <row r="3978" spans="1:7" x14ac:dyDescent="0.2">
      <c r="A3978" t="s">
        <v>6851</v>
      </c>
      <c r="B3978" s="14">
        <v>35571</v>
      </c>
      <c r="C3978" t="s">
        <v>47</v>
      </c>
      <c r="D3978" t="s">
        <v>44</v>
      </c>
      <c r="E3978" t="s">
        <v>6852</v>
      </c>
      <c r="F3978" s="25">
        <f>YEAR(B3978)</f>
        <v>1997</v>
      </c>
      <c r="G3978" s="25">
        <f>IF(DATE(MAX(F:F),MONTH(B3978),DAY(B3978))&lt;=MAX(B:B), 1, 0)</f>
        <v>0</v>
      </c>
    </row>
    <row r="3979" spans="1:7" x14ac:dyDescent="0.2">
      <c r="A3979" t="s">
        <v>6853</v>
      </c>
      <c r="B3979" s="14">
        <v>35566</v>
      </c>
      <c r="C3979" t="s">
        <v>37</v>
      </c>
      <c r="D3979" t="s">
        <v>301</v>
      </c>
      <c r="E3979" t="s">
        <v>6854</v>
      </c>
      <c r="F3979" s="25">
        <f>YEAR(B3979)</f>
        <v>1997</v>
      </c>
      <c r="G3979" s="25">
        <f>IF(DATE(MAX(F:F),MONTH(B3979),DAY(B3979))&lt;=MAX(B:B), 1, 0)</f>
        <v>0</v>
      </c>
    </row>
    <row r="3980" spans="1:7" x14ac:dyDescent="0.2">
      <c r="A3980" t="s">
        <v>6855</v>
      </c>
      <c r="B3980" s="14">
        <v>35566</v>
      </c>
      <c r="C3980" t="s">
        <v>37</v>
      </c>
      <c r="D3980" t="s">
        <v>38</v>
      </c>
      <c r="E3980" t="s">
        <v>6856</v>
      </c>
      <c r="F3980" s="25">
        <f>YEAR(B3980)</f>
        <v>1997</v>
      </c>
      <c r="G3980" s="25">
        <f>IF(DATE(MAX(F:F),MONTH(B3980),DAY(B3980))&lt;=MAX(B:B), 1, 0)</f>
        <v>0</v>
      </c>
    </row>
    <row r="3981" spans="1:7" x14ac:dyDescent="0.2">
      <c r="A3981" t="s">
        <v>6857</v>
      </c>
      <c r="B3981" s="14">
        <v>35564</v>
      </c>
      <c r="C3981" t="s">
        <v>184</v>
      </c>
      <c r="D3981" t="s">
        <v>819</v>
      </c>
      <c r="E3981" t="s">
        <v>819</v>
      </c>
      <c r="F3981" s="25">
        <f>YEAR(B3981)</f>
        <v>1997</v>
      </c>
      <c r="G3981" s="25">
        <f>IF(DATE(MAX(F:F),MONTH(B3981),DAY(B3981))&lt;=MAX(B:B), 1, 0)</f>
        <v>0</v>
      </c>
    </row>
    <row r="3982" spans="1:7" x14ac:dyDescent="0.2">
      <c r="A3982" t="s">
        <v>6858</v>
      </c>
      <c r="B3982" s="14">
        <v>35564</v>
      </c>
      <c r="C3982" t="s">
        <v>37</v>
      </c>
      <c r="D3982" t="s">
        <v>38</v>
      </c>
      <c r="E3982" t="s">
        <v>6859</v>
      </c>
      <c r="F3982" s="25">
        <f>YEAR(B3982)</f>
        <v>1997</v>
      </c>
      <c r="G3982" s="25">
        <f>IF(DATE(MAX(F:F),MONTH(B3982),DAY(B3982))&lt;=MAX(B:B), 1, 0)</f>
        <v>0</v>
      </c>
    </row>
    <row r="3983" spans="1:7" x14ac:dyDescent="0.2">
      <c r="A3983" t="s">
        <v>6860</v>
      </c>
      <c r="B3983" s="14">
        <v>35559</v>
      </c>
      <c r="C3983" t="s">
        <v>123</v>
      </c>
      <c r="D3983" t="s">
        <v>44</v>
      </c>
      <c r="E3983" t="s">
        <v>6861</v>
      </c>
      <c r="F3983" s="25">
        <f>YEAR(B3983)</f>
        <v>1997</v>
      </c>
      <c r="G3983" s="25">
        <f>IF(DATE(MAX(F:F),MONTH(B3983),DAY(B3983))&lt;=MAX(B:B), 1, 0)</f>
        <v>0</v>
      </c>
    </row>
    <row r="3984" spans="1:7" x14ac:dyDescent="0.2">
      <c r="A3984" t="s">
        <v>6862</v>
      </c>
      <c r="B3984" s="14">
        <v>35559</v>
      </c>
      <c r="C3984" t="s">
        <v>258</v>
      </c>
      <c r="D3984" t="s">
        <v>44</v>
      </c>
      <c r="E3984" t="s">
        <v>6863</v>
      </c>
      <c r="F3984" s="25">
        <f>YEAR(B3984)</f>
        <v>1997</v>
      </c>
      <c r="G3984" s="25">
        <f>IF(DATE(MAX(F:F),MONTH(B3984),DAY(B3984))&lt;=MAX(B:B), 1, 0)</f>
        <v>0</v>
      </c>
    </row>
    <row r="3985" spans="1:7" x14ac:dyDescent="0.2">
      <c r="A3985" t="s">
        <v>6864</v>
      </c>
      <c r="B3985" s="14">
        <v>35559</v>
      </c>
      <c r="C3985" t="s">
        <v>1215</v>
      </c>
      <c r="D3985" t="s">
        <v>44</v>
      </c>
      <c r="E3985" t="s">
        <v>6865</v>
      </c>
      <c r="F3985" s="25">
        <f>YEAR(B3985)</f>
        <v>1997</v>
      </c>
      <c r="G3985" s="25">
        <f>IF(DATE(MAX(F:F),MONTH(B3985),DAY(B3985))&lt;=MAX(B:B), 1, 0)</f>
        <v>0</v>
      </c>
    </row>
    <row r="3986" spans="1:7" x14ac:dyDescent="0.2">
      <c r="A3986" t="s">
        <v>6866</v>
      </c>
      <c r="B3986" s="14">
        <v>35557</v>
      </c>
      <c r="C3986" t="s">
        <v>216</v>
      </c>
      <c r="D3986" t="s">
        <v>44</v>
      </c>
      <c r="E3986" t="s">
        <v>6867</v>
      </c>
      <c r="F3986" s="25">
        <f>YEAR(B3986)</f>
        <v>1997</v>
      </c>
      <c r="G3986" s="25">
        <f>IF(DATE(MAX(F:F),MONTH(B3986),DAY(B3986))&lt;=MAX(B:B), 1, 0)</f>
        <v>0</v>
      </c>
    </row>
    <row r="3987" spans="1:7" x14ac:dyDescent="0.2">
      <c r="A3987" t="s">
        <v>6868</v>
      </c>
      <c r="B3987" s="14">
        <v>35555</v>
      </c>
      <c r="C3987" t="s">
        <v>80</v>
      </c>
      <c r="D3987" t="s">
        <v>44</v>
      </c>
      <c r="E3987" t="s">
        <v>6869</v>
      </c>
      <c r="F3987" s="25">
        <f>YEAR(B3987)</f>
        <v>1997</v>
      </c>
      <c r="G3987" s="25">
        <f>IF(DATE(MAX(F:F),MONTH(B3987),DAY(B3987))&lt;=MAX(B:B), 1, 0)</f>
        <v>1</v>
      </c>
    </row>
    <row r="3988" spans="1:7" x14ac:dyDescent="0.2">
      <c r="A3988" t="s">
        <v>6870</v>
      </c>
      <c r="B3988" s="14">
        <v>35555</v>
      </c>
      <c r="C3988" t="s">
        <v>50</v>
      </c>
      <c r="D3988" t="s">
        <v>44</v>
      </c>
      <c r="E3988" t="s">
        <v>6871</v>
      </c>
      <c r="F3988" s="25">
        <f>YEAR(B3988)</f>
        <v>1997</v>
      </c>
      <c r="G3988" s="25">
        <f>IF(DATE(MAX(F:F),MONTH(B3988),DAY(B3988))&lt;=MAX(B:B), 1, 0)</f>
        <v>1</v>
      </c>
    </row>
    <row r="3989" spans="1:7" x14ac:dyDescent="0.2">
      <c r="A3989" t="s">
        <v>6872</v>
      </c>
      <c r="B3989" s="14">
        <v>35551</v>
      </c>
      <c r="C3989" t="s">
        <v>111</v>
      </c>
      <c r="D3989" t="s">
        <v>44</v>
      </c>
      <c r="E3989" t="s">
        <v>6873</v>
      </c>
      <c r="F3989" s="25">
        <f>YEAR(B3989)</f>
        <v>1997</v>
      </c>
      <c r="G3989" s="25">
        <f>IF(DATE(MAX(F:F),MONTH(B3989),DAY(B3989))&lt;=MAX(B:B), 1, 0)</f>
        <v>1</v>
      </c>
    </row>
    <row r="3990" spans="1:7" x14ac:dyDescent="0.2">
      <c r="A3990" t="s">
        <v>6874</v>
      </c>
      <c r="B3990" s="14">
        <v>35550</v>
      </c>
      <c r="C3990" t="s">
        <v>83</v>
      </c>
      <c r="D3990" t="s">
        <v>38</v>
      </c>
      <c r="E3990" t="s">
        <v>2388</v>
      </c>
      <c r="F3990" s="25">
        <f>YEAR(B3990)</f>
        <v>1997</v>
      </c>
      <c r="G3990" s="25">
        <f>IF(DATE(MAX(F:F),MONTH(B3990),DAY(B3990))&lt;=MAX(B:B), 1, 0)</f>
        <v>1</v>
      </c>
    </row>
    <row r="3991" spans="1:7" x14ac:dyDescent="0.2">
      <c r="A3991" t="s">
        <v>6875</v>
      </c>
      <c r="B3991" s="14">
        <v>35549</v>
      </c>
      <c r="C3991" t="s">
        <v>106</v>
      </c>
      <c r="D3991" t="s">
        <v>44</v>
      </c>
      <c r="E3991" t="s">
        <v>6876</v>
      </c>
      <c r="F3991" s="25">
        <f>YEAR(B3991)</f>
        <v>1997</v>
      </c>
      <c r="G3991" s="25">
        <f>IF(DATE(MAX(F:F),MONTH(B3991),DAY(B3991))&lt;=MAX(B:B), 1, 0)</f>
        <v>1</v>
      </c>
    </row>
    <row r="3992" spans="1:7" x14ac:dyDescent="0.2">
      <c r="A3992" t="s">
        <v>6877</v>
      </c>
      <c r="B3992" s="14">
        <v>35548</v>
      </c>
      <c r="C3992" t="s">
        <v>83</v>
      </c>
      <c r="D3992" t="s">
        <v>44</v>
      </c>
      <c r="E3992" t="s">
        <v>6878</v>
      </c>
      <c r="F3992" s="25">
        <f>YEAR(B3992)</f>
        <v>1997</v>
      </c>
      <c r="G3992" s="25">
        <f>IF(DATE(MAX(F:F),MONTH(B3992),DAY(B3992))&lt;=MAX(B:B), 1, 0)</f>
        <v>1</v>
      </c>
    </row>
    <row r="3993" spans="1:7" x14ac:dyDescent="0.2">
      <c r="A3993" t="s">
        <v>6879</v>
      </c>
      <c r="B3993" s="14">
        <v>35543</v>
      </c>
      <c r="C3993" t="s">
        <v>116</v>
      </c>
      <c r="D3993" t="s">
        <v>38</v>
      </c>
      <c r="E3993" t="s">
        <v>6880</v>
      </c>
      <c r="F3993" s="25">
        <f>YEAR(B3993)</f>
        <v>1997</v>
      </c>
      <c r="G3993" s="25">
        <f>IF(DATE(MAX(F:F),MONTH(B3993),DAY(B3993))&lt;=MAX(B:B), 1, 0)</f>
        <v>1</v>
      </c>
    </row>
    <row r="3994" spans="1:7" x14ac:dyDescent="0.2">
      <c r="A3994" t="s">
        <v>6881</v>
      </c>
      <c r="B3994" s="14">
        <v>35541</v>
      </c>
      <c r="C3994" t="s">
        <v>241</v>
      </c>
      <c r="D3994" t="s">
        <v>38</v>
      </c>
      <c r="E3994" t="s">
        <v>6882</v>
      </c>
      <c r="F3994" s="25">
        <f>YEAR(B3994)</f>
        <v>1997</v>
      </c>
      <c r="G3994" s="25">
        <f>IF(DATE(MAX(F:F),MONTH(B3994),DAY(B3994))&lt;=MAX(B:B), 1, 0)</f>
        <v>1</v>
      </c>
    </row>
    <row r="3995" spans="1:7" x14ac:dyDescent="0.2">
      <c r="A3995" t="s">
        <v>6883</v>
      </c>
      <c r="B3995" s="14">
        <v>35538</v>
      </c>
      <c r="C3995" t="s">
        <v>123</v>
      </c>
      <c r="D3995" t="s">
        <v>44</v>
      </c>
      <c r="E3995" t="s">
        <v>6884</v>
      </c>
      <c r="F3995" s="25">
        <f>YEAR(B3995)</f>
        <v>1997</v>
      </c>
      <c r="G3995" s="25">
        <f>IF(DATE(MAX(F:F),MONTH(B3995),DAY(B3995))&lt;=MAX(B:B), 1, 0)</f>
        <v>1</v>
      </c>
    </row>
    <row r="3996" spans="1:7" x14ac:dyDescent="0.2">
      <c r="A3996" t="s">
        <v>6885</v>
      </c>
      <c r="B3996" s="14">
        <v>35537</v>
      </c>
      <c r="C3996" t="s">
        <v>241</v>
      </c>
      <c r="D3996" t="s">
        <v>38</v>
      </c>
      <c r="E3996" t="s">
        <v>6886</v>
      </c>
      <c r="F3996" s="25">
        <f>YEAR(B3996)</f>
        <v>1997</v>
      </c>
      <c r="G3996" s="25">
        <f>IF(DATE(MAX(F:F),MONTH(B3996),DAY(B3996))&lt;=MAX(B:B), 1, 0)</f>
        <v>1</v>
      </c>
    </row>
    <row r="3997" spans="1:7" x14ac:dyDescent="0.2">
      <c r="A3997" t="s">
        <v>6887</v>
      </c>
      <c r="B3997" s="14">
        <v>35537</v>
      </c>
      <c r="C3997" t="s">
        <v>111</v>
      </c>
      <c r="D3997" t="s">
        <v>44</v>
      </c>
      <c r="E3997" t="s">
        <v>6888</v>
      </c>
      <c r="F3997" s="25">
        <f>YEAR(B3997)</f>
        <v>1997</v>
      </c>
      <c r="G3997" s="25">
        <f>IF(DATE(MAX(F:F),MONTH(B3997),DAY(B3997))&lt;=MAX(B:B), 1, 0)</f>
        <v>1</v>
      </c>
    </row>
    <row r="3998" spans="1:7" x14ac:dyDescent="0.2">
      <c r="A3998" t="s">
        <v>6889</v>
      </c>
      <c r="B3998" s="14">
        <v>35536</v>
      </c>
      <c r="C3998" t="s">
        <v>62</v>
      </c>
      <c r="D3998" t="s">
        <v>301</v>
      </c>
      <c r="E3998" t="s">
        <v>6890</v>
      </c>
      <c r="F3998" s="25">
        <f>YEAR(B3998)</f>
        <v>1997</v>
      </c>
      <c r="G3998" s="25">
        <f>IF(DATE(MAX(F:F),MONTH(B3998),DAY(B3998))&lt;=MAX(B:B), 1, 0)</f>
        <v>1</v>
      </c>
    </row>
    <row r="3999" spans="1:7" x14ac:dyDescent="0.2">
      <c r="A3999" t="s">
        <v>6891</v>
      </c>
      <c r="B3999" s="14">
        <v>35536</v>
      </c>
      <c r="C3999" t="s">
        <v>123</v>
      </c>
      <c r="D3999" t="s">
        <v>38</v>
      </c>
      <c r="E3999" t="s">
        <v>2369</v>
      </c>
      <c r="F3999" s="25">
        <f>YEAR(B3999)</f>
        <v>1997</v>
      </c>
      <c r="G3999" s="25">
        <f>IF(DATE(MAX(F:F),MONTH(B3999),DAY(B3999))&lt;=MAX(B:B), 1, 0)</f>
        <v>1</v>
      </c>
    </row>
    <row r="4000" spans="1:7" x14ac:dyDescent="0.2">
      <c r="A4000" t="s">
        <v>6892</v>
      </c>
      <c r="B4000" s="14">
        <v>35534</v>
      </c>
      <c r="C4000" t="s">
        <v>111</v>
      </c>
      <c r="D4000" t="s">
        <v>44</v>
      </c>
      <c r="E4000" t="s">
        <v>6893</v>
      </c>
      <c r="F4000" s="25">
        <f>YEAR(B4000)</f>
        <v>1997</v>
      </c>
      <c r="G4000" s="25">
        <f>IF(DATE(MAX(F:F),MONTH(B4000),DAY(B4000))&lt;=MAX(B:B), 1, 0)</f>
        <v>1</v>
      </c>
    </row>
    <row r="4001" spans="1:7" x14ac:dyDescent="0.2">
      <c r="A4001" t="s">
        <v>6894</v>
      </c>
      <c r="B4001" s="14">
        <v>35531</v>
      </c>
      <c r="C4001" t="s">
        <v>111</v>
      </c>
      <c r="D4001" t="s">
        <v>44</v>
      </c>
      <c r="E4001" t="s">
        <v>6895</v>
      </c>
      <c r="F4001" s="25">
        <f>YEAR(B4001)</f>
        <v>1997</v>
      </c>
      <c r="G4001" s="25">
        <f>IF(DATE(MAX(F:F),MONTH(B4001),DAY(B4001))&lt;=MAX(B:B), 1, 0)</f>
        <v>1</v>
      </c>
    </row>
    <row r="4002" spans="1:7" x14ac:dyDescent="0.2">
      <c r="A4002" t="s">
        <v>6896</v>
      </c>
      <c r="B4002" s="14">
        <v>35529</v>
      </c>
      <c r="C4002" t="s">
        <v>123</v>
      </c>
      <c r="D4002" t="s">
        <v>38</v>
      </c>
      <c r="E4002" t="s">
        <v>6897</v>
      </c>
      <c r="F4002" s="25">
        <f>YEAR(B4002)</f>
        <v>1997</v>
      </c>
      <c r="G4002" s="25">
        <f>IF(DATE(MAX(F:F),MONTH(B4002),DAY(B4002))&lt;=MAX(B:B), 1, 0)</f>
        <v>1</v>
      </c>
    </row>
    <row r="4003" spans="1:7" x14ac:dyDescent="0.2">
      <c r="A4003" t="s">
        <v>6898</v>
      </c>
      <c r="B4003" s="14">
        <v>35528</v>
      </c>
      <c r="C4003" t="s">
        <v>338</v>
      </c>
      <c r="D4003" t="s">
        <v>38</v>
      </c>
      <c r="E4003" t="s">
        <v>6899</v>
      </c>
      <c r="F4003" s="25">
        <f>YEAR(B4003)</f>
        <v>1997</v>
      </c>
      <c r="G4003" s="25">
        <f>IF(DATE(MAX(F:F),MONTH(B4003),DAY(B4003))&lt;=MAX(B:B), 1, 0)</f>
        <v>1</v>
      </c>
    </row>
    <row r="4004" spans="1:7" x14ac:dyDescent="0.2">
      <c r="A4004" t="s">
        <v>6900</v>
      </c>
      <c r="B4004" s="14">
        <v>35528</v>
      </c>
      <c r="C4004" t="s">
        <v>106</v>
      </c>
      <c r="D4004" t="s">
        <v>44</v>
      </c>
      <c r="E4004" t="s">
        <v>6901</v>
      </c>
      <c r="F4004" s="25">
        <f>YEAR(B4004)</f>
        <v>1997</v>
      </c>
      <c r="G4004" s="25">
        <f>IF(DATE(MAX(F:F),MONTH(B4004),DAY(B4004))&lt;=MAX(B:B), 1, 0)</f>
        <v>1</v>
      </c>
    </row>
    <row r="4005" spans="1:7" x14ac:dyDescent="0.2">
      <c r="A4005" t="s">
        <v>2933</v>
      </c>
      <c r="B4005" s="14">
        <v>35527</v>
      </c>
      <c r="C4005" t="s">
        <v>37</v>
      </c>
      <c r="D4005" t="s">
        <v>44</v>
      </c>
      <c r="E4005" t="s">
        <v>2934</v>
      </c>
      <c r="F4005" s="25">
        <f>YEAR(B4005)</f>
        <v>1997</v>
      </c>
      <c r="G4005" s="25">
        <f>IF(DATE(MAX(F:F),MONTH(B4005),DAY(B4005))&lt;=MAX(B:B), 1, 0)</f>
        <v>1</v>
      </c>
    </row>
    <row r="4006" spans="1:7" x14ac:dyDescent="0.2">
      <c r="A4006" t="s">
        <v>6902</v>
      </c>
      <c r="B4006" s="14">
        <v>35523</v>
      </c>
      <c r="C4006" t="s">
        <v>241</v>
      </c>
      <c r="D4006" t="s">
        <v>44</v>
      </c>
      <c r="E4006" t="s">
        <v>6903</v>
      </c>
      <c r="F4006" s="25">
        <f>YEAR(B4006)</f>
        <v>1997</v>
      </c>
      <c r="G4006" s="25">
        <f>IF(DATE(MAX(F:F),MONTH(B4006),DAY(B4006))&lt;=MAX(B:B), 1, 0)</f>
        <v>1</v>
      </c>
    </row>
    <row r="4007" spans="1:7" x14ac:dyDescent="0.2">
      <c r="A4007" t="s">
        <v>6904</v>
      </c>
      <c r="B4007" s="14">
        <v>35522</v>
      </c>
      <c r="C4007" t="s">
        <v>83</v>
      </c>
      <c r="D4007" t="s">
        <v>44</v>
      </c>
      <c r="E4007" t="s">
        <v>6905</v>
      </c>
      <c r="F4007" s="25">
        <f>YEAR(B4007)</f>
        <v>1997</v>
      </c>
      <c r="G4007" s="25">
        <f>IF(DATE(MAX(F:F),MONTH(B4007),DAY(B4007))&lt;=MAX(B:B), 1, 0)</f>
        <v>1</v>
      </c>
    </row>
    <row r="4008" spans="1:7" x14ac:dyDescent="0.2">
      <c r="A4008" t="s">
        <v>6906</v>
      </c>
      <c r="B4008" s="14">
        <v>35522</v>
      </c>
      <c r="C4008" t="s">
        <v>83</v>
      </c>
      <c r="D4008" t="s">
        <v>44</v>
      </c>
      <c r="E4008" t="s">
        <v>6907</v>
      </c>
      <c r="F4008" s="25">
        <f>YEAR(B4008)</f>
        <v>1997</v>
      </c>
      <c r="G4008" s="25">
        <f>IF(DATE(MAX(F:F),MONTH(B4008),DAY(B4008))&lt;=MAX(B:B), 1, 0)</f>
        <v>1</v>
      </c>
    </row>
    <row r="4009" spans="1:7" x14ac:dyDescent="0.2">
      <c r="A4009" t="s">
        <v>6908</v>
      </c>
      <c r="B4009" s="14">
        <v>35521</v>
      </c>
      <c r="C4009" t="s">
        <v>83</v>
      </c>
      <c r="D4009" t="s">
        <v>44</v>
      </c>
      <c r="E4009" t="s">
        <v>6321</v>
      </c>
      <c r="F4009" s="25">
        <f>YEAR(B4009)</f>
        <v>1997</v>
      </c>
      <c r="G4009" s="25">
        <f>IF(DATE(MAX(F:F),MONTH(B4009),DAY(B4009))&lt;=MAX(B:B), 1, 0)</f>
        <v>1</v>
      </c>
    </row>
    <row r="4010" spans="1:7" x14ac:dyDescent="0.2">
      <c r="A4010" t="s">
        <v>6909</v>
      </c>
      <c r="B4010" s="14">
        <v>35520</v>
      </c>
      <c r="C4010" t="s">
        <v>198</v>
      </c>
      <c r="D4010" t="s">
        <v>44</v>
      </c>
      <c r="E4010" t="s">
        <v>6910</v>
      </c>
      <c r="F4010" s="25">
        <f>YEAR(B4010)</f>
        <v>1997</v>
      </c>
      <c r="G4010" s="25">
        <f>IF(DATE(MAX(F:F),MONTH(B4010),DAY(B4010))&lt;=MAX(B:B), 1, 0)</f>
        <v>1</v>
      </c>
    </row>
    <row r="4011" spans="1:7" x14ac:dyDescent="0.2">
      <c r="A4011" t="s">
        <v>6911</v>
      </c>
      <c r="B4011" s="14">
        <v>35517</v>
      </c>
      <c r="C4011" t="s">
        <v>687</v>
      </c>
      <c r="D4011" t="s">
        <v>44</v>
      </c>
      <c r="E4011" t="s">
        <v>6912</v>
      </c>
      <c r="F4011" s="25">
        <f>YEAR(B4011)</f>
        <v>1997</v>
      </c>
      <c r="G4011" s="25">
        <f>IF(DATE(MAX(F:F),MONTH(B4011),DAY(B4011))&lt;=MAX(B:B), 1, 0)</f>
        <v>1</v>
      </c>
    </row>
    <row r="4012" spans="1:7" x14ac:dyDescent="0.2">
      <c r="A4012" t="s">
        <v>6913</v>
      </c>
      <c r="B4012" s="14">
        <v>35517</v>
      </c>
      <c r="C4012" t="s">
        <v>241</v>
      </c>
      <c r="D4012" t="s">
        <v>44</v>
      </c>
      <c r="E4012" t="s">
        <v>6914</v>
      </c>
      <c r="F4012" s="25">
        <f>YEAR(B4012)</f>
        <v>1997</v>
      </c>
      <c r="G4012" s="25">
        <f>IF(DATE(MAX(F:F),MONTH(B4012),DAY(B4012))&lt;=MAX(B:B), 1, 0)</f>
        <v>1</v>
      </c>
    </row>
    <row r="4013" spans="1:7" x14ac:dyDescent="0.2">
      <c r="A4013" t="s">
        <v>6915</v>
      </c>
      <c r="B4013" s="14">
        <v>35515</v>
      </c>
      <c r="C4013" t="s">
        <v>47</v>
      </c>
      <c r="D4013" t="s">
        <v>44</v>
      </c>
      <c r="E4013" t="s">
        <v>6916</v>
      </c>
      <c r="F4013" s="25">
        <f>YEAR(B4013)</f>
        <v>1997</v>
      </c>
      <c r="G4013" s="25">
        <f>IF(DATE(MAX(F:F),MONTH(B4013),DAY(B4013))&lt;=MAX(B:B), 1, 0)</f>
        <v>1</v>
      </c>
    </row>
    <row r="4014" spans="1:7" x14ac:dyDescent="0.2">
      <c r="A4014" t="s">
        <v>6917</v>
      </c>
      <c r="B4014" s="14">
        <v>35513</v>
      </c>
      <c r="C4014" t="s">
        <v>111</v>
      </c>
      <c r="D4014" t="s">
        <v>44</v>
      </c>
      <c r="E4014" t="s">
        <v>6918</v>
      </c>
      <c r="F4014" s="25">
        <f>YEAR(B4014)</f>
        <v>1997</v>
      </c>
      <c r="G4014" s="25">
        <f>IF(DATE(MAX(F:F),MONTH(B4014),DAY(B4014))&lt;=MAX(B:B), 1, 0)</f>
        <v>1</v>
      </c>
    </row>
    <row r="4015" spans="1:7" x14ac:dyDescent="0.2">
      <c r="A4015" t="s">
        <v>6919</v>
      </c>
      <c r="B4015" s="14">
        <v>35509</v>
      </c>
      <c r="C4015" t="s">
        <v>77</v>
      </c>
      <c r="D4015" t="s">
        <v>44</v>
      </c>
      <c r="E4015" t="s">
        <v>6920</v>
      </c>
      <c r="F4015" s="25">
        <f>YEAR(B4015)</f>
        <v>1997</v>
      </c>
      <c r="G4015" s="25">
        <f>IF(DATE(MAX(F:F),MONTH(B4015),DAY(B4015))&lt;=MAX(B:B), 1, 0)</f>
        <v>1</v>
      </c>
    </row>
    <row r="4016" spans="1:7" x14ac:dyDescent="0.2">
      <c r="A4016" t="s">
        <v>6921</v>
      </c>
      <c r="B4016" s="14">
        <v>35508</v>
      </c>
      <c r="C4016" t="s">
        <v>37</v>
      </c>
      <c r="D4016" t="s">
        <v>44</v>
      </c>
      <c r="E4016" t="s">
        <v>6922</v>
      </c>
      <c r="F4016" s="25">
        <f>YEAR(B4016)</f>
        <v>1997</v>
      </c>
      <c r="G4016" s="25">
        <f>IF(DATE(MAX(F:F),MONTH(B4016),DAY(B4016))&lt;=MAX(B:B), 1, 0)</f>
        <v>1</v>
      </c>
    </row>
    <row r="4017" spans="1:7" x14ac:dyDescent="0.2">
      <c r="A4017" t="s">
        <v>6923</v>
      </c>
      <c r="B4017" s="14">
        <v>35506</v>
      </c>
      <c r="C4017" t="s">
        <v>77</v>
      </c>
      <c r="D4017" t="s">
        <v>44</v>
      </c>
      <c r="E4017" t="s">
        <v>6924</v>
      </c>
      <c r="F4017" s="25">
        <f>YEAR(B4017)</f>
        <v>1997</v>
      </c>
      <c r="G4017" s="25">
        <f>IF(DATE(MAX(F:F),MONTH(B4017),DAY(B4017))&lt;=MAX(B:B), 1, 0)</f>
        <v>1</v>
      </c>
    </row>
    <row r="4018" spans="1:7" x14ac:dyDescent="0.2">
      <c r="A4018" t="s">
        <v>6925</v>
      </c>
      <c r="B4018" s="14">
        <v>35506</v>
      </c>
      <c r="C4018" t="s">
        <v>37</v>
      </c>
      <c r="D4018" t="s">
        <v>44</v>
      </c>
      <c r="E4018" t="s">
        <v>6926</v>
      </c>
      <c r="F4018" s="25">
        <f>YEAR(B4018)</f>
        <v>1997</v>
      </c>
      <c r="G4018" s="25">
        <f>IF(DATE(MAX(F:F),MONTH(B4018),DAY(B4018))&lt;=MAX(B:B), 1, 0)</f>
        <v>1</v>
      </c>
    </row>
    <row r="4019" spans="1:7" x14ac:dyDescent="0.2">
      <c r="A4019" t="s">
        <v>6927</v>
      </c>
      <c r="B4019" s="14">
        <v>35503</v>
      </c>
      <c r="C4019" t="s">
        <v>636</v>
      </c>
      <c r="D4019" t="s">
        <v>38</v>
      </c>
      <c r="E4019" t="s">
        <v>6928</v>
      </c>
      <c r="F4019" s="25">
        <f>YEAR(B4019)</f>
        <v>1997</v>
      </c>
      <c r="G4019" s="25">
        <f>IF(DATE(MAX(F:F),MONTH(B4019),DAY(B4019))&lt;=MAX(B:B), 1, 0)</f>
        <v>1</v>
      </c>
    </row>
    <row r="4020" spans="1:7" x14ac:dyDescent="0.2">
      <c r="A4020" t="s">
        <v>6929</v>
      </c>
      <c r="B4020" s="14">
        <v>35499</v>
      </c>
      <c r="C4020" t="s">
        <v>216</v>
      </c>
      <c r="D4020" t="s">
        <v>44</v>
      </c>
      <c r="E4020" t="s">
        <v>6930</v>
      </c>
      <c r="F4020" s="25">
        <f>YEAR(B4020)</f>
        <v>1997</v>
      </c>
      <c r="G4020" s="25">
        <f>IF(DATE(MAX(F:F),MONTH(B4020),DAY(B4020))&lt;=MAX(B:B), 1, 0)</f>
        <v>1</v>
      </c>
    </row>
    <row r="4021" spans="1:7" x14ac:dyDescent="0.2">
      <c r="A4021" t="s">
        <v>5730</v>
      </c>
      <c r="B4021" s="14">
        <v>35496</v>
      </c>
      <c r="C4021" t="s">
        <v>62</v>
      </c>
      <c r="D4021" t="s">
        <v>44</v>
      </c>
      <c r="E4021" t="s">
        <v>5731</v>
      </c>
      <c r="F4021" s="25">
        <f>YEAR(B4021)</f>
        <v>1997</v>
      </c>
      <c r="G4021" s="25">
        <f>IF(DATE(MAX(F:F),MONTH(B4021),DAY(B4021))&lt;=MAX(B:B), 1, 0)</f>
        <v>1</v>
      </c>
    </row>
    <row r="4022" spans="1:7" x14ac:dyDescent="0.2">
      <c r="A4022" t="s">
        <v>6931</v>
      </c>
      <c r="B4022" s="14">
        <v>35493</v>
      </c>
      <c r="C4022" t="s">
        <v>216</v>
      </c>
      <c r="D4022" t="s">
        <v>38</v>
      </c>
      <c r="E4022" t="s">
        <v>6932</v>
      </c>
      <c r="F4022" s="25">
        <f>YEAR(B4022)</f>
        <v>1997</v>
      </c>
      <c r="G4022" s="25">
        <f>IF(DATE(MAX(F:F),MONTH(B4022),DAY(B4022))&lt;=MAX(B:B), 1, 0)</f>
        <v>1</v>
      </c>
    </row>
    <row r="4023" spans="1:7" x14ac:dyDescent="0.2">
      <c r="A4023" t="s">
        <v>6933</v>
      </c>
      <c r="B4023" s="14">
        <v>35489</v>
      </c>
      <c r="C4023" t="s">
        <v>111</v>
      </c>
      <c r="D4023" t="s">
        <v>38</v>
      </c>
      <c r="E4023" t="s">
        <v>6341</v>
      </c>
      <c r="F4023" s="25">
        <f>YEAR(B4023)</f>
        <v>1997</v>
      </c>
      <c r="G4023" s="25">
        <f>IF(DATE(MAX(F:F),MONTH(B4023),DAY(B4023))&lt;=MAX(B:B), 1, 0)</f>
        <v>1</v>
      </c>
    </row>
    <row r="4024" spans="1:7" x14ac:dyDescent="0.2">
      <c r="A4024" t="s">
        <v>6934</v>
      </c>
      <c r="B4024" s="14">
        <v>35485</v>
      </c>
      <c r="C4024" t="s">
        <v>300</v>
      </c>
      <c r="D4024" t="s">
        <v>44</v>
      </c>
      <c r="E4024" t="s">
        <v>1403</v>
      </c>
      <c r="F4024" s="25">
        <f>YEAR(B4024)</f>
        <v>1997</v>
      </c>
      <c r="G4024" s="25">
        <f>IF(DATE(MAX(F:F),MONTH(B4024),DAY(B4024))&lt;=MAX(B:B), 1, 0)</f>
        <v>1</v>
      </c>
    </row>
    <row r="4025" spans="1:7" x14ac:dyDescent="0.2">
      <c r="A4025" t="s">
        <v>6935</v>
      </c>
      <c r="B4025" s="14">
        <v>35481</v>
      </c>
      <c r="C4025" t="s">
        <v>4549</v>
      </c>
      <c r="D4025" t="s">
        <v>44</v>
      </c>
      <c r="E4025" t="s">
        <v>6936</v>
      </c>
      <c r="F4025" s="25">
        <f>YEAR(B4025)</f>
        <v>1997</v>
      </c>
      <c r="G4025" s="25">
        <f>IF(DATE(MAX(F:F),MONTH(B4025),DAY(B4025))&lt;=MAX(B:B), 1, 0)</f>
        <v>1</v>
      </c>
    </row>
    <row r="4026" spans="1:7" x14ac:dyDescent="0.2">
      <c r="A4026" t="s">
        <v>6937</v>
      </c>
      <c r="B4026" s="14">
        <v>35480</v>
      </c>
      <c r="C4026" t="s">
        <v>232</v>
      </c>
      <c r="D4026" t="s">
        <v>38</v>
      </c>
      <c r="E4026" t="s">
        <v>6938</v>
      </c>
      <c r="F4026" s="25">
        <f>YEAR(B4026)</f>
        <v>1997</v>
      </c>
      <c r="G4026" s="25">
        <f>IF(DATE(MAX(F:F),MONTH(B4026),DAY(B4026))&lt;=MAX(B:B), 1, 0)</f>
        <v>1</v>
      </c>
    </row>
    <row r="4027" spans="1:7" x14ac:dyDescent="0.2">
      <c r="A4027" t="s">
        <v>6939</v>
      </c>
      <c r="B4027" s="14">
        <v>35479</v>
      </c>
      <c r="C4027" t="s">
        <v>184</v>
      </c>
      <c r="D4027" t="s">
        <v>38</v>
      </c>
      <c r="E4027" t="s">
        <v>1451</v>
      </c>
      <c r="F4027" s="25">
        <f>YEAR(B4027)</f>
        <v>1997</v>
      </c>
      <c r="G4027" s="25">
        <f>IF(DATE(MAX(F:F),MONTH(B4027),DAY(B4027))&lt;=MAX(B:B), 1, 0)</f>
        <v>1</v>
      </c>
    </row>
    <row r="4028" spans="1:7" x14ac:dyDescent="0.2">
      <c r="A4028" t="s">
        <v>6940</v>
      </c>
      <c r="B4028" s="14">
        <v>35473</v>
      </c>
      <c r="C4028" t="s">
        <v>47</v>
      </c>
      <c r="D4028" t="s">
        <v>44</v>
      </c>
      <c r="E4028" t="s">
        <v>6941</v>
      </c>
      <c r="F4028" s="25">
        <f>YEAR(B4028)</f>
        <v>1997</v>
      </c>
      <c r="G4028" s="25">
        <f>IF(DATE(MAX(F:F),MONTH(B4028),DAY(B4028))&lt;=MAX(B:B), 1, 0)</f>
        <v>1</v>
      </c>
    </row>
    <row r="4029" spans="1:7" x14ac:dyDescent="0.2">
      <c r="A4029" t="s">
        <v>6942</v>
      </c>
      <c r="B4029" s="14">
        <v>35472</v>
      </c>
      <c r="C4029" t="s">
        <v>47</v>
      </c>
      <c r="D4029" t="s">
        <v>38</v>
      </c>
      <c r="E4029" t="s">
        <v>6943</v>
      </c>
      <c r="F4029" s="25">
        <f>YEAR(B4029)</f>
        <v>1997</v>
      </c>
      <c r="G4029" s="25">
        <f>IF(DATE(MAX(F:F),MONTH(B4029),DAY(B4029))&lt;=MAX(B:B), 1, 0)</f>
        <v>1</v>
      </c>
    </row>
    <row r="4030" spans="1:7" x14ac:dyDescent="0.2">
      <c r="A4030" t="s">
        <v>6944</v>
      </c>
      <c r="B4030" s="14">
        <v>35460</v>
      </c>
      <c r="C4030" t="s">
        <v>123</v>
      </c>
      <c r="D4030" t="s">
        <v>38</v>
      </c>
      <c r="E4030" t="s">
        <v>6945</v>
      </c>
      <c r="F4030" s="25">
        <f>YEAR(B4030)</f>
        <v>1997</v>
      </c>
      <c r="G4030" s="25">
        <f>IF(DATE(MAX(F:F),MONTH(B4030),DAY(B4030))&lt;=MAX(B:B), 1, 0)</f>
        <v>1</v>
      </c>
    </row>
    <row r="4031" spans="1:7" x14ac:dyDescent="0.2">
      <c r="A4031" t="s">
        <v>6946</v>
      </c>
      <c r="B4031" s="14">
        <v>35460</v>
      </c>
      <c r="C4031" t="s">
        <v>50</v>
      </c>
      <c r="D4031" t="s">
        <v>819</v>
      </c>
      <c r="E4031" t="s">
        <v>819</v>
      </c>
      <c r="F4031" s="25">
        <f>YEAR(B4031)</f>
        <v>1997</v>
      </c>
      <c r="G4031" s="25">
        <f>IF(DATE(MAX(F:F),MONTH(B4031),DAY(B4031))&lt;=MAX(B:B), 1, 0)</f>
        <v>1</v>
      </c>
    </row>
    <row r="4032" spans="1:7" x14ac:dyDescent="0.2">
      <c r="A4032" t="s">
        <v>6947</v>
      </c>
      <c r="B4032" s="14">
        <v>35459</v>
      </c>
      <c r="C4032" t="s">
        <v>106</v>
      </c>
      <c r="D4032" t="s">
        <v>38</v>
      </c>
      <c r="E4032" t="s">
        <v>6948</v>
      </c>
      <c r="F4032" s="25">
        <f>YEAR(B4032)</f>
        <v>1997</v>
      </c>
      <c r="G4032" s="25">
        <f>IF(DATE(MAX(F:F),MONTH(B4032),DAY(B4032))&lt;=MAX(B:B), 1, 0)</f>
        <v>1</v>
      </c>
    </row>
    <row r="4033" spans="1:7" x14ac:dyDescent="0.2">
      <c r="A4033" t="s">
        <v>6949</v>
      </c>
      <c r="B4033" s="14">
        <v>35458</v>
      </c>
      <c r="C4033" t="s">
        <v>62</v>
      </c>
      <c r="D4033" t="s">
        <v>44</v>
      </c>
      <c r="E4033" t="s">
        <v>6950</v>
      </c>
      <c r="F4033" s="25">
        <f>YEAR(B4033)</f>
        <v>1997</v>
      </c>
      <c r="G4033" s="25">
        <f>IF(DATE(MAX(F:F),MONTH(B4033),DAY(B4033))&lt;=MAX(B:B), 1, 0)</f>
        <v>1</v>
      </c>
    </row>
    <row r="4034" spans="1:7" x14ac:dyDescent="0.2">
      <c r="A4034" t="s">
        <v>6951</v>
      </c>
      <c r="B4034" s="14">
        <v>35457</v>
      </c>
      <c r="C4034" t="s">
        <v>123</v>
      </c>
      <c r="D4034" t="s">
        <v>819</v>
      </c>
      <c r="E4034" t="s">
        <v>819</v>
      </c>
      <c r="F4034" s="25">
        <f>YEAR(B4034)</f>
        <v>1997</v>
      </c>
      <c r="G4034" s="25">
        <f>IF(DATE(MAX(F:F),MONTH(B4034),DAY(B4034))&lt;=MAX(B:B), 1, 0)</f>
        <v>1</v>
      </c>
    </row>
    <row r="4035" spans="1:7" x14ac:dyDescent="0.2">
      <c r="A4035" t="s">
        <v>6952</v>
      </c>
      <c r="B4035" s="14">
        <v>35453</v>
      </c>
      <c r="C4035" t="s">
        <v>62</v>
      </c>
      <c r="D4035" t="s">
        <v>44</v>
      </c>
      <c r="E4035" t="s">
        <v>5410</v>
      </c>
      <c r="F4035" s="25">
        <f>YEAR(B4035)</f>
        <v>1997</v>
      </c>
      <c r="G4035" s="25">
        <f>IF(DATE(MAX(F:F),MONTH(B4035),DAY(B4035))&lt;=MAX(B:B), 1, 0)</f>
        <v>1</v>
      </c>
    </row>
    <row r="4036" spans="1:7" x14ac:dyDescent="0.2">
      <c r="A4036" t="s">
        <v>6953</v>
      </c>
      <c r="B4036" s="14">
        <v>35447</v>
      </c>
      <c r="C4036" t="s">
        <v>62</v>
      </c>
      <c r="D4036" t="s">
        <v>38</v>
      </c>
      <c r="E4036" t="s">
        <v>6954</v>
      </c>
      <c r="F4036" s="25">
        <f>YEAR(B4036)</f>
        <v>1997</v>
      </c>
      <c r="G4036" s="25">
        <f>IF(DATE(MAX(F:F),MONTH(B4036),DAY(B4036))&lt;=MAX(B:B), 1, 0)</f>
        <v>1</v>
      </c>
    </row>
    <row r="4037" spans="1:7" x14ac:dyDescent="0.2">
      <c r="A4037" t="s">
        <v>6955</v>
      </c>
      <c r="B4037" s="14">
        <v>35447</v>
      </c>
      <c r="C4037" t="s">
        <v>111</v>
      </c>
      <c r="D4037" t="s">
        <v>44</v>
      </c>
      <c r="E4037" t="s">
        <v>4145</v>
      </c>
      <c r="F4037" s="25">
        <f>YEAR(B4037)</f>
        <v>1997</v>
      </c>
      <c r="G4037" s="25">
        <f>IF(DATE(MAX(F:F),MONTH(B4037),DAY(B4037))&lt;=MAX(B:B), 1, 0)</f>
        <v>1</v>
      </c>
    </row>
    <row r="4038" spans="1:7" x14ac:dyDescent="0.2">
      <c r="A4038" t="s">
        <v>6956</v>
      </c>
      <c r="B4038" s="14">
        <v>35440</v>
      </c>
      <c r="C4038" t="s">
        <v>111</v>
      </c>
      <c r="D4038" t="s">
        <v>44</v>
      </c>
      <c r="E4038" t="s">
        <v>6957</v>
      </c>
      <c r="F4038" s="25">
        <f>YEAR(B4038)</f>
        <v>1997</v>
      </c>
      <c r="G4038" s="25">
        <f>IF(DATE(MAX(F:F),MONTH(B4038),DAY(B4038))&lt;=MAX(B:B), 1, 0)</f>
        <v>1</v>
      </c>
    </row>
    <row r="4039" spans="1:7" x14ac:dyDescent="0.2">
      <c r="A4039" t="s">
        <v>6958</v>
      </c>
      <c r="B4039" s="14">
        <v>35439</v>
      </c>
      <c r="C4039" t="s">
        <v>123</v>
      </c>
      <c r="D4039" t="s">
        <v>44</v>
      </c>
      <c r="E4039" t="s">
        <v>6959</v>
      </c>
      <c r="F4039" s="25">
        <f>YEAR(B4039)</f>
        <v>1997</v>
      </c>
      <c r="G4039" s="25">
        <f>IF(DATE(MAX(F:F),MONTH(B4039),DAY(B4039))&lt;=MAX(B:B), 1, 0)</f>
        <v>1</v>
      </c>
    </row>
    <row r="4040" spans="1:7" x14ac:dyDescent="0.2">
      <c r="A4040" t="s">
        <v>6960</v>
      </c>
      <c r="B4040" s="14">
        <v>35437</v>
      </c>
      <c r="C4040" t="s">
        <v>111</v>
      </c>
      <c r="D4040" t="s">
        <v>44</v>
      </c>
      <c r="E4040" t="s">
        <v>6961</v>
      </c>
      <c r="F4040" s="25">
        <f>YEAR(B4040)</f>
        <v>1997</v>
      </c>
      <c r="G4040" s="25">
        <f>IF(DATE(MAX(F:F),MONTH(B4040),DAY(B4040))&lt;=MAX(B:B), 1, 0)</f>
        <v>1</v>
      </c>
    </row>
    <row r="4041" spans="1:7" x14ac:dyDescent="0.2">
      <c r="A4041" t="s">
        <v>6962</v>
      </c>
      <c r="B4041" s="14">
        <v>35436</v>
      </c>
      <c r="C4041" t="s">
        <v>62</v>
      </c>
      <c r="D4041" t="s">
        <v>44</v>
      </c>
      <c r="E4041" t="s">
        <v>6963</v>
      </c>
      <c r="F4041" s="25">
        <f>YEAR(B4041)</f>
        <v>1997</v>
      </c>
      <c r="G4041" s="25">
        <f>IF(DATE(MAX(F:F),MONTH(B4041),DAY(B4041))&lt;=MAX(B:B), 1, 0)</f>
        <v>1</v>
      </c>
    </row>
    <row r="4042" spans="1:7" x14ac:dyDescent="0.2">
      <c r="A4042" t="s">
        <v>6964</v>
      </c>
      <c r="B4042" s="14">
        <v>35433</v>
      </c>
      <c r="C4042" t="s">
        <v>216</v>
      </c>
      <c r="D4042" t="s">
        <v>44</v>
      </c>
      <c r="E4042" t="s">
        <v>6965</v>
      </c>
      <c r="F4042" s="25">
        <f>YEAR(B4042)</f>
        <v>1997</v>
      </c>
      <c r="G4042" s="25">
        <f>IF(DATE(MAX(F:F),MONTH(B4042),DAY(B4042))&lt;=MAX(B:B), 1, 0)</f>
        <v>1</v>
      </c>
    </row>
    <row r="4043" spans="1:7" x14ac:dyDescent="0.2">
      <c r="A4043" t="s">
        <v>6966</v>
      </c>
      <c r="B4043" s="14">
        <v>35433</v>
      </c>
      <c r="C4043" t="s">
        <v>308</v>
      </c>
      <c r="D4043" t="s">
        <v>44</v>
      </c>
      <c r="E4043" t="s">
        <v>6967</v>
      </c>
      <c r="F4043" s="25">
        <f>YEAR(B4043)</f>
        <v>1997</v>
      </c>
      <c r="G4043" s="25">
        <f>IF(DATE(MAX(F:F),MONTH(B4043),DAY(B4043))&lt;=MAX(B:B), 1, 0)</f>
        <v>1</v>
      </c>
    </row>
    <row r="4044" spans="1:7" x14ac:dyDescent="0.2">
      <c r="A4044" t="s">
        <v>6968</v>
      </c>
      <c r="B4044" s="14">
        <v>35426</v>
      </c>
      <c r="C4044" t="s">
        <v>83</v>
      </c>
      <c r="D4044" t="s">
        <v>44</v>
      </c>
      <c r="E4044" t="s">
        <v>6969</v>
      </c>
      <c r="F4044" s="25">
        <f>YEAR(B4044)</f>
        <v>1996</v>
      </c>
      <c r="G4044" s="25">
        <f>IF(DATE(MAX(F:F),MONTH(B4044),DAY(B4044))&lt;=MAX(B:B), 1, 0)</f>
        <v>0</v>
      </c>
    </row>
    <row r="4045" spans="1:7" x14ac:dyDescent="0.2">
      <c r="A4045" t="s">
        <v>6970</v>
      </c>
      <c r="B4045" s="14">
        <v>35423</v>
      </c>
      <c r="C4045" t="s">
        <v>258</v>
      </c>
      <c r="D4045" t="s">
        <v>44</v>
      </c>
      <c r="E4045" t="s">
        <v>6971</v>
      </c>
      <c r="F4045" s="25">
        <f>YEAR(B4045)</f>
        <v>1996</v>
      </c>
      <c r="G4045" s="25">
        <f>IF(DATE(MAX(F:F),MONTH(B4045),DAY(B4045))&lt;=MAX(B:B), 1, 0)</f>
        <v>0</v>
      </c>
    </row>
    <row r="4046" spans="1:7" x14ac:dyDescent="0.2">
      <c r="A4046" t="s">
        <v>6972</v>
      </c>
      <c r="B4046" s="14">
        <v>35418</v>
      </c>
      <c r="C4046" t="s">
        <v>111</v>
      </c>
      <c r="D4046" t="s">
        <v>44</v>
      </c>
      <c r="E4046" t="s">
        <v>6973</v>
      </c>
      <c r="F4046" s="25">
        <f>YEAR(B4046)</f>
        <v>1996</v>
      </c>
      <c r="G4046" s="25">
        <f>IF(DATE(MAX(F:F),MONTH(B4046),DAY(B4046))&lt;=MAX(B:B), 1, 0)</f>
        <v>0</v>
      </c>
    </row>
    <row r="4047" spans="1:7" x14ac:dyDescent="0.2">
      <c r="A4047" t="s">
        <v>6974</v>
      </c>
      <c r="B4047" s="14">
        <v>35404</v>
      </c>
      <c r="C4047" t="s">
        <v>47</v>
      </c>
      <c r="D4047" t="s">
        <v>44</v>
      </c>
      <c r="E4047" t="s">
        <v>6975</v>
      </c>
      <c r="F4047" s="25">
        <f>YEAR(B4047)</f>
        <v>1996</v>
      </c>
      <c r="G4047" s="25">
        <f>IF(DATE(MAX(F:F),MONTH(B4047),DAY(B4047))&lt;=MAX(B:B), 1, 0)</f>
        <v>0</v>
      </c>
    </row>
    <row r="4048" spans="1:7" x14ac:dyDescent="0.2">
      <c r="A4048" t="s">
        <v>6720</v>
      </c>
      <c r="B4048" s="14">
        <v>35401</v>
      </c>
      <c r="C4048" t="s">
        <v>258</v>
      </c>
      <c r="D4048" t="s">
        <v>44</v>
      </c>
      <c r="E4048" t="s">
        <v>6721</v>
      </c>
      <c r="F4048" s="25">
        <f>YEAR(B4048)</f>
        <v>1996</v>
      </c>
      <c r="G4048" s="25">
        <f>IF(DATE(MAX(F:F),MONTH(B4048),DAY(B4048))&lt;=MAX(B:B), 1, 0)</f>
        <v>0</v>
      </c>
    </row>
    <row r="4049" spans="1:7" x14ac:dyDescent="0.2">
      <c r="A4049" t="s">
        <v>6976</v>
      </c>
      <c r="B4049" s="14">
        <v>35395</v>
      </c>
      <c r="C4049" t="s">
        <v>184</v>
      </c>
      <c r="D4049" t="s">
        <v>44</v>
      </c>
      <c r="E4049" t="s">
        <v>6977</v>
      </c>
      <c r="F4049" s="25">
        <f>YEAR(B4049)</f>
        <v>1996</v>
      </c>
      <c r="G4049" s="25">
        <f>IF(DATE(MAX(F:F),MONTH(B4049),DAY(B4049))&lt;=MAX(B:B), 1, 0)</f>
        <v>0</v>
      </c>
    </row>
    <row r="4050" spans="1:7" x14ac:dyDescent="0.2">
      <c r="A4050" t="s">
        <v>6978</v>
      </c>
      <c r="B4050" s="14">
        <v>35391</v>
      </c>
      <c r="C4050" t="s">
        <v>1010</v>
      </c>
      <c r="D4050" t="s">
        <v>44</v>
      </c>
      <c r="E4050" t="s">
        <v>6979</v>
      </c>
      <c r="F4050" s="25">
        <f>YEAR(B4050)</f>
        <v>1996</v>
      </c>
      <c r="G4050" s="25">
        <f>IF(DATE(MAX(F:F),MONTH(B4050),DAY(B4050))&lt;=MAX(B:B), 1, 0)</f>
        <v>0</v>
      </c>
    </row>
    <row r="4051" spans="1:7" x14ac:dyDescent="0.2">
      <c r="A4051" t="s">
        <v>6980</v>
      </c>
      <c r="B4051" s="14">
        <v>35389</v>
      </c>
      <c r="C4051" t="s">
        <v>261</v>
      </c>
      <c r="D4051" t="s">
        <v>44</v>
      </c>
      <c r="E4051" t="s">
        <v>6981</v>
      </c>
      <c r="F4051" s="25">
        <f>YEAR(B4051)</f>
        <v>1996</v>
      </c>
      <c r="G4051" s="25">
        <f>IF(DATE(MAX(F:F),MONTH(B4051),DAY(B4051))&lt;=MAX(B:B), 1, 0)</f>
        <v>0</v>
      </c>
    </row>
    <row r="4052" spans="1:7" x14ac:dyDescent="0.2">
      <c r="A4052" t="s">
        <v>6982</v>
      </c>
      <c r="B4052" s="14">
        <v>35384</v>
      </c>
      <c r="C4052" t="s">
        <v>229</v>
      </c>
      <c r="D4052" t="s">
        <v>44</v>
      </c>
      <c r="E4052" t="s">
        <v>6983</v>
      </c>
      <c r="F4052" s="25">
        <f>YEAR(B4052)</f>
        <v>1996</v>
      </c>
      <c r="G4052" s="25">
        <f>IF(DATE(MAX(F:F),MONTH(B4052),DAY(B4052))&lt;=MAX(B:B), 1, 0)</f>
        <v>0</v>
      </c>
    </row>
    <row r="4053" spans="1:7" x14ac:dyDescent="0.2">
      <c r="A4053" t="s">
        <v>6984</v>
      </c>
      <c r="B4053" s="14">
        <v>35384</v>
      </c>
      <c r="C4053" t="s">
        <v>43</v>
      </c>
      <c r="D4053" t="s">
        <v>38</v>
      </c>
      <c r="E4053" t="s">
        <v>6985</v>
      </c>
      <c r="F4053" s="25">
        <f>YEAR(B4053)</f>
        <v>1996</v>
      </c>
      <c r="G4053" s="25">
        <f>IF(DATE(MAX(F:F),MONTH(B4053),DAY(B4053))&lt;=MAX(B:B), 1, 0)</f>
        <v>0</v>
      </c>
    </row>
    <row r="4054" spans="1:7" x14ac:dyDescent="0.2">
      <c r="A4054" t="s">
        <v>6986</v>
      </c>
      <c r="B4054" s="14">
        <v>35382</v>
      </c>
      <c r="C4054" t="s">
        <v>47</v>
      </c>
      <c r="D4054" t="s">
        <v>44</v>
      </c>
      <c r="E4054" t="s">
        <v>6987</v>
      </c>
      <c r="F4054" s="25">
        <f>YEAR(B4054)</f>
        <v>1996</v>
      </c>
      <c r="G4054" s="25">
        <f>IF(DATE(MAX(F:F),MONTH(B4054),DAY(B4054))&lt;=MAX(B:B), 1, 0)</f>
        <v>0</v>
      </c>
    </row>
    <row r="4055" spans="1:7" x14ac:dyDescent="0.2">
      <c r="A4055" t="s">
        <v>6988</v>
      </c>
      <c r="B4055" s="14">
        <v>35381</v>
      </c>
      <c r="C4055" t="s">
        <v>184</v>
      </c>
      <c r="D4055" t="s">
        <v>44</v>
      </c>
      <c r="E4055" t="s">
        <v>6989</v>
      </c>
      <c r="F4055" s="25">
        <f>YEAR(B4055)</f>
        <v>1996</v>
      </c>
      <c r="G4055" s="25">
        <f>IF(DATE(MAX(F:F),MONTH(B4055),DAY(B4055))&lt;=MAX(B:B), 1, 0)</f>
        <v>0</v>
      </c>
    </row>
    <row r="4056" spans="1:7" x14ac:dyDescent="0.2">
      <c r="A4056" t="s">
        <v>6990</v>
      </c>
      <c r="B4056" s="14">
        <v>35381</v>
      </c>
      <c r="C4056" t="s">
        <v>37</v>
      </c>
      <c r="D4056" t="s">
        <v>44</v>
      </c>
      <c r="E4056" t="s">
        <v>6991</v>
      </c>
      <c r="F4056" s="25">
        <f>YEAR(B4056)</f>
        <v>1996</v>
      </c>
      <c r="G4056" s="25">
        <f>IF(DATE(MAX(F:F),MONTH(B4056),DAY(B4056))&lt;=MAX(B:B), 1, 0)</f>
        <v>0</v>
      </c>
    </row>
    <row r="4057" spans="1:7" x14ac:dyDescent="0.2">
      <c r="A4057" t="s">
        <v>6992</v>
      </c>
      <c r="B4057" s="14">
        <v>35375</v>
      </c>
      <c r="C4057" t="s">
        <v>37</v>
      </c>
      <c r="D4057" t="s">
        <v>819</v>
      </c>
      <c r="E4057" t="s">
        <v>819</v>
      </c>
      <c r="F4057" s="25">
        <f>YEAR(B4057)</f>
        <v>1996</v>
      </c>
      <c r="G4057" s="25">
        <f>IF(DATE(MAX(F:F),MONTH(B4057),DAY(B4057))&lt;=MAX(B:B), 1, 0)</f>
        <v>0</v>
      </c>
    </row>
    <row r="4058" spans="1:7" x14ac:dyDescent="0.2">
      <c r="A4058" t="s">
        <v>6993</v>
      </c>
      <c r="B4058" s="14">
        <v>35370</v>
      </c>
      <c r="C4058" t="s">
        <v>37</v>
      </c>
      <c r="D4058" t="s">
        <v>44</v>
      </c>
      <c r="E4058" t="s">
        <v>6994</v>
      </c>
      <c r="F4058" s="25">
        <f>YEAR(B4058)</f>
        <v>1996</v>
      </c>
      <c r="G4058" s="25">
        <f>IF(DATE(MAX(F:F),MONTH(B4058),DAY(B4058))&lt;=MAX(B:B), 1, 0)</f>
        <v>0</v>
      </c>
    </row>
    <row r="4059" spans="1:7" x14ac:dyDescent="0.2">
      <c r="A4059" t="s">
        <v>6995</v>
      </c>
      <c r="B4059" s="14">
        <v>35369</v>
      </c>
      <c r="C4059" t="s">
        <v>43</v>
      </c>
      <c r="D4059" t="s">
        <v>44</v>
      </c>
      <c r="E4059" t="s">
        <v>6996</v>
      </c>
      <c r="F4059" s="25">
        <f>YEAR(B4059)</f>
        <v>1996</v>
      </c>
      <c r="G4059" s="25">
        <f>IF(DATE(MAX(F:F),MONTH(B4059),DAY(B4059))&lt;=MAX(B:B), 1, 0)</f>
        <v>0</v>
      </c>
    </row>
    <row r="4060" spans="1:7" x14ac:dyDescent="0.2">
      <c r="A4060" t="s">
        <v>6997</v>
      </c>
      <c r="B4060" s="14">
        <v>35363</v>
      </c>
      <c r="C4060" t="s">
        <v>1518</v>
      </c>
      <c r="D4060" t="s">
        <v>44</v>
      </c>
      <c r="E4060" t="s">
        <v>4162</v>
      </c>
      <c r="F4060" s="25">
        <f>YEAR(B4060)</f>
        <v>1996</v>
      </c>
      <c r="G4060" s="25">
        <f>IF(DATE(MAX(F:F),MONTH(B4060),DAY(B4060))&lt;=MAX(B:B), 1, 0)</f>
        <v>0</v>
      </c>
    </row>
    <row r="4061" spans="1:7" x14ac:dyDescent="0.2">
      <c r="A4061" t="s">
        <v>6998</v>
      </c>
      <c r="B4061" s="14">
        <v>35359</v>
      </c>
      <c r="C4061" t="s">
        <v>62</v>
      </c>
      <c r="D4061" t="s">
        <v>301</v>
      </c>
      <c r="E4061" t="s">
        <v>301</v>
      </c>
      <c r="F4061" s="25">
        <f>YEAR(B4061)</f>
        <v>1996</v>
      </c>
      <c r="G4061" s="25">
        <f>IF(DATE(MAX(F:F),MONTH(B4061),DAY(B4061))&lt;=MAX(B:B), 1, 0)</f>
        <v>0</v>
      </c>
    </row>
    <row r="4062" spans="1:7" x14ac:dyDescent="0.2">
      <c r="A4062" t="s">
        <v>6999</v>
      </c>
      <c r="B4062" s="14">
        <v>35356</v>
      </c>
      <c r="C4062" t="s">
        <v>47</v>
      </c>
      <c r="D4062" t="s">
        <v>44</v>
      </c>
      <c r="E4062" t="s">
        <v>7000</v>
      </c>
      <c r="F4062" s="25">
        <f>YEAR(B4062)</f>
        <v>1996</v>
      </c>
      <c r="G4062" s="25">
        <f>IF(DATE(MAX(F:F),MONTH(B4062),DAY(B4062))&lt;=MAX(B:B), 1, 0)</f>
        <v>0</v>
      </c>
    </row>
    <row r="4063" spans="1:7" x14ac:dyDescent="0.2">
      <c r="A4063" t="s">
        <v>7001</v>
      </c>
      <c r="B4063" s="14">
        <v>35356</v>
      </c>
      <c r="C4063" t="s">
        <v>83</v>
      </c>
      <c r="D4063" t="s">
        <v>38</v>
      </c>
      <c r="E4063" t="s">
        <v>7002</v>
      </c>
      <c r="F4063" s="25">
        <f>YEAR(B4063)</f>
        <v>1996</v>
      </c>
      <c r="G4063" s="25">
        <f>IF(DATE(MAX(F:F),MONTH(B4063),DAY(B4063))&lt;=MAX(B:B), 1, 0)</f>
        <v>0</v>
      </c>
    </row>
    <row r="4064" spans="1:7" x14ac:dyDescent="0.2">
      <c r="A4064" t="s">
        <v>7003</v>
      </c>
      <c r="B4064" s="14">
        <v>35355</v>
      </c>
      <c r="C4064" t="s">
        <v>111</v>
      </c>
      <c r="D4064" t="s">
        <v>44</v>
      </c>
      <c r="E4064" t="s">
        <v>7004</v>
      </c>
      <c r="F4064" s="25">
        <f>YEAR(B4064)</f>
        <v>1996</v>
      </c>
      <c r="G4064" s="25">
        <f>IF(DATE(MAX(F:F),MONTH(B4064),DAY(B4064))&lt;=MAX(B:B), 1, 0)</f>
        <v>0</v>
      </c>
    </row>
    <row r="4065" spans="1:7" x14ac:dyDescent="0.2">
      <c r="A4065" t="s">
        <v>7005</v>
      </c>
      <c r="B4065" s="14">
        <v>35353</v>
      </c>
      <c r="C4065" t="s">
        <v>67</v>
      </c>
      <c r="D4065" t="s">
        <v>38</v>
      </c>
      <c r="E4065" t="s">
        <v>7006</v>
      </c>
      <c r="F4065" s="25">
        <f>YEAR(B4065)</f>
        <v>1996</v>
      </c>
      <c r="G4065" s="25">
        <f>IF(DATE(MAX(F:F),MONTH(B4065),DAY(B4065))&lt;=MAX(B:B), 1, 0)</f>
        <v>0</v>
      </c>
    </row>
    <row r="4066" spans="1:7" x14ac:dyDescent="0.2">
      <c r="A4066" t="s">
        <v>7007</v>
      </c>
      <c r="B4066" s="14">
        <v>35353</v>
      </c>
      <c r="C4066" t="s">
        <v>241</v>
      </c>
      <c r="D4066" t="s">
        <v>44</v>
      </c>
      <c r="E4066" t="s">
        <v>7008</v>
      </c>
      <c r="F4066" s="25">
        <f>YEAR(B4066)</f>
        <v>1996</v>
      </c>
      <c r="G4066" s="25">
        <f>IF(DATE(MAX(F:F),MONTH(B4066),DAY(B4066))&lt;=MAX(B:B), 1, 0)</f>
        <v>0</v>
      </c>
    </row>
    <row r="4067" spans="1:7" x14ac:dyDescent="0.2">
      <c r="A4067" t="s">
        <v>7009</v>
      </c>
      <c r="B4067" s="14">
        <v>35346</v>
      </c>
      <c r="C4067" t="s">
        <v>111</v>
      </c>
      <c r="D4067" t="s">
        <v>1263</v>
      </c>
      <c r="E4067" t="s">
        <v>7010</v>
      </c>
      <c r="F4067" s="25">
        <f>YEAR(B4067)</f>
        <v>1996</v>
      </c>
      <c r="G4067" s="25">
        <f>IF(DATE(MAX(F:F),MONTH(B4067),DAY(B4067))&lt;=MAX(B:B), 1, 0)</f>
        <v>0</v>
      </c>
    </row>
    <row r="4068" spans="1:7" x14ac:dyDescent="0.2">
      <c r="A4068" t="s">
        <v>7011</v>
      </c>
      <c r="B4068" s="14">
        <v>35346</v>
      </c>
      <c r="C4068" t="s">
        <v>123</v>
      </c>
      <c r="D4068" t="s">
        <v>819</v>
      </c>
      <c r="E4068" t="s">
        <v>7012</v>
      </c>
      <c r="F4068" s="25">
        <f>YEAR(B4068)</f>
        <v>1996</v>
      </c>
      <c r="G4068" s="25">
        <f>IF(DATE(MAX(F:F),MONTH(B4068),DAY(B4068))&lt;=MAX(B:B), 1, 0)</f>
        <v>0</v>
      </c>
    </row>
    <row r="4069" spans="1:7" x14ac:dyDescent="0.2">
      <c r="A4069" t="s">
        <v>7013</v>
      </c>
      <c r="B4069" s="14">
        <v>35345</v>
      </c>
      <c r="C4069" t="s">
        <v>167</v>
      </c>
      <c r="D4069" t="s">
        <v>44</v>
      </c>
      <c r="E4069" t="s">
        <v>7014</v>
      </c>
      <c r="F4069" s="25">
        <f>YEAR(B4069)</f>
        <v>1996</v>
      </c>
      <c r="G4069" s="25">
        <f>IF(DATE(MAX(F:F),MONTH(B4069),DAY(B4069))&lt;=MAX(B:B), 1, 0)</f>
        <v>0</v>
      </c>
    </row>
    <row r="4070" spans="1:7" x14ac:dyDescent="0.2">
      <c r="A4070" t="s">
        <v>7015</v>
      </c>
      <c r="B4070" s="14">
        <v>35342</v>
      </c>
      <c r="C4070" t="s">
        <v>37</v>
      </c>
      <c r="D4070" t="s">
        <v>819</v>
      </c>
      <c r="E4070" t="s">
        <v>819</v>
      </c>
      <c r="F4070" s="25">
        <f>YEAR(B4070)</f>
        <v>1996</v>
      </c>
      <c r="G4070" s="25">
        <f>IF(DATE(MAX(F:F),MONTH(B4070),DAY(B4070))&lt;=MAX(B:B), 1, 0)</f>
        <v>0</v>
      </c>
    </row>
    <row r="4071" spans="1:7" x14ac:dyDescent="0.2">
      <c r="A4071" t="s">
        <v>7016</v>
      </c>
      <c r="B4071" s="14">
        <v>35342</v>
      </c>
      <c r="C4071" t="s">
        <v>50</v>
      </c>
      <c r="D4071" t="s">
        <v>44</v>
      </c>
      <c r="E4071" t="s">
        <v>7017</v>
      </c>
      <c r="F4071" s="25">
        <f>YEAR(B4071)</f>
        <v>1996</v>
      </c>
      <c r="G4071" s="25">
        <f>IF(DATE(MAX(F:F),MONTH(B4071),DAY(B4071))&lt;=MAX(B:B), 1, 0)</f>
        <v>0</v>
      </c>
    </row>
    <row r="4072" spans="1:7" x14ac:dyDescent="0.2">
      <c r="A4072" t="s">
        <v>7018</v>
      </c>
      <c r="B4072" s="14">
        <v>35342</v>
      </c>
      <c r="C4072" t="s">
        <v>37</v>
      </c>
      <c r="D4072" t="s">
        <v>44</v>
      </c>
      <c r="E4072" t="s">
        <v>7019</v>
      </c>
      <c r="F4072" s="25">
        <f>YEAR(B4072)</f>
        <v>1996</v>
      </c>
      <c r="G4072" s="25">
        <f>IF(DATE(MAX(F:F),MONTH(B4072),DAY(B4072))&lt;=MAX(B:B), 1, 0)</f>
        <v>0</v>
      </c>
    </row>
    <row r="4073" spans="1:7" x14ac:dyDescent="0.2">
      <c r="A4073" t="s">
        <v>7020</v>
      </c>
      <c r="B4073" s="14">
        <v>35339</v>
      </c>
      <c r="C4073" t="s">
        <v>111</v>
      </c>
      <c r="D4073" t="s">
        <v>44</v>
      </c>
      <c r="E4073" t="s">
        <v>7021</v>
      </c>
      <c r="F4073" s="25">
        <f>YEAR(B4073)</f>
        <v>1996</v>
      </c>
      <c r="G4073" s="25">
        <f>IF(DATE(MAX(F:F),MONTH(B4073),DAY(B4073))&lt;=MAX(B:B), 1, 0)</f>
        <v>0</v>
      </c>
    </row>
    <row r="4074" spans="1:7" x14ac:dyDescent="0.2">
      <c r="A4074" t="s">
        <v>7022</v>
      </c>
      <c r="B4074" s="14">
        <v>35339</v>
      </c>
      <c r="C4074" t="s">
        <v>106</v>
      </c>
      <c r="D4074" t="s">
        <v>44</v>
      </c>
      <c r="E4074" t="s">
        <v>7023</v>
      </c>
      <c r="F4074" s="25">
        <f>YEAR(B4074)</f>
        <v>1996</v>
      </c>
      <c r="G4074" s="25">
        <f>IF(DATE(MAX(F:F),MONTH(B4074),DAY(B4074))&lt;=MAX(B:B), 1, 0)</f>
        <v>0</v>
      </c>
    </row>
    <row r="4075" spans="1:7" x14ac:dyDescent="0.2">
      <c r="A4075" t="s">
        <v>7024</v>
      </c>
      <c r="B4075" s="14">
        <v>35339</v>
      </c>
      <c r="C4075" t="s">
        <v>116</v>
      </c>
      <c r="D4075" t="s">
        <v>301</v>
      </c>
      <c r="E4075" t="s">
        <v>7025</v>
      </c>
      <c r="F4075" s="25">
        <f>YEAR(B4075)</f>
        <v>1996</v>
      </c>
      <c r="G4075" s="25">
        <f>IF(DATE(MAX(F:F),MONTH(B4075),DAY(B4075))&lt;=MAX(B:B), 1, 0)</f>
        <v>0</v>
      </c>
    </row>
    <row r="4076" spans="1:7" x14ac:dyDescent="0.2">
      <c r="A4076" t="s">
        <v>7026</v>
      </c>
      <c r="B4076" s="14">
        <v>35338</v>
      </c>
      <c r="C4076" t="s">
        <v>37</v>
      </c>
      <c r="D4076" t="s">
        <v>38</v>
      </c>
      <c r="E4076" t="s">
        <v>7027</v>
      </c>
      <c r="F4076" s="25">
        <f>YEAR(B4076)</f>
        <v>1996</v>
      </c>
      <c r="G4076" s="25">
        <f>IF(DATE(MAX(F:F),MONTH(B4076),DAY(B4076))&lt;=MAX(B:B), 1, 0)</f>
        <v>0</v>
      </c>
    </row>
    <row r="4077" spans="1:7" x14ac:dyDescent="0.2">
      <c r="A4077" t="s">
        <v>7028</v>
      </c>
      <c r="B4077" s="14">
        <v>35326</v>
      </c>
      <c r="C4077" t="s">
        <v>123</v>
      </c>
      <c r="D4077" t="s">
        <v>819</v>
      </c>
      <c r="E4077" t="s">
        <v>819</v>
      </c>
      <c r="F4077" s="25">
        <f>YEAR(B4077)</f>
        <v>1996</v>
      </c>
      <c r="G4077" s="25">
        <f>IF(DATE(MAX(F:F),MONTH(B4077),DAY(B4077))&lt;=MAX(B:B), 1, 0)</f>
        <v>0</v>
      </c>
    </row>
    <row r="4078" spans="1:7" x14ac:dyDescent="0.2">
      <c r="A4078" t="s">
        <v>7029</v>
      </c>
      <c r="B4078" s="14">
        <v>35326</v>
      </c>
      <c r="C4078" t="s">
        <v>116</v>
      </c>
      <c r="D4078" t="s">
        <v>44</v>
      </c>
      <c r="E4078" t="s">
        <v>7030</v>
      </c>
      <c r="F4078" s="25">
        <f>YEAR(B4078)</f>
        <v>1996</v>
      </c>
      <c r="G4078" s="25">
        <f>IF(DATE(MAX(F:F),MONTH(B4078),DAY(B4078))&lt;=MAX(B:B), 1, 0)</f>
        <v>0</v>
      </c>
    </row>
    <row r="4079" spans="1:7" x14ac:dyDescent="0.2">
      <c r="A4079" t="s">
        <v>7031</v>
      </c>
      <c r="B4079" s="14">
        <v>35317</v>
      </c>
      <c r="C4079" t="s">
        <v>216</v>
      </c>
      <c r="D4079" t="s">
        <v>38</v>
      </c>
      <c r="E4079" t="s">
        <v>7032</v>
      </c>
      <c r="F4079" s="25">
        <f>YEAR(B4079)</f>
        <v>1996</v>
      </c>
      <c r="G4079" s="25">
        <f>IF(DATE(MAX(F:F),MONTH(B4079),DAY(B4079))&lt;=MAX(B:B), 1, 0)</f>
        <v>0</v>
      </c>
    </row>
    <row r="4080" spans="1:7" x14ac:dyDescent="0.2">
      <c r="A4080" t="s">
        <v>7033</v>
      </c>
      <c r="B4080" s="14">
        <v>35307</v>
      </c>
      <c r="C4080" t="s">
        <v>308</v>
      </c>
      <c r="D4080" t="s">
        <v>44</v>
      </c>
      <c r="E4080" t="s">
        <v>7034</v>
      </c>
      <c r="F4080" s="25">
        <f>YEAR(B4080)</f>
        <v>1996</v>
      </c>
      <c r="G4080" s="25">
        <f>IF(DATE(MAX(F:F),MONTH(B4080),DAY(B4080))&lt;=MAX(B:B), 1, 0)</f>
        <v>0</v>
      </c>
    </row>
    <row r="4081" spans="1:7" x14ac:dyDescent="0.2">
      <c r="A4081" t="s">
        <v>7035</v>
      </c>
      <c r="B4081" s="14">
        <v>35307</v>
      </c>
      <c r="C4081" t="s">
        <v>111</v>
      </c>
      <c r="D4081" t="s">
        <v>38</v>
      </c>
      <c r="E4081" t="s">
        <v>7036</v>
      </c>
      <c r="F4081" s="25">
        <f>YEAR(B4081)</f>
        <v>1996</v>
      </c>
      <c r="G4081" s="25">
        <f>IF(DATE(MAX(F:F),MONTH(B4081),DAY(B4081))&lt;=MAX(B:B), 1, 0)</f>
        <v>0</v>
      </c>
    </row>
    <row r="4082" spans="1:7" x14ac:dyDescent="0.2">
      <c r="A4082" t="s">
        <v>7037</v>
      </c>
      <c r="B4082" s="14">
        <v>35296</v>
      </c>
      <c r="C4082" t="s">
        <v>308</v>
      </c>
      <c r="D4082" t="s">
        <v>44</v>
      </c>
      <c r="E4082" t="s">
        <v>6746</v>
      </c>
      <c r="F4082" s="25">
        <f>YEAR(B4082)</f>
        <v>1996</v>
      </c>
      <c r="G4082" s="25">
        <f>IF(DATE(MAX(F:F),MONTH(B4082),DAY(B4082))&lt;=MAX(B:B), 1, 0)</f>
        <v>0</v>
      </c>
    </row>
    <row r="4083" spans="1:7" x14ac:dyDescent="0.2">
      <c r="A4083" t="s">
        <v>7038</v>
      </c>
      <c r="B4083" s="14">
        <v>35296</v>
      </c>
      <c r="C4083" t="s">
        <v>67</v>
      </c>
      <c r="D4083" t="s">
        <v>44</v>
      </c>
      <c r="E4083" t="s">
        <v>7039</v>
      </c>
      <c r="F4083" s="25">
        <f>YEAR(B4083)</f>
        <v>1996</v>
      </c>
      <c r="G4083" s="25">
        <f>IF(DATE(MAX(F:F),MONTH(B4083),DAY(B4083))&lt;=MAX(B:B), 1, 0)</f>
        <v>0</v>
      </c>
    </row>
    <row r="4084" spans="1:7" x14ac:dyDescent="0.2">
      <c r="A4084" t="s">
        <v>7040</v>
      </c>
      <c r="B4084" s="14">
        <v>35293</v>
      </c>
      <c r="C4084" t="s">
        <v>80</v>
      </c>
      <c r="D4084" t="s">
        <v>44</v>
      </c>
      <c r="E4084" t="s">
        <v>7041</v>
      </c>
      <c r="F4084" s="25">
        <f>YEAR(B4084)</f>
        <v>1996</v>
      </c>
      <c r="G4084" s="25">
        <f>IF(DATE(MAX(F:F),MONTH(B4084),DAY(B4084))&lt;=MAX(B:B), 1, 0)</f>
        <v>0</v>
      </c>
    </row>
    <row r="4085" spans="1:7" x14ac:dyDescent="0.2">
      <c r="A4085" t="s">
        <v>7042</v>
      </c>
      <c r="B4085" s="14">
        <v>35292</v>
      </c>
      <c r="C4085" t="s">
        <v>111</v>
      </c>
      <c r="D4085" t="s">
        <v>819</v>
      </c>
      <c r="E4085" t="s">
        <v>819</v>
      </c>
      <c r="F4085" s="25">
        <f>YEAR(B4085)</f>
        <v>1996</v>
      </c>
      <c r="G4085" s="25">
        <f>IF(DATE(MAX(F:F),MONTH(B4085),DAY(B4085))&lt;=MAX(B:B), 1, 0)</f>
        <v>0</v>
      </c>
    </row>
    <row r="4086" spans="1:7" x14ac:dyDescent="0.2">
      <c r="A4086" t="s">
        <v>7043</v>
      </c>
      <c r="B4086" s="14">
        <v>35291</v>
      </c>
      <c r="C4086" t="s">
        <v>808</v>
      </c>
      <c r="D4086" t="s">
        <v>38</v>
      </c>
      <c r="E4086" t="s">
        <v>7044</v>
      </c>
      <c r="F4086" s="25">
        <f>YEAR(B4086)</f>
        <v>1996</v>
      </c>
      <c r="G4086" s="25">
        <f>IF(DATE(MAX(F:F),MONTH(B4086),DAY(B4086))&lt;=MAX(B:B), 1, 0)</f>
        <v>0</v>
      </c>
    </row>
    <row r="4087" spans="1:7" x14ac:dyDescent="0.2">
      <c r="A4087" t="s">
        <v>7045</v>
      </c>
      <c r="B4087" s="14">
        <v>35290</v>
      </c>
      <c r="C4087" t="s">
        <v>111</v>
      </c>
      <c r="D4087" t="s">
        <v>44</v>
      </c>
      <c r="E4087" t="s">
        <v>7046</v>
      </c>
      <c r="F4087" s="25">
        <f>YEAR(B4087)</f>
        <v>1996</v>
      </c>
      <c r="G4087" s="25">
        <f>IF(DATE(MAX(F:F),MONTH(B4087),DAY(B4087))&lt;=MAX(B:B), 1, 0)</f>
        <v>0</v>
      </c>
    </row>
    <row r="4088" spans="1:7" x14ac:dyDescent="0.2">
      <c r="A4088" t="s">
        <v>7047</v>
      </c>
      <c r="B4088" s="14">
        <v>35289</v>
      </c>
      <c r="C4088" t="s">
        <v>261</v>
      </c>
      <c r="D4088" t="s">
        <v>819</v>
      </c>
      <c r="E4088" t="s">
        <v>819</v>
      </c>
      <c r="F4088" s="25">
        <f>YEAR(B4088)</f>
        <v>1996</v>
      </c>
      <c r="G4088" s="25">
        <f>IF(DATE(MAX(F:F),MONTH(B4088),DAY(B4088))&lt;=MAX(B:B), 1, 0)</f>
        <v>0</v>
      </c>
    </row>
    <row r="4089" spans="1:7" x14ac:dyDescent="0.2">
      <c r="A4089" t="s">
        <v>7048</v>
      </c>
      <c r="B4089" s="14">
        <v>35289</v>
      </c>
      <c r="C4089" t="s">
        <v>116</v>
      </c>
      <c r="D4089" t="s">
        <v>38</v>
      </c>
      <c r="E4089" t="s">
        <v>3545</v>
      </c>
      <c r="F4089" s="25">
        <f>YEAR(B4089)</f>
        <v>1996</v>
      </c>
      <c r="G4089" s="25">
        <f>IF(DATE(MAX(F:F),MONTH(B4089),DAY(B4089))&lt;=MAX(B:B), 1, 0)</f>
        <v>0</v>
      </c>
    </row>
    <row r="4090" spans="1:7" x14ac:dyDescent="0.2">
      <c r="A4090" t="s">
        <v>7049</v>
      </c>
      <c r="B4090" s="14">
        <v>35286</v>
      </c>
      <c r="C4090" t="s">
        <v>167</v>
      </c>
      <c r="D4090" t="s">
        <v>44</v>
      </c>
      <c r="E4090" t="s">
        <v>7050</v>
      </c>
      <c r="F4090" s="25">
        <f>YEAR(B4090)</f>
        <v>1996</v>
      </c>
      <c r="G4090" s="25">
        <f>IF(DATE(MAX(F:F),MONTH(B4090),DAY(B4090))&lt;=MAX(B:B), 1, 0)</f>
        <v>0</v>
      </c>
    </row>
    <row r="4091" spans="1:7" x14ac:dyDescent="0.2">
      <c r="A4091" t="s">
        <v>7051</v>
      </c>
      <c r="B4091" s="14">
        <v>35286</v>
      </c>
      <c r="C4091" t="s">
        <v>216</v>
      </c>
      <c r="D4091" t="s">
        <v>38</v>
      </c>
      <c r="E4091" t="s">
        <v>3210</v>
      </c>
      <c r="F4091" s="25">
        <f>YEAR(B4091)</f>
        <v>1996</v>
      </c>
      <c r="G4091" s="25">
        <f>IF(DATE(MAX(F:F),MONTH(B4091),DAY(B4091))&lt;=MAX(B:B), 1, 0)</f>
        <v>0</v>
      </c>
    </row>
    <row r="4092" spans="1:7" x14ac:dyDescent="0.2">
      <c r="A4092" t="s">
        <v>7052</v>
      </c>
      <c r="B4092" s="14">
        <v>35282</v>
      </c>
      <c r="C4092" t="s">
        <v>258</v>
      </c>
      <c r="D4092" t="s">
        <v>44</v>
      </c>
      <c r="E4092" t="s">
        <v>7053</v>
      </c>
      <c r="F4092" s="25">
        <f>YEAR(B4092)</f>
        <v>1996</v>
      </c>
      <c r="G4092" s="25">
        <f>IF(DATE(MAX(F:F),MONTH(B4092),DAY(B4092))&lt;=MAX(B:B), 1, 0)</f>
        <v>0</v>
      </c>
    </row>
    <row r="4093" spans="1:7" x14ac:dyDescent="0.2">
      <c r="A4093" t="s">
        <v>7054</v>
      </c>
      <c r="B4093" s="14">
        <v>35279</v>
      </c>
      <c r="C4093" t="s">
        <v>232</v>
      </c>
      <c r="D4093" t="s">
        <v>44</v>
      </c>
      <c r="E4093" t="s">
        <v>7055</v>
      </c>
      <c r="F4093" s="25">
        <f>YEAR(B4093)</f>
        <v>1996</v>
      </c>
      <c r="G4093" s="25">
        <f>IF(DATE(MAX(F:F),MONTH(B4093),DAY(B4093))&lt;=MAX(B:B), 1, 0)</f>
        <v>0</v>
      </c>
    </row>
    <row r="4094" spans="1:7" x14ac:dyDescent="0.2">
      <c r="A4094" t="s">
        <v>7056</v>
      </c>
      <c r="B4094" s="14">
        <v>35279</v>
      </c>
      <c r="C4094" t="s">
        <v>47</v>
      </c>
      <c r="D4094" t="s">
        <v>44</v>
      </c>
      <c r="E4094" t="s">
        <v>7057</v>
      </c>
      <c r="F4094" s="25">
        <f>YEAR(B4094)</f>
        <v>1996</v>
      </c>
      <c r="G4094" s="25">
        <f>IF(DATE(MAX(F:F),MONTH(B4094),DAY(B4094))&lt;=MAX(B:B), 1, 0)</f>
        <v>0</v>
      </c>
    </row>
    <row r="4095" spans="1:7" x14ac:dyDescent="0.2">
      <c r="A4095" t="s">
        <v>7058</v>
      </c>
      <c r="B4095" s="14">
        <v>35279</v>
      </c>
      <c r="C4095" t="s">
        <v>47</v>
      </c>
      <c r="D4095" t="s">
        <v>44</v>
      </c>
      <c r="E4095" t="s">
        <v>7059</v>
      </c>
      <c r="F4095" s="25">
        <f>YEAR(B4095)</f>
        <v>1996</v>
      </c>
      <c r="G4095" s="25">
        <f>IF(DATE(MAX(F:F),MONTH(B4095),DAY(B4095))&lt;=MAX(B:B), 1, 0)</f>
        <v>0</v>
      </c>
    </row>
    <row r="4096" spans="1:7" x14ac:dyDescent="0.2">
      <c r="A4096" t="s">
        <v>7060</v>
      </c>
      <c r="B4096" s="14">
        <v>35277</v>
      </c>
      <c r="C4096" t="s">
        <v>111</v>
      </c>
      <c r="D4096" t="s">
        <v>44</v>
      </c>
      <c r="E4096" t="s">
        <v>7061</v>
      </c>
      <c r="F4096" s="25">
        <f>YEAR(B4096)</f>
        <v>1996</v>
      </c>
      <c r="G4096" s="25">
        <f>IF(DATE(MAX(F:F),MONTH(B4096),DAY(B4096))&lt;=MAX(B:B), 1, 0)</f>
        <v>0</v>
      </c>
    </row>
    <row r="4097" spans="1:7" x14ac:dyDescent="0.2">
      <c r="A4097" t="s">
        <v>7062</v>
      </c>
      <c r="B4097" s="14">
        <v>35270</v>
      </c>
      <c r="C4097" t="s">
        <v>111</v>
      </c>
      <c r="D4097" t="s">
        <v>44</v>
      </c>
      <c r="E4097" t="s">
        <v>7063</v>
      </c>
      <c r="F4097" s="25">
        <f>YEAR(B4097)</f>
        <v>1996</v>
      </c>
      <c r="G4097" s="25">
        <f>IF(DATE(MAX(F:F),MONTH(B4097),DAY(B4097))&lt;=MAX(B:B), 1, 0)</f>
        <v>0</v>
      </c>
    </row>
    <row r="4098" spans="1:7" x14ac:dyDescent="0.2">
      <c r="A4098" t="s">
        <v>7064</v>
      </c>
      <c r="B4098" s="14">
        <v>35270</v>
      </c>
      <c r="C4098" t="s">
        <v>62</v>
      </c>
      <c r="D4098" t="s">
        <v>44</v>
      </c>
      <c r="E4098" t="s">
        <v>7065</v>
      </c>
      <c r="F4098" s="25">
        <f>YEAR(B4098)</f>
        <v>1996</v>
      </c>
      <c r="G4098" s="25">
        <f>IF(DATE(MAX(F:F),MONTH(B4098),DAY(B4098))&lt;=MAX(B:B), 1, 0)</f>
        <v>0</v>
      </c>
    </row>
    <row r="4099" spans="1:7" x14ac:dyDescent="0.2">
      <c r="A4099" t="s">
        <v>7066</v>
      </c>
      <c r="B4099" s="14">
        <v>35268</v>
      </c>
      <c r="C4099" t="s">
        <v>660</v>
      </c>
      <c r="D4099" t="s">
        <v>44</v>
      </c>
      <c r="E4099" t="s">
        <v>7067</v>
      </c>
      <c r="F4099" s="25">
        <f>YEAR(B4099)</f>
        <v>1996</v>
      </c>
      <c r="G4099" s="25">
        <f>IF(DATE(MAX(F:F),MONTH(B4099),DAY(B4099))&lt;=MAX(B:B), 1, 0)</f>
        <v>0</v>
      </c>
    </row>
    <row r="4100" spans="1:7" x14ac:dyDescent="0.2">
      <c r="A4100" t="s">
        <v>7068</v>
      </c>
      <c r="B4100" s="14">
        <v>35265</v>
      </c>
      <c r="C4100" t="s">
        <v>560</v>
      </c>
      <c r="D4100" t="s">
        <v>38</v>
      </c>
      <c r="E4100" t="s">
        <v>7069</v>
      </c>
      <c r="F4100" s="25">
        <f>YEAR(B4100)</f>
        <v>1996</v>
      </c>
      <c r="G4100" s="25">
        <f>IF(DATE(MAX(F:F),MONTH(B4100),DAY(B4100))&lt;=MAX(B:B), 1, 0)</f>
        <v>0</v>
      </c>
    </row>
    <row r="4101" spans="1:7" x14ac:dyDescent="0.2">
      <c r="A4101" t="s">
        <v>7070</v>
      </c>
      <c r="B4101" s="14">
        <v>35263</v>
      </c>
      <c r="C4101" t="s">
        <v>261</v>
      </c>
      <c r="D4101" t="s">
        <v>38</v>
      </c>
      <c r="E4101" t="s">
        <v>3261</v>
      </c>
      <c r="F4101" s="25">
        <f>YEAR(B4101)</f>
        <v>1996</v>
      </c>
      <c r="G4101" s="25">
        <f>IF(DATE(MAX(F:F),MONTH(B4101),DAY(B4101))&lt;=MAX(B:B), 1, 0)</f>
        <v>0</v>
      </c>
    </row>
    <row r="4102" spans="1:7" x14ac:dyDescent="0.2">
      <c r="A4102" t="s">
        <v>7071</v>
      </c>
      <c r="B4102" s="14">
        <v>35262</v>
      </c>
      <c r="C4102" t="s">
        <v>636</v>
      </c>
      <c r="D4102" t="s">
        <v>44</v>
      </c>
      <c r="E4102" t="s">
        <v>7072</v>
      </c>
      <c r="F4102" s="25">
        <f>YEAR(B4102)</f>
        <v>1996</v>
      </c>
      <c r="G4102" s="25">
        <f>IF(DATE(MAX(F:F),MONTH(B4102),DAY(B4102))&lt;=MAX(B:B), 1, 0)</f>
        <v>0</v>
      </c>
    </row>
    <row r="4103" spans="1:7" x14ac:dyDescent="0.2">
      <c r="A4103" t="s">
        <v>7073</v>
      </c>
      <c r="B4103" s="14">
        <v>35255</v>
      </c>
      <c r="C4103" t="s">
        <v>111</v>
      </c>
      <c r="D4103" t="s">
        <v>44</v>
      </c>
      <c r="E4103" t="s">
        <v>7074</v>
      </c>
      <c r="F4103" s="25">
        <f>YEAR(B4103)</f>
        <v>1996</v>
      </c>
      <c r="G4103" s="25">
        <f>IF(DATE(MAX(F:F),MONTH(B4103),DAY(B4103))&lt;=MAX(B:B), 1, 0)</f>
        <v>0</v>
      </c>
    </row>
    <row r="4104" spans="1:7" x14ac:dyDescent="0.2">
      <c r="A4104" t="s">
        <v>7075</v>
      </c>
      <c r="B4104" s="14">
        <v>35249</v>
      </c>
      <c r="C4104" t="s">
        <v>132</v>
      </c>
      <c r="D4104" t="s">
        <v>301</v>
      </c>
      <c r="E4104" t="s">
        <v>7076</v>
      </c>
      <c r="F4104" s="25">
        <f>YEAR(B4104)</f>
        <v>1996</v>
      </c>
      <c r="G4104" s="25">
        <f>IF(DATE(MAX(F:F),MONTH(B4104),DAY(B4104))&lt;=MAX(B:B), 1, 0)</f>
        <v>0</v>
      </c>
    </row>
    <row r="4105" spans="1:7" x14ac:dyDescent="0.2">
      <c r="A4105" t="s">
        <v>7077</v>
      </c>
      <c r="B4105" s="14">
        <v>35249</v>
      </c>
      <c r="C4105" t="s">
        <v>62</v>
      </c>
      <c r="D4105" t="s">
        <v>1263</v>
      </c>
      <c r="E4105" t="s">
        <v>7078</v>
      </c>
      <c r="F4105" s="25">
        <f>YEAR(B4105)</f>
        <v>1996</v>
      </c>
      <c r="G4105" s="25">
        <f>IF(DATE(MAX(F:F),MONTH(B4105),DAY(B4105))&lt;=MAX(B:B), 1, 0)</f>
        <v>0</v>
      </c>
    </row>
    <row r="4106" spans="1:7" x14ac:dyDescent="0.2">
      <c r="A4106" t="s">
        <v>7079</v>
      </c>
      <c r="B4106" s="14">
        <v>35248</v>
      </c>
      <c r="C4106" t="s">
        <v>50</v>
      </c>
      <c r="D4106" t="s">
        <v>44</v>
      </c>
      <c r="E4106" t="s">
        <v>7080</v>
      </c>
      <c r="F4106" s="25">
        <f>YEAR(B4106)</f>
        <v>1996</v>
      </c>
      <c r="G4106" s="25">
        <f>IF(DATE(MAX(F:F),MONTH(B4106),DAY(B4106))&lt;=MAX(B:B), 1, 0)</f>
        <v>0</v>
      </c>
    </row>
    <row r="4107" spans="1:7" x14ac:dyDescent="0.2">
      <c r="A4107" t="s">
        <v>7081</v>
      </c>
      <c r="B4107" s="14">
        <v>35248</v>
      </c>
      <c r="C4107" t="s">
        <v>232</v>
      </c>
      <c r="D4107" t="s">
        <v>44</v>
      </c>
      <c r="E4107" t="s">
        <v>7082</v>
      </c>
      <c r="F4107" s="25">
        <f>YEAR(B4107)</f>
        <v>1996</v>
      </c>
      <c r="G4107" s="25">
        <f>IF(DATE(MAX(F:F),MONTH(B4107),DAY(B4107))&lt;=MAX(B:B), 1, 0)</f>
        <v>0</v>
      </c>
    </row>
    <row r="4108" spans="1:7" x14ac:dyDescent="0.2">
      <c r="A4108" t="s">
        <v>3116</v>
      </c>
      <c r="B4108" s="14">
        <v>35244</v>
      </c>
      <c r="C4108" t="s">
        <v>653</v>
      </c>
      <c r="D4108" t="s">
        <v>44</v>
      </c>
      <c r="E4108" t="s">
        <v>3117</v>
      </c>
      <c r="F4108" s="25">
        <f>YEAR(B4108)</f>
        <v>1996</v>
      </c>
      <c r="G4108" s="25">
        <f>IF(DATE(MAX(F:F),MONTH(B4108),DAY(B4108))&lt;=MAX(B:B), 1, 0)</f>
        <v>0</v>
      </c>
    </row>
    <row r="4109" spans="1:7" x14ac:dyDescent="0.2">
      <c r="A4109" t="s">
        <v>7083</v>
      </c>
      <c r="B4109" s="14">
        <v>35243</v>
      </c>
      <c r="C4109" t="s">
        <v>116</v>
      </c>
      <c r="D4109" t="s">
        <v>44</v>
      </c>
      <c r="E4109" t="s">
        <v>7084</v>
      </c>
      <c r="F4109" s="25">
        <f>YEAR(B4109)</f>
        <v>1996</v>
      </c>
      <c r="G4109" s="25">
        <f>IF(DATE(MAX(F:F),MONTH(B4109),DAY(B4109))&lt;=MAX(B:B), 1, 0)</f>
        <v>0</v>
      </c>
    </row>
    <row r="4110" spans="1:7" x14ac:dyDescent="0.2">
      <c r="A4110" t="s">
        <v>7085</v>
      </c>
      <c r="B4110" s="14">
        <v>35241</v>
      </c>
      <c r="C4110" t="s">
        <v>37</v>
      </c>
      <c r="D4110" t="s">
        <v>38</v>
      </c>
      <c r="E4110" t="s">
        <v>7086</v>
      </c>
      <c r="F4110" s="25">
        <f>YEAR(B4110)</f>
        <v>1996</v>
      </c>
      <c r="G4110" s="25">
        <f>IF(DATE(MAX(F:F),MONTH(B4110),DAY(B4110))&lt;=MAX(B:B), 1, 0)</f>
        <v>0</v>
      </c>
    </row>
    <row r="4111" spans="1:7" x14ac:dyDescent="0.2">
      <c r="A4111" t="s">
        <v>7087</v>
      </c>
      <c r="B4111" s="14">
        <v>35237</v>
      </c>
      <c r="C4111" t="s">
        <v>77</v>
      </c>
      <c r="D4111" t="s">
        <v>44</v>
      </c>
      <c r="E4111" t="s">
        <v>7088</v>
      </c>
      <c r="F4111" s="25">
        <f>YEAR(B4111)</f>
        <v>1996</v>
      </c>
      <c r="G4111" s="25">
        <f>IF(DATE(MAX(F:F),MONTH(B4111),DAY(B4111))&lt;=MAX(B:B), 1, 0)</f>
        <v>0</v>
      </c>
    </row>
    <row r="4112" spans="1:7" x14ac:dyDescent="0.2">
      <c r="A4112" t="s">
        <v>154</v>
      </c>
      <c r="B4112" s="14">
        <v>35237</v>
      </c>
      <c r="C4112" t="s">
        <v>50</v>
      </c>
      <c r="D4112" t="s">
        <v>44</v>
      </c>
      <c r="E4112" t="s">
        <v>155</v>
      </c>
      <c r="F4112" s="25">
        <f>YEAR(B4112)</f>
        <v>1996</v>
      </c>
      <c r="G4112" s="25">
        <f>IF(DATE(MAX(F:F),MONTH(B4112),DAY(B4112))&lt;=MAX(B:B), 1, 0)</f>
        <v>0</v>
      </c>
    </row>
    <row r="4113" spans="1:7" x14ac:dyDescent="0.2">
      <c r="A4113" t="s">
        <v>7089</v>
      </c>
      <c r="B4113" s="14">
        <v>35234</v>
      </c>
      <c r="C4113" t="s">
        <v>261</v>
      </c>
      <c r="D4113" t="s">
        <v>2107</v>
      </c>
      <c r="E4113" t="s">
        <v>2107</v>
      </c>
      <c r="F4113" s="25">
        <f>YEAR(B4113)</f>
        <v>1996</v>
      </c>
      <c r="G4113" s="25">
        <f>IF(DATE(MAX(F:F),MONTH(B4113),DAY(B4113))&lt;=MAX(B:B), 1, 0)</f>
        <v>0</v>
      </c>
    </row>
    <row r="4114" spans="1:7" x14ac:dyDescent="0.2">
      <c r="A4114" t="s">
        <v>7090</v>
      </c>
      <c r="B4114" s="14">
        <v>35230</v>
      </c>
      <c r="C4114" t="s">
        <v>37</v>
      </c>
      <c r="D4114" t="s">
        <v>44</v>
      </c>
      <c r="E4114" t="s">
        <v>7091</v>
      </c>
      <c r="F4114" s="25">
        <f>YEAR(B4114)</f>
        <v>1996</v>
      </c>
      <c r="G4114" s="25">
        <f>IF(DATE(MAX(F:F),MONTH(B4114),DAY(B4114))&lt;=MAX(B:B), 1, 0)</f>
        <v>0</v>
      </c>
    </row>
    <row r="4115" spans="1:7" x14ac:dyDescent="0.2">
      <c r="A4115" t="s">
        <v>7092</v>
      </c>
      <c r="B4115" s="14">
        <v>35230</v>
      </c>
      <c r="C4115" t="s">
        <v>80</v>
      </c>
      <c r="D4115" t="s">
        <v>44</v>
      </c>
      <c r="E4115" t="s">
        <v>7093</v>
      </c>
      <c r="F4115" s="25">
        <f>YEAR(B4115)</f>
        <v>1996</v>
      </c>
      <c r="G4115" s="25">
        <f>IF(DATE(MAX(F:F),MONTH(B4115),DAY(B4115))&lt;=MAX(B:B), 1, 0)</f>
        <v>0</v>
      </c>
    </row>
    <row r="4116" spans="1:7" x14ac:dyDescent="0.2">
      <c r="A4116" t="s">
        <v>7094</v>
      </c>
      <c r="B4116" s="14">
        <v>35229</v>
      </c>
      <c r="C4116" t="s">
        <v>77</v>
      </c>
      <c r="D4116" t="s">
        <v>77</v>
      </c>
      <c r="E4116" t="s">
        <v>77</v>
      </c>
      <c r="F4116" s="25">
        <f>YEAR(B4116)</f>
        <v>1996</v>
      </c>
      <c r="G4116" s="25">
        <f>IF(DATE(MAX(F:F),MONTH(B4116),DAY(B4116))&lt;=MAX(B:B), 1, 0)</f>
        <v>0</v>
      </c>
    </row>
    <row r="4117" spans="1:7" x14ac:dyDescent="0.2">
      <c r="A4117" t="s">
        <v>7095</v>
      </c>
      <c r="B4117" s="14">
        <v>35229</v>
      </c>
      <c r="C4117" t="s">
        <v>47</v>
      </c>
      <c r="D4117" t="s">
        <v>44</v>
      </c>
      <c r="E4117" t="s">
        <v>7096</v>
      </c>
      <c r="F4117" s="25">
        <f>YEAR(B4117)</f>
        <v>1996</v>
      </c>
      <c r="G4117" s="25">
        <f>IF(DATE(MAX(F:F),MONTH(B4117),DAY(B4117))&lt;=MAX(B:B), 1, 0)</f>
        <v>0</v>
      </c>
    </row>
    <row r="4118" spans="1:7" x14ac:dyDescent="0.2">
      <c r="A4118" t="s">
        <v>7097</v>
      </c>
      <c r="B4118" s="14">
        <v>35227</v>
      </c>
      <c r="C4118" t="s">
        <v>47</v>
      </c>
      <c r="D4118" t="s">
        <v>44</v>
      </c>
      <c r="E4118" t="s">
        <v>7098</v>
      </c>
      <c r="F4118" s="25">
        <f>YEAR(B4118)</f>
        <v>1996</v>
      </c>
      <c r="G4118" s="25">
        <f>IF(DATE(MAX(F:F),MONTH(B4118),DAY(B4118))&lt;=MAX(B:B), 1, 0)</f>
        <v>0</v>
      </c>
    </row>
    <row r="4119" spans="1:7" x14ac:dyDescent="0.2">
      <c r="A4119" t="s">
        <v>7099</v>
      </c>
      <c r="B4119" s="14">
        <v>35215</v>
      </c>
      <c r="C4119" t="s">
        <v>308</v>
      </c>
      <c r="D4119" t="s">
        <v>44</v>
      </c>
      <c r="E4119" t="s">
        <v>7100</v>
      </c>
      <c r="F4119" s="25">
        <f>YEAR(B4119)</f>
        <v>1996</v>
      </c>
      <c r="G4119" s="25">
        <f>IF(DATE(MAX(F:F),MONTH(B4119),DAY(B4119))&lt;=MAX(B:B), 1, 0)</f>
        <v>0</v>
      </c>
    </row>
    <row r="4120" spans="1:7" x14ac:dyDescent="0.2">
      <c r="A4120" t="s">
        <v>7101</v>
      </c>
      <c r="B4120" s="14">
        <v>35214</v>
      </c>
      <c r="C4120" t="s">
        <v>50</v>
      </c>
      <c r="D4120" t="s">
        <v>44</v>
      </c>
      <c r="E4120" t="s">
        <v>7102</v>
      </c>
      <c r="F4120" s="25">
        <f>YEAR(B4120)</f>
        <v>1996</v>
      </c>
      <c r="G4120" s="25">
        <f>IF(DATE(MAX(F:F),MONTH(B4120),DAY(B4120))&lt;=MAX(B:B), 1, 0)</f>
        <v>0</v>
      </c>
    </row>
    <row r="4121" spans="1:7" x14ac:dyDescent="0.2">
      <c r="A4121" t="s">
        <v>7103</v>
      </c>
      <c r="B4121" s="14">
        <v>35199</v>
      </c>
      <c r="C4121" t="s">
        <v>116</v>
      </c>
      <c r="D4121" t="s">
        <v>44</v>
      </c>
      <c r="E4121" t="s">
        <v>6078</v>
      </c>
      <c r="F4121" s="25">
        <f>YEAR(B4121)</f>
        <v>1996</v>
      </c>
      <c r="G4121" s="25">
        <f>IF(DATE(MAX(F:F),MONTH(B4121),DAY(B4121))&lt;=MAX(B:B), 1, 0)</f>
        <v>0</v>
      </c>
    </row>
    <row r="4122" spans="1:7" x14ac:dyDescent="0.2">
      <c r="A4122" t="s">
        <v>7104</v>
      </c>
      <c r="B4122" s="14">
        <v>35185</v>
      </c>
      <c r="C4122" t="s">
        <v>232</v>
      </c>
      <c r="D4122" t="s">
        <v>44</v>
      </c>
      <c r="E4122" t="s">
        <v>3296</v>
      </c>
      <c r="F4122" s="25">
        <f>YEAR(B4122)</f>
        <v>1996</v>
      </c>
      <c r="G4122" s="25">
        <f>IF(DATE(MAX(F:F),MONTH(B4122),DAY(B4122))&lt;=MAX(B:B), 1, 0)</f>
        <v>1</v>
      </c>
    </row>
    <row r="4123" spans="1:7" x14ac:dyDescent="0.2">
      <c r="A4123" t="s">
        <v>7105</v>
      </c>
      <c r="B4123" s="14">
        <v>35180</v>
      </c>
      <c r="C4123" t="s">
        <v>37</v>
      </c>
      <c r="D4123" t="s">
        <v>38</v>
      </c>
      <c r="E4123" t="s">
        <v>7106</v>
      </c>
      <c r="F4123" s="25">
        <f>YEAR(B4123)</f>
        <v>1996</v>
      </c>
      <c r="G4123" s="25">
        <f>IF(DATE(MAX(F:F),MONTH(B4123),DAY(B4123))&lt;=MAX(B:B), 1, 0)</f>
        <v>1</v>
      </c>
    </row>
    <row r="4124" spans="1:7" x14ac:dyDescent="0.2">
      <c r="A4124" t="s">
        <v>7107</v>
      </c>
      <c r="B4124" s="14">
        <v>35180</v>
      </c>
      <c r="C4124" t="s">
        <v>50</v>
      </c>
      <c r="D4124" t="s">
        <v>44</v>
      </c>
      <c r="E4124" t="s">
        <v>2525</v>
      </c>
      <c r="F4124" s="25">
        <f>YEAR(B4124)</f>
        <v>1996</v>
      </c>
      <c r="G4124" s="25">
        <f>IF(DATE(MAX(F:F),MONTH(B4124),DAY(B4124))&lt;=MAX(B:B), 1, 0)</f>
        <v>1</v>
      </c>
    </row>
    <row r="4125" spans="1:7" x14ac:dyDescent="0.2">
      <c r="A4125" t="s">
        <v>7108</v>
      </c>
      <c r="B4125" s="14">
        <v>35180</v>
      </c>
      <c r="C4125" t="s">
        <v>123</v>
      </c>
      <c r="D4125" t="s">
        <v>44</v>
      </c>
      <c r="E4125" t="s">
        <v>7109</v>
      </c>
      <c r="F4125" s="25">
        <f>YEAR(B4125)</f>
        <v>1996</v>
      </c>
      <c r="G4125" s="25">
        <f>IF(DATE(MAX(F:F),MONTH(B4125),DAY(B4125))&lt;=MAX(B:B), 1, 0)</f>
        <v>1</v>
      </c>
    </row>
    <row r="4126" spans="1:7" x14ac:dyDescent="0.2">
      <c r="A4126" t="s">
        <v>7110</v>
      </c>
      <c r="B4126" s="14">
        <v>35174</v>
      </c>
      <c r="C4126" t="s">
        <v>636</v>
      </c>
      <c r="D4126" t="s">
        <v>44</v>
      </c>
      <c r="E4126" t="s">
        <v>7111</v>
      </c>
      <c r="F4126" s="25">
        <f>YEAR(B4126)</f>
        <v>1996</v>
      </c>
      <c r="G4126" s="25">
        <f>IF(DATE(MAX(F:F),MONTH(B4126),DAY(B4126))&lt;=MAX(B:B), 1, 0)</f>
        <v>1</v>
      </c>
    </row>
    <row r="4127" spans="1:7" x14ac:dyDescent="0.2">
      <c r="A4127" t="s">
        <v>7112</v>
      </c>
      <c r="B4127" s="14">
        <v>35171</v>
      </c>
      <c r="C4127" t="s">
        <v>37</v>
      </c>
      <c r="D4127" t="s">
        <v>38</v>
      </c>
      <c r="E4127" t="s">
        <v>7113</v>
      </c>
      <c r="F4127" s="25">
        <f>YEAR(B4127)</f>
        <v>1996</v>
      </c>
      <c r="G4127" s="25">
        <f>IF(DATE(MAX(F:F),MONTH(B4127),DAY(B4127))&lt;=MAX(B:B), 1, 0)</f>
        <v>1</v>
      </c>
    </row>
    <row r="4128" spans="1:7" x14ac:dyDescent="0.2">
      <c r="A4128" t="s">
        <v>7114</v>
      </c>
      <c r="B4128" s="14">
        <v>35171</v>
      </c>
      <c r="C4128" t="s">
        <v>308</v>
      </c>
      <c r="D4128" t="s">
        <v>44</v>
      </c>
      <c r="E4128" t="s">
        <v>7115</v>
      </c>
      <c r="F4128" s="25">
        <f>YEAR(B4128)</f>
        <v>1996</v>
      </c>
      <c r="G4128" s="25">
        <f>IF(DATE(MAX(F:F),MONTH(B4128),DAY(B4128))&lt;=MAX(B:B), 1, 0)</f>
        <v>1</v>
      </c>
    </row>
    <row r="4129" spans="1:7" x14ac:dyDescent="0.2">
      <c r="A4129" t="s">
        <v>7116</v>
      </c>
      <c r="B4129" s="14">
        <v>35170</v>
      </c>
      <c r="C4129" t="s">
        <v>232</v>
      </c>
      <c r="D4129" t="s">
        <v>44</v>
      </c>
      <c r="E4129" t="s">
        <v>7117</v>
      </c>
      <c r="F4129" s="25">
        <f>YEAR(B4129)</f>
        <v>1996</v>
      </c>
      <c r="G4129" s="25">
        <f>IF(DATE(MAX(F:F),MONTH(B4129),DAY(B4129))&lt;=MAX(B:B), 1, 0)</f>
        <v>1</v>
      </c>
    </row>
    <row r="4130" spans="1:7" x14ac:dyDescent="0.2">
      <c r="A4130" t="s">
        <v>7118</v>
      </c>
      <c r="B4130" s="14">
        <v>35166</v>
      </c>
      <c r="C4130" t="s">
        <v>37</v>
      </c>
      <c r="D4130" t="s">
        <v>819</v>
      </c>
      <c r="E4130" t="s">
        <v>819</v>
      </c>
      <c r="F4130" s="25">
        <f>YEAR(B4130)</f>
        <v>1996</v>
      </c>
      <c r="G4130" s="25">
        <f>IF(DATE(MAX(F:F),MONTH(B4130),DAY(B4130))&lt;=MAX(B:B), 1, 0)</f>
        <v>1</v>
      </c>
    </row>
    <row r="4131" spans="1:7" x14ac:dyDescent="0.2">
      <c r="A4131" t="s">
        <v>7119</v>
      </c>
      <c r="B4131" s="14">
        <v>35166</v>
      </c>
      <c r="C4131" t="s">
        <v>111</v>
      </c>
      <c r="D4131" t="s">
        <v>44</v>
      </c>
      <c r="E4131" t="s">
        <v>7120</v>
      </c>
      <c r="F4131" s="25">
        <f>YEAR(B4131)</f>
        <v>1996</v>
      </c>
      <c r="G4131" s="25">
        <f>IF(DATE(MAX(F:F),MONTH(B4131),DAY(B4131))&lt;=MAX(B:B), 1, 0)</f>
        <v>1</v>
      </c>
    </row>
    <row r="4132" spans="1:7" x14ac:dyDescent="0.2">
      <c r="A4132" t="s">
        <v>7121</v>
      </c>
      <c r="B4132" s="14">
        <v>35159</v>
      </c>
      <c r="C4132" t="s">
        <v>419</v>
      </c>
      <c r="D4132" t="s">
        <v>419</v>
      </c>
      <c r="E4132" t="s">
        <v>419</v>
      </c>
      <c r="F4132" s="25">
        <f>YEAR(B4132)</f>
        <v>1996</v>
      </c>
      <c r="G4132" s="25">
        <f>IF(DATE(MAX(F:F),MONTH(B4132),DAY(B4132))&lt;=MAX(B:B), 1, 0)</f>
        <v>1</v>
      </c>
    </row>
    <row r="4133" spans="1:7" x14ac:dyDescent="0.2">
      <c r="A4133" t="s">
        <v>7122</v>
      </c>
      <c r="B4133" s="14">
        <v>35157</v>
      </c>
      <c r="C4133" t="s">
        <v>2352</v>
      </c>
      <c r="D4133" t="s">
        <v>38</v>
      </c>
      <c r="E4133" t="s">
        <v>7123</v>
      </c>
      <c r="F4133" s="25">
        <f>YEAR(B4133)</f>
        <v>1996</v>
      </c>
      <c r="G4133" s="25">
        <f>IF(DATE(MAX(F:F),MONTH(B4133),DAY(B4133))&lt;=MAX(B:B), 1, 0)</f>
        <v>1</v>
      </c>
    </row>
    <row r="4134" spans="1:7" x14ac:dyDescent="0.2">
      <c r="A4134" t="s">
        <v>1850</v>
      </c>
      <c r="B4134" s="14">
        <v>35157</v>
      </c>
      <c r="C4134" t="s">
        <v>132</v>
      </c>
      <c r="D4134" t="s">
        <v>44</v>
      </c>
      <c r="E4134" t="s">
        <v>1851</v>
      </c>
      <c r="F4134" s="25">
        <f>YEAR(B4134)</f>
        <v>1996</v>
      </c>
      <c r="G4134" s="25">
        <f>IF(DATE(MAX(F:F),MONTH(B4134),DAY(B4134))&lt;=MAX(B:B), 1, 0)</f>
        <v>1</v>
      </c>
    </row>
    <row r="4135" spans="1:7" x14ac:dyDescent="0.2">
      <c r="A4135" t="s">
        <v>7124</v>
      </c>
      <c r="B4135" s="14">
        <v>35157</v>
      </c>
      <c r="C4135" t="s">
        <v>111</v>
      </c>
      <c r="D4135" t="s">
        <v>44</v>
      </c>
      <c r="E4135" t="s">
        <v>7125</v>
      </c>
      <c r="F4135" s="25">
        <f>YEAR(B4135)</f>
        <v>1996</v>
      </c>
      <c r="G4135" s="25">
        <f>IF(DATE(MAX(F:F),MONTH(B4135),DAY(B4135))&lt;=MAX(B:B), 1, 0)</f>
        <v>1</v>
      </c>
    </row>
    <row r="4136" spans="1:7" x14ac:dyDescent="0.2">
      <c r="A4136" t="s">
        <v>7126</v>
      </c>
      <c r="B4136" s="14">
        <v>35153</v>
      </c>
      <c r="C4136" t="s">
        <v>1010</v>
      </c>
      <c r="D4136" t="s">
        <v>44</v>
      </c>
      <c r="E4136" t="s">
        <v>7127</v>
      </c>
      <c r="F4136" s="25">
        <f>YEAR(B4136)</f>
        <v>1996</v>
      </c>
      <c r="G4136" s="25">
        <f>IF(DATE(MAX(F:F),MONTH(B4136),DAY(B4136))&lt;=MAX(B:B), 1, 0)</f>
        <v>1</v>
      </c>
    </row>
    <row r="4137" spans="1:7" x14ac:dyDescent="0.2">
      <c r="A4137" t="s">
        <v>7128</v>
      </c>
      <c r="B4137" s="14">
        <v>35152</v>
      </c>
      <c r="C4137" t="s">
        <v>419</v>
      </c>
      <c r="D4137" t="s">
        <v>38</v>
      </c>
      <c r="E4137" t="s">
        <v>4490</v>
      </c>
      <c r="F4137" s="25">
        <f>YEAR(B4137)</f>
        <v>1996</v>
      </c>
      <c r="G4137" s="25">
        <f>IF(DATE(MAX(F:F),MONTH(B4137),DAY(B4137))&lt;=MAX(B:B), 1, 0)</f>
        <v>1</v>
      </c>
    </row>
    <row r="4138" spans="1:7" x14ac:dyDescent="0.2">
      <c r="A4138" t="s">
        <v>7129</v>
      </c>
      <c r="B4138" s="14">
        <v>35150</v>
      </c>
      <c r="C4138" t="s">
        <v>261</v>
      </c>
      <c r="D4138" t="s">
        <v>819</v>
      </c>
      <c r="E4138" t="s">
        <v>819</v>
      </c>
      <c r="F4138" s="25">
        <f>YEAR(B4138)</f>
        <v>1996</v>
      </c>
      <c r="G4138" s="25">
        <f>IF(DATE(MAX(F:F),MONTH(B4138),DAY(B4138))&lt;=MAX(B:B), 1, 0)</f>
        <v>1</v>
      </c>
    </row>
    <row r="4139" spans="1:7" x14ac:dyDescent="0.2">
      <c r="A4139" t="s">
        <v>7130</v>
      </c>
      <c r="B4139" s="14">
        <v>35146</v>
      </c>
      <c r="C4139" t="s">
        <v>116</v>
      </c>
      <c r="D4139" t="s">
        <v>44</v>
      </c>
      <c r="E4139" t="s">
        <v>7131</v>
      </c>
      <c r="F4139" s="25">
        <f>YEAR(B4139)</f>
        <v>1996</v>
      </c>
      <c r="G4139" s="25">
        <f>IF(DATE(MAX(F:F),MONTH(B4139),DAY(B4139))&lt;=MAX(B:B), 1, 0)</f>
        <v>1</v>
      </c>
    </row>
    <row r="4140" spans="1:7" x14ac:dyDescent="0.2">
      <c r="A4140" t="s">
        <v>7132</v>
      </c>
      <c r="B4140" s="14">
        <v>35142</v>
      </c>
      <c r="C4140" t="s">
        <v>62</v>
      </c>
      <c r="D4140" t="s">
        <v>819</v>
      </c>
      <c r="E4140" t="s">
        <v>7133</v>
      </c>
      <c r="F4140" s="25">
        <f>YEAR(B4140)</f>
        <v>1996</v>
      </c>
      <c r="G4140" s="25">
        <f>IF(DATE(MAX(F:F),MONTH(B4140),DAY(B4140))&lt;=MAX(B:B), 1, 0)</f>
        <v>1</v>
      </c>
    </row>
    <row r="4141" spans="1:7" x14ac:dyDescent="0.2">
      <c r="A4141" t="s">
        <v>7134</v>
      </c>
      <c r="B4141" s="14">
        <v>35139</v>
      </c>
      <c r="C4141" t="s">
        <v>83</v>
      </c>
      <c r="D4141" t="s">
        <v>44</v>
      </c>
      <c r="E4141" t="s">
        <v>7135</v>
      </c>
      <c r="F4141" s="25">
        <f>YEAR(B4141)</f>
        <v>1996</v>
      </c>
      <c r="G4141" s="25">
        <f>IF(DATE(MAX(F:F),MONTH(B4141),DAY(B4141))&lt;=MAX(B:B), 1, 0)</f>
        <v>1</v>
      </c>
    </row>
    <row r="4142" spans="1:7" x14ac:dyDescent="0.2">
      <c r="A4142" t="s">
        <v>7136</v>
      </c>
      <c r="B4142" s="14">
        <v>35138</v>
      </c>
      <c r="C4142" t="s">
        <v>47</v>
      </c>
      <c r="D4142" t="s">
        <v>44</v>
      </c>
      <c r="E4142" t="s">
        <v>7137</v>
      </c>
      <c r="F4142" s="25">
        <f>YEAR(B4142)</f>
        <v>1996</v>
      </c>
      <c r="G4142" s="25">
        <f>IF(DATE(MAX(F:F),MONTH(B4142),DAY(B4142))&lt;=MAX(B:B), 1, 0)</f>
        <v>1</v>
      </c>
    </row>
    <row r="4143" spans="1:7" x14ac:dyDescent="0.2">
      <c r="A4143" t="s">
        <v>7138</v>
      </c>
      <c r="B4143" s="14">
        <v>35128</v>
      </c>
      <c r="C4143" t="s">
        <v>111</v>
      </c>
      <c r="D4143" t="s">
        <v>44</v>
      </c>
      <c r="E4143" t="s">
        <v>7139</v>
      </c>
      <c r="F4143" s="25">
        <f>YEAR(B4143)</f>
        <v>1996</v>
      </c>
      <c r="G4143" s="25">
        <f>IF(DATE(MAX(F:F),MONTH(B4143),DAY(B4143))&lt;=MAX(B:B), 1, 0)</f>
        <v>1</v>
      </c>
    </row>
    <row r="4144" spans="1:7" x14ac:dyDescent="0.2">
      <c r="A4144" t="s">
        <v>7140</v>
      </c>
      <c r="B4144" s="14">
        <v>35124</v>
      </c>
      <c r="C4144" t="s">
        <v>241</v>
      </c>
      <c r="D4144" t="s">
        <v>44</v>
      </c>
      <c r="E4144" t="s">
        <v>6903</v>
      </c>
      <c r="F4144" s="25">
        <f>YEAR(B4144)</f>
        <v>1996</v>
      </c>
      <c r="G4144" s="25">
        <f>IF(DATE(MAX(F:F),MONTH(B4144),DAY(B4144))&lt;=MAX(B:B), 1, 0)</f>
        <v>1</v>
      </c>
    </row>
    <row r="4145" spans="1:7" x14ac:dyDescent="0.2">
      <c r="A4145" t="s">
        <v>7141</v>
      </c>
      <c r="B4145" s="14">
        <v>35118</v>
      </c>
      <c r="C4145" t="s">
        <v>111</v>
      </c>
      <c r="D4145" t="s">
        <v>44</v>
      </c>
      <c r="E4145" t="s">
        <v>7142</v>
      </c>
      <c r="F4145" s="25">
        <f>YEAR(B4145)</f>
        <v>1996</v>
      </c>
      <c r="G4145" s="25">
        <f>IF(DATE(MAX(F:F),MONTH(B4145),DAY(B4145))&lt;=MAX(B:B), 1, 0)</f>
        <v>1</v>
      </c>
    </row>
    <row r="4146" spans="1:7" x14ac:dyDescent="0.2">
      <c r="A4146" t="s">
        <v>7143</v>
      </c>
      <c r="B4146" s="14">
        <v>35102</v>
      </c>
      <c r="C4146" t="s">
        <v>83</v>
      </c>
      <c r="D4146" t="s">
        <v>44</v>
      </c>
      <c r="E4146" t="s">
        <v>7144</v>
      </c>
      <c r="F4146" s="25">
        <f>YEAR(B4146)</f>
        <v>1996</v>
      </c>
      <c r="G4146" s="25">
        <f>IF(DATE(MAX(F:F),MONTH(B4146),DAY(B4146))&lt;=MAX(B:B), 1, 0)</f>
        <v>1</v>
      </c>
    </row>
    <row r="4147" spans="1:7" x14ac:dyDescent="0.2">
      <c r="A4147" t="s">
        <v>7145</v>
      </c>
      <c r="B4147" s="14">
        <v>35096</v>
      </c>
      <c r="C4147" t="s">
        <v>83</v>
      </c>
      <c r="D4147" t="s">
        <v>819</v>
      </c>
      <c r="E4147" t="s">
        <v>819</v>
      </c>
      <c r="F4147" s="25">
        <f>YEAR(B4147)</f>
        <v>1996</v>
      </c>
      <c r="G4147" s="25">
        <f>IF(DATE(MAX(F:F),MONTH(B4147),DAY(B4147))&lt;=MAX(B:B), 1, 0)</f>
        <v>1</v>
      </c>
    </row>
    <row r="4148" spans="1:7" x14ac:dyDescent="0.2">
      <c r="A4148" t="s">
        <v>7146</v>
      </c>
      <c r="B4148" s="14">
        <v>35096</v>
      </c>
      <c r="C4148" t="s">
        <v>261</v>
      </c>
      <c r="D4148" t="s">
        <v>44</v>
      </c>
      <c r="E4148" t="s">
        <v>7147</v>
      </c>
      <c r="F4148" s="25">
        <f>YEAR(B4148)</f>
        <v>1996</v>
      </c>
      <c r="G4148" s="25">
        <f>IF(DATE(MAX(F:F),MONTH(B4148),DAY(B4148))&lt;=MAX(B:B), 1, 0)</f>
        <v>1</v>
      </c>
    </row>
    <row r="4149" spans="1:7" x14ac:dyDescent="0.2">
      <c r="A4149" t="s">
        <v>7148</v>
      </c>
      <c r="B4149" s="14">
        <v>35093</v>
      </c>
      <c r="C4149" t="s">
        <v>184</v>
      </c>
      <c r="D4149" t="s">
        <v>44</v>
      </c>
      <c r="E4149" t="s">
        <v>7149</v>
      </c>
      <c r="F4149" s="25">
        <f>YEAR(B4149)</f>
        <v>1996</v>
      </c>
      <c r="G4149" s="25">
        <f>IF(DATE(MAX(F:F),MONTH(B4149),DAY(B4149))&lt;=MAX(B:B), 1, 0)</f>
        <v>1</v>
      </c>
    </row>
    <row r="4150" spans="1:7" x14ac:dyDescent="0.2">
      <c r="A4150" t="s">
        <v>6707</v>
      </c>
      <c r="B4150" s="14">
        <v>35093</v>
      </c>
      <c r="C4150" t="s">
        <v>111</v>
      </c>
      <c r="D4150" t="s">
        <v>38</v>
      </c>
      <c r="E4150" t="s">
        <v>6708</v>
      </c>
      <c r="F4150" s="25">
        <f>YEAR(B4150)</f>
        <v>1996</v>
      </c>
      <c r="G4150" s="25">
        <f>IF(DATE(MAX(F:F),MONTH(B4150),DAY(B4150))&lt;=MAX(B:B), 1, 0)</f>
        <v>1</v>
      </c>
    </row>
    <row r="4151" spans="1:7" x14ac:dyDescent="0.2">
      <c r="A4151" t="s">
        <v>7150</v>
      </c>
      <c r="B4151" s="14">
        <v>35090</v>
      </c>
      <c r="C4151" t="s">
        <v>37</v>
      </c>
      <c r="D4151" t="s">
        <v>819</v>
      </c>
      <c r="E4151" t="s">
        <v>819</v>
      </c>
      <c r="F4151" s="25">
        <f>YEAR(B4151)</f>
        <v>1996</v>
      </c>
      <c r="G4151" s="25">
        <f>IF(DATE(MAX(F:F),MONTH(B4151),DAY(B4151))&lt;=MAX(B:B), 1, 0)</f>
        <v>1</v>
      </c>
    </row>
    <row r="4152" spans="1:7" x14ac:dyDescent="0.2">
      <c r="A4152" t="s">
        <v>7151</v>
      </c>
      <c r="B4152" s="14">
        <v>35090</v>
      </c>
      <c r="C4152" t="s">
        <v>83</v>
      </c>
      <c r="D4152" t="s">
        <v>44</v>
      </c>
      <c r="E4152" t="s">
        <v>7152</v>
      </c>
      <c r="F4152" s="25">
        <f>YEAR(B4152)</f>
        <v>1996</v>
      </c>
      <c r="G4152" s="25">
        <f>IF(DATE(MAX(F:F),MONTH(B4152),DAY(B4152))&lt;=MAX(B:B), 1, 0)</f>
        <v>1</v>
      </c>
    </row>
    <row r="4153" spans="1:7" x14ac:dyDescent="0.2">
      <c r="A4153" t="s">
        <v>7153</v>
      </c>
      <c r="B4153" s="14">
        <v>35083</v>
      </c>
      <c r="C4153" t="s">
        <v>521</v>
      </c>
      <c r="D4153" t="s">
        <v>44</v>
      </c>
      <c r="E4153" t="s">
        <v>7154</v>
      </c>
      <c r="F4153" s="25">
        <f>YEAR(B4153)</f>
        <v>1996</v>
      </c>
      <c r="G4153" s="25">
        <f>IF(DATE(MAX(F:F),MONTH(B4153),DAY(B4153))&lt;=MAX(B:B), 1, 0)</f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zoomScale="85" zoomScaleNormal="85" workbookViewId="0">
      <selection activeCell="P16" sqref="P16"/>
    </sheetView>
  </sheetViews>
  <sheetFormatPr defaultRowHeight="12.75" x14ac:dyDescent="0.2"/>
  <cols>
    <col min="2" max="6" width="10.7109375" customWidth="1"/>
  </cols>
  <sheetData>
    <row r="3" spans="1:6" x14ac:dyDescent="0.2">
      <c r="B3" s="39" t="s">
        <v>7187</v>
      </c>
      <c r="C3" s="36" t="s">
        <v>7183</v>
      </c>
      <c r="D3" s="37" t="s">
        <v>7184</v>
      </c>
      <c r="E3" s="38" t="s">
        <v>7185</v>
      </c>
      <c r="F3" s="39" t="s">
        <v>7186</v>
      </c>
    </row>
    <row r="4" spans="1:6" x14ac:dyDescent="0.2">
      <c r="A4">
        <v>1</v>
      </c>
      <c r="B4" s="6" t="s">
        <v>7176</v>
      </c>
      <c r="C4" s="40">
        <v>1.0999999999999999E-2</v>
      </c>
      <c r="D4" s="41">
        <v>-8.9999999999999993E-3</v>
      </c>
      <c r="E4" s="42">
        <v>-2.1999999999999999E-2</v>
      </c>
      <c r="F4" s="42">
        <v>-7.0000000000000001E-3</v>
      </c>
    </row>
    <row r="5" spans="1:6" x14ac:dyDescent="0.2">
      <c r="A5">
        <v>2</v>
      </c>
      <c r="B5" s="7" t="s">
        <v>7177</v>
      </c>
      <c r="C5" s="43">
        <v>-5.0000000000000001E-3</v>
      </c>
      <c r="D5" s="44">
        <v>-2.7E-2</v>
      </c>
      <c r="E5" s="45">
        <v>-3.6999999999999998E-2</v>
      </c>
      <c r="F5" s="45">
        <v>-2.3E-2</v>
      </c>
    </row>
    <row r="6" spans="1:6" x14ac:dyDescent="0.2">
      <c r="A6">
        <v>3</v>
      </c>
      <c r="B6" s="7" t="s">
        <v>7178</v>
      </c>
      <c r="C6" s="43">
        <v>-1.2999999999999999E-2</v>
      </c>
      <c r="D6" s="44">
        <v>-3.5000000000000003E-2</v>
      </c>
      <c r="E6" s="45">
        <v>-5.1999999999999998E-2</v>
      </c>
      <c r="F6" s="45">
        <v>-3.3000000000000002E-2</v>
      </c>
    </row>
    <row r="7" spans="1:6" x14ac:dyDescent="0.2">
      <c r="A7">
        <v>4</v>
      </c>
      <c r="B7" s="7" t="s">
        <v>7179</v>
      </c>
      <c r="C7" s="43">
        <v>-1.4E-2</v>
      </c>
      <c r="D7" s="44">
        <v>-3.7999999999999999E-2</v>
      </c>
      <c r="E7" s="45">
        <v>-4.1000000000000002E-2</v>
      </c>
      <c r="F7" s="45">
        <v>-3.1E-2</v>
      </c>
    </row>
    <row r="8" spans="1:6" x14ac:dyDescent="0.2">
      <c r="A8">
        <v>5</v>
      </c>
      <c r="B8" s="7" t="s">
        <v>7180</v>
      </c>
      <c r="C8" s="43">
        <v>-1.4999999999999999E-2</v>
      </c>
      <c r="D8" s="44">
        <v>-0.03</v>
      </c>
      <c r="E8" s="45">
        <v>-3.6999999999999998E-2</v>
      </c>
      <c r="F8" s="45">
        <v>-2.8000000000000001E-2</v>
      </c>
    </row>
    <row r="9" spans="1:6" x14ac:dyDescent="0.2">
      <c r="A9">
        <v>6</v>
      </c>
      <c r="B9" s="46" t="s">
        <v>7181</v>
      </c>
      <c r="C9" s="47">
        <f>((1+C8)/(1+C4)*(1+C5)-1)*0.25 + C8*0.75</f>
        <v>-1.8897131552917879E-2</v>
      </c>
      <c r="D9" s="48">
        <f t="shared" ref="D9:F9" si="0">((1+D8)/(1+D4)*(1+D5)-1)*0.25 + D8*0.75</f>
        <v>-3.4404641775983853E-2</v>
      </c>
      <c r="E9" s="49">
        <f t="shared" si="0"/>
        <v>-4.0692484662576689E-2</v>
      </c>
      <c r="F9" s="49">
        <f t="shared" si="0"/>
        <v>-3.1915407854984909E-2</v>
      </c>
    </row>
    <row r="10" spans="1:6" x14ac:dyDescent="0.2">
      <c r="A10">
        <v>7</v>
      </c>
      <c r="B10" s="50" t="s">
        <v>7182</v>
      </c>
      <c r="C10" s="51">
        <f t="shared" ref="C10:F10" si="1">((1+C9)/(1+C5)*(1+C6)-1)*0.25 + C9*0.75</f>
        <v>-2.0869197620148196E-2</v>
      </c>
      <c r="D10" s="52">
        <f t="shared" si="1"/>
        <v>-3.6389421546228505E-2</v>
      </c>
      <c r="E10" s="53">
        <f t="shared" si="1"/>
        <v>-4.4428105828220849E-2</v>
      </c>
      <c r="F10" s="54">
        <f t="shared" si="1"/>
        <v>-3.4392594631200382E-2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current.subm</vt:lpstr>
      <vt:lpstr>Q1</vt:lpstr>
      <vt:lpstr>Q3</vt:lpstr>
    </vt:vector>
  </TitlesOfParts>
  <Company>Munich Re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</dc:creator>
  <cp:lastModifiedBy>WJ</cp:lastModifiedBy>
  <dcterms:created xsi:type="dcterms:W3CDTF">2016-05-03T13:31:34Z</dcterms:created>
  <dcterms:modified xsi:type="dcterms:W3CDTF">2016-05-13T13:39:49Z</dcterms:modified>
</cp:coreProperties>
</file>