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40" windowWidth="18210" windowHeight="709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F321" i="1" l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<sst xmlns="http://schemas.openxmlformats.org/spreadsheetml/2006/main" count="646" uniqueCount="335">
  <si>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</si>
  <si>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</si>
  <si>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</si>
  <si>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</si>
  <si>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</si>
  <si>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</si>
  <si>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</si>
  <si>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</si>
  <si>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</si>
  <si>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</si>
  <si>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汐止區</t>
  </si>
  <si>
    <t>瑞芳區</t>
  </si>
  <si>
    <t>土城區</t>
  </si>
  <si>
    <t>蘆洲區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</si>
  <si>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</si>
  <si>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</si>
  <si>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</si>
  <si>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</si>
  <si>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</si>
  <si>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</si>
  <si>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</si>
  <si>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</si>
  <si>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</si>
  <si>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</si>
  <si>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</si>
  <si>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貢寮區</t>
  </si>
  <si>
    <t>金山區</t>
  </si>
  <si>
    <t>萬里區</t>
  </si>
  <si>
    <t>烏來區</t>
  </si>
  <si>
    <t>新北市</t>
    <phoneticPr fontId="3" type="noConversion"/>
  </si>
  <si>
    <t>松山區</t>
  </si>
  <si>
    <t>信義區</t>
  </si>
  <si>
    <t>大安區</t>
  </si>
  <si>
    <t>中山區</t>
  </si>
  <si>
    <t>中正區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</si>
  <si>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</si>
  <si>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</si>
  <si>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</si>
  <si>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</si>
  <si>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</si>
  <si>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</si>
  <si>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</si>
  <si>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臺北市</t>
    <phoneticPr fontId="3" type="noConversion"/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</si>
  <si>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</si>
  <si>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</si>
  <si>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</si>
  <si>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</si>
  <si>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</si>
  <si>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</si>
  <si>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</si>
  <si>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</si>
  <si>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</si>
  <si>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</si>
  <si>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</si>
  <si>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</si>
  <si>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復興區</t>
  </si>
  <si>
    <t>桃園市</t>
    <phoneticPr fontId="3" type="noConversion"/>
  </si>
  <si>
    <t>桃園市</t>
    <phoneticPr fontId="3" type="noConversion"/>
  </si>
  <si>
    <t>中區</t>
  </si>
  <si>
    <t>東區</t>
  </si>
  <si>
    <t>南區</t>
  </si>
  <si>
    <t>西區</t>
  </si>
  <si>
    <t>北區</t>
  </si>
  <si>
    <t>西屯區</t>
  </si>
  <si>
    <t>南屯區</t>
  </si>
  <si>
    <t>北屯區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</si>
  <si>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</si>
  <si>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</si>
  <si>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</si>
  <si>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</si>
  <si>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</si>
  <si>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</si>
  <si>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</si>
  <si>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</si>
  <si>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</si>
  <si>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</si>
  <si>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</si>
  <si>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</si>
  <si>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</si>
  <si>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</si>
  <si>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</si>
  <si>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</si>
  <si>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</si>
  <si>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</si>
  <si>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</si>
  <si>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新營區</t>
  </si>
  <si>
    <t>鹽水區</t>
  </si>
  <si>
    <t>白河區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</si>
  <si>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</si>
  <si>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</si>
  <si>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</si>
  <si>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</si>
  <si>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</si>
  <si>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</si>
  <si>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</si>
  <si>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</si>
  <si>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</si>
  <si>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</si>
  <si>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</si>
  <si>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</si>
  <si>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</si>
  <si>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</si>
  <si>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</si>
  <si>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新市區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</si>
  <si>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</si>
  <si>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</si>
  <si>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</si>
  <si>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</si>
  <si>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</si>
  <si>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</si>
  <si>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</si>
  <si>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關廟區</t>
  </si>
  <si>
    <t>龍崎區</t>
  </si>
  <si>
    <t>永康區</t>
  </si>
  <si>
    <t>安南區</t>
  </si>
  <si>
    <t>安平區</t>
  </si>
  <si>
    <t>中西區</t>
  </si>
  <si>
    <t>臺南市</t>
    <phoneticPr fontId="3" type="noConversion"/>
  </si>
  <si>
    <t>臺中市</t>
    <phoneticPr fontId="3" type="noConversion"/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</si>
  <si>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</si>
  <si>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</si>
  <si>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</si>
  <si>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</si>
  <si>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</si>
  <si>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</si>
  <si>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</si>
  <si>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</si>
  <si>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</si>
  <si>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</si>
  <si>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</si>
  <si>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</si>
  <si>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</si>
  <si>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</si>
  <si>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</si>
  <si>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</si>
  <si>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</si>
  <si>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</si>
  <si>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</si>
  <si>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</si>
  <si>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</si>
  <si>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</si>
  <si>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</si>
  <si>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</si>
  <si>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</si>
  <si>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</si>
  <si>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彌陀區</t>
  </si>
  <si>
    <t>梓官區</t>
  </si>
  <si>
    <t>旗山區</t>
  </si>
  <si>
    <t>美濃區</t>
  </si>
  <si>
    <t>六龜區</t>
  </si>
  <si>
    <t>杉林區</t>
  </si>
  <si>
    <t>內門區</t>
  </si>
  <si>
    <t>那瑪夏區</t>
  </si>
  <si>
    <t>高雄市</t>
    <phoneticPr fontId="3" type="noConversion"/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</si>
  <si>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</si>
  <si>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</si>
  <si>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</si>
  <si>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</si>
  <si>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</si>
  <si>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</si>
  <si>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</si>
  <si>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</si>
  <si>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</si>
  <si>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宜蘭市</t>
    <phoneticPr fontId="3" type="noConversion"/>
  </si>
  <si>
    <t>宜蘭縣</t>
    <phoneticPr fontId="3" type="noConversion"/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</si>
  <si>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</si>
  <si>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</si>
  <si>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</si>
  <si>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</si>
  <si>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</si>
  <si>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</si>
  <si>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</si>
  <si>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</si>
  <si>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</si>
  <si>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</si>
  <si>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</si>
  <si>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尖石鄉</t>
  </si>
  <si>
    <t>新竹縣</t>
    <phoneticPr fontId="3" type="noConversion"/>
  </si>
  <si>
    <t>苗栗市</t>
  </si>
  <si>
    <t>頭份市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</si>
  <si>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</si>
  <si>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</si>
  <si>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</si>
  <si>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</si>
  <si>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</si>
  <si>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</si>
  <si>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</si>
  <si>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</si>
  <si>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</si>
  <si>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</si>
  <si>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</si>
  <si>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</si>
  <si>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</si>
  <si>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獅潭鄉</t>
  </si>
  <si>
    <t>苗栗縣</t>
    <phoneticPr fontId="3" type="noConversion"/>
  </si>
  <si>
    <t>彰化市</t>
  </si>
  <si>
    <t>員林市</t>
  </si>
  <si>
    <t>鹿港鎮</t>
  </si>
  <si>
    <t>和美鎮</t>
  </si>
  <si>
    <t>北斗鎮</t>
  </si>
  <si>
    <t>溪湖鎮</t>
  </si>
  <si>
    <t>田中鎮</t>
  </si>
  <si>
    <t>二林鎮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</si>
  <si>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</si>
  <si>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</si>
  <si>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</si>
  <si>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</si>
  <si>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</si>
  <si>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</si>
  <si>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</si>
  <si>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</si>
  <si>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</si>
  <si>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</si>
  <si>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</si>
  <si>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</si>
  <si>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</si>
  <si>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</si>
  <si>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</si>
  <si>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</si>
  <si>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</si>
  <si>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彰化縣</t>
    <phoneticPr fontId="3" type="noConversion"/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</si>
  <si>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</si>
  <si>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</si>
  <si>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</si>
  <si>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</si>
  <si>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</si>
  <si>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</si>
  <si>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</si>
  <si>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</si>
  <si>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</si>
  <si>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</si>
  <si>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</si>
  <si>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信義鄉</t>
  </si>
  <si>
    <t>南投縣</t>
    <phoneticPr fontId="3" type="noConversion"/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</si>
  <si>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</si>
  <si>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</si>
  <si>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</si>
  <si>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</si>
  <si>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</si>
  <si>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</si>
  <si>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</si>
  <si>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</si>
  <si>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</si>
  <si>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</si>
  <si>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</si>
  <si>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</si>
  <si>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</si>
  <si>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</si>
  <si>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</si>
  <si>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</si>
  <si>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</si>
  <si>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</si>
  <si>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</si>
  <si>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</si>
  <si>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雲林縣</t>
    <phoneticPr fontId="3" type="noConversion"/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</si>
  <si>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</si>
  <si>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</si>
  <si>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</si>
  <si>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</si>
  <si>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</si>
  <si>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</si>
  <si>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</si>
  <si>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</si>
  <si>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</si>
  <si>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</si>
  <si>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</si>
  <si>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</si>
  <si>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</si>
  <si>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</si>
  <si>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</si>
  <si>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</si>
  <si>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</si>
  <si>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阿里山鄉</t>
  </si>
  <si>
    <t>嘉義縣</t>
    <phoneticPr fontId="3" type="noConversion"/>
  </si>
  <si>
    <t>屏東市</t>
  </si>
  <si>
    <t>潮州鎮</t>
  </si>
  <si>
    <t>東港鎮</t>
  </si>
  <si>
    <t>恆春鎮</t>
  </si>
  <si>
    <t>萬丹鄉</t>
  </si>
  <si>
    <t>長治鄉</t>
  </si>
  <si>
    <t>麟洛鄉</t>
  </si>
  <si>
    <t>九如鄉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</si>
  <si>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</si>
  <si>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</si>
  <si>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</si>
  <si>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</si>
  <si>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</si>
  <si>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</si>
  <si>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</si>
  <si>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林邊鄉</t>
  </si>
  <si>
    <t>南州鄉</t>
  </si>
  <si>
    <t>佳冬鄉</t>
  </si>
  <si>
    <t>車城鄉</t>
  </si>
  <si>
    <t>霧臺鄉</t>
  </si>
  <si>
    <t>獅子鄉</t>
  </si>
  <si>
    <t>屏東縣</t>
    <phoneticPr fontId="3" type="noConversion"/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</si>
  <si>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</si>
  <si>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</si>
  <si>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</si>
  <si>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</si>
  <si>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</si>
  <si>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</si>
  <si>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</si>
  <si>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鹿野鄉</t>
  </si>
  <si>
    <t>池上鄉</t>
  </si>
  <si>
    <t>海端鄉</t>
  </si>
  <si>
    <t>金峰鄉</t>
  </si>
  <si>
    <t>蘭嶼鄉</t>
  </si>
  <si>
    <t>臺東縣</t>
    <phoneticPr fontId="3" type="noConversion"/>
  </si>
  <si>
    <t>花蓮市</t>
  </si>
  <si>
    <t>鳳林鎮</t>
  </si>
  <si>
    <t>玉里鎮</t>
  </si>
  <si>
    <t>新城鄉</t>
  </si>
  <si>
    <t>吉安鄉</t>
  </si>
  <si>
    <t>壽豐鄉</t>
  </si>
  <si>
    <t>光復鄉</t>
  </si>
  <si>
    <t>瑞穗鄉</t>
  </si>
  <si>
    <t>富里鄉</t>
  </si>
  <si>
    <t>秀林鄉</t>
  </si>
  <si>
    <t>卓溪鄉</t>
  </si>
  <si>
    <t>花蓮縣</t>
    <phoneticPr fontId="3" type="noConversion"/>
  </si>
  <si>
    <t>七堵區</t>
  </si>
  <si>
    <t>暖暖區</t>
  </si>
  <si>
    <t>仁愛區</t>
  </si>
  <si>
    <t>安樂區</t>
  </si>
  <si>
    <t>基隆市</t>
    <phoneticPr fontId="3" type="noConversion"/>
  </si>
  <si>
    <t>香山區</t>
  </si>
  <si>
    <t>新竹市</t>
    <phoneticPr fontId="3" type="noConversion"/>
  </si>
  <si>
    <t>嘉義市</t>
    <phoneticPr fontId="3" type="noConversion"/>
  </si>
  <si>
    <t>男</t>
    <phoneticPr fontId="3" type="noConversion"/>
  </si>
  <si>
    <t>女</t>
    <phoneticPr fontId="3" type="noConversion"/>
  </si>
  <si>
    <t>city</t>
    <phoneticPr fontId="3" type="noConversion"/>
  </si>
  <si>
    <t>name</t>
    <phoneticPr fontId="3" type="noConversion"/>
  </si>
  <si>
    <t>map_id</t>
    <phoneticPr fontId="3" type="noConversion"/>
  </si>
  <si>
    <t>人數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</si>
</sst>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176" fontId="0" fillId="0" borderId="0" xfId="0" applyNumberFormat="1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0" fontId="1" fillId="0" borderId="0" xfId="2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  <xf numFmtId="176" fontId="2" fillId="0" borderId="0" xfId="2" applyNumberFormat="1" applyFont="1">
      <alignment vertical="center"/>
    </xf>
  </cellXfs>
  <cellStyles count="4">
    <cellStyle name="一般" xfId="0" builtinId="0"/>
    <cellStyle name="一般 2" xfId="2"/>
    <cellStyle name="一般 3" xfId="1"/>
    <cellStyle name="千分位[0]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abSelected="1" topLeftCell="A322" workbookViewId="0">
      <selection activeCell="F2" sqref="F2"/>
    </sheetView>
  </sheetViews>
  <sheetFormatPr defaultRowHeight="17" x14ac:dyDescent="0.4"/>
  <cols>
    <col min="2" max="2" width="10.36328125" style="1" customWidth="1"/>
    <col min="3" max="3" width="19.08984375" customWidth="1"/>
  </cols>
  <sheetData>
    <row r="1" spans="1:6" x14ac:dyDescent="0.4">
      <c r="A1" t="s">
        <v>331</v>
      </c>
      <c r="B1" s="20" t="s">
        <v>332</v>
      </c>
      <c r="C1" t="s">
        <v>333</v>
      </c>
      <c r="D1" t="s">
        <v>329</v>
      </c>
      <c r="E1" t="s">
        <v>330</v>
      </c>
      <c r="F1" t="s">
        <v>334</v>
      </c>
    </row>
    <row r="2" spans="1:6" x14ac:dyDescent="0.4">
      <c r="A2" t="s">
        <v>29</v>
      </c>
      <c r="B2" s="1" t="s">
        <v>0</v>
      </c>
      <c r="C2" t="str">
        <f>A2&amp;""&amp;B2</f>
        <v>新北市板橋區</v>
      </c>
      <c r="D2" s="21">
        <v>58</v>
      </c>
      <c r="E2" s="40">
        <v>55</v>
      </c>
      <c r="F2" s="12">
        <f>SUM(D2:E2)</f>
        <v>113</v>
      </c>
    </row>
    <row r="3" spans="1:6" x14ac:dyDescent="0.4">
      <c r="A3" t="s">
        <v>29</v>
      </c>
      <c r="B3" s="1" t="s">
        <v>1</v>
      </c>
      <c r="C3" t="str">
        <f>A3&amp;""&amp;B3</f>
        <v>新北市三重區</v>
      </c>
      <c r="D3" s="21">
        <v>23</v>
      </c>
      <c r="E3" s="40">
        <v>27</v>
      </c>
      <c r="F3" s="12">
        <f t="shared" ref="F3:F66" si="0">SUM(D3:E3)</f>
        <v>50</v>
      </c>
    </row>
    <row r="4" spans="1:6" x14ac:dyDescent="0.4">
      <c r="A4" t="s">
        <v>29</v>
      </c>
      <c r="B4" s="1" t="s">
        <v>2</v>
      </c>
      <c r="C4" t="str">
        <f>A4&amp;""&amp;B4</f>
        <v>新北市中和區</v>
      </c>
      <c r="D4" s="21">
        <v>47</v>
      </c>
      <c r="E4" s="40">
        <v>35</v>
      </c>
      <c r="F4" s="12">
        <f t="shared" si="0"/>
        <v>82</v>
      </c>
    </row>
    <row r="5" spans="1:6" x14ac:dyDescent="0.4">
      <c r="A5" t="s">
        <v>29</v>
      </c>
      <c r="B5" s="1" t="s">
        <v>3</v>
      </c>
      <c r="C5" t="str">
        <f>A5&amp;""&amp;B5</f>
        <v>新北市永和區</v>
      </c>
      <c r="D5" s="21">
        <v>72</v>
      </c>
      <c r="E5" s="40">
        <v>48</v>
      </c>
      <c r="F5" s="12">
        <f t="shared" si="0"/>
        <v>120</v>
      </c>
    </row>
    <row r="6" spans="1:6" x14ac:dyDescent="0.4">
      <c r="A6" t="s">
        <v>29</v>
      </c>
      <c r="B6" s="1" t="s">
        <v>4</v>
      </c>
      <c r="C6" t="str">
        <f>A6&amp;""&amp;B6</f>
        <v>新北市新莊區</v>
      </c>
      <c r="D6" s="21">
        <v>15</v>
      </c>
      <c r="E6" s="40">
        <v>15</v>
      </c>
      <c r="F6" s="12">
        <f t="shared" si="0"/>
        <v>30</v>
      </c>
    </row>
    <row r="7" spans="1:6" x14ac:dyDescent="0.4">
      <c r="A7" t="s">
        <v>29</v>
      </c>
      <c r="B7" s="1" t="s">
        <v>5</v>
      </c>
      <c r="C7" t="str">
        <f>A7&amp;""&amp;B7</f>
        <v>新北市新店區</v>
      </c>
      <c r="D7" s="21">
        <v>78</v>
      </c>
      <c r="E7" s="40">
        <v>69</v>
      </c>
      <c r="F7" s="12">
        <f t="shared" si="0"/>
        <v>147</v>
      </c>
    </row>
    <row r="8" spans="1:6" x14ac:dyDescent="0.4">
      <c r="A8" t="s">
        <v>29</v>
      </c>
      <c r="B8" s="1" t="s">
        <v>6</v>
      </c>
      <c r="C8" t="str">
        <f>A8&amp;""&amp;B8</f>
        <v>新北市樹林區</v>
      </c>
      <c r="D8" s="21">
        <v>4</v>
      </c>
      <c r="E8" s="40">
        <v>11</v>
      </c>
      <c r="F8" s="12">
        <f t="shared" si="0"/>
        <v>15</v>
      </c>
    </row>
    <row r="9" spans="1:6" x14ac:dyDescent="0.4">
      <c r="A9" t="s">
        <v>29</v>
      </c>
      <c r="B9" s="1" t="s">
        <v>7</v>
      </c>
      <c r="C9" t="str">
        <f>A9&amp;""&amp;B9</f>
        <v>新北市鶯歌區</v>
      </c>
      <c r="D9" s="21">
        <v>6</v>
      </c>
      <c r="E9" s="40">
        <v>7</v>
      </c>
      <c r="F9" s="12">
        <f t="shared" si="0"/>
        <v>13</v>
      </c>
    </row>
    <row r="10" spans="1:6" x14ac:dyDescent="0.4">
      <c r="A10" t="s">
        <v>29</v>
      </c>
      <c r="B10" s="1" t="s">
        <v>8</v>
      </c>
      <c r="C10" t="str">
        <f>A10&amp;""&amp;B10</f>
        <v>新北市三峽區</v>
      </c>
      <c r="D10" s="21">
        <v>11</v>
      </c>
      <c r="E10" s="40">
        <v>6</v>
      </c>
      <c r="F10" s="12">
        <f t="shared" si="0"/>
        <v>17</v>
      </c>
    </row>
    <row r="11" spans="1:6" x14ac:dyDescent="0.4">
      <c r="A11" t="s">
        <v>29</v>
      </c>
      <c r="B11" s="1" t="s">
        <v>9</v>
      </c>
      <c r="C11" t="str">
        <f>A11&amp;""&amp;B11</f>
        <v>新北市淡水區</v>
      </c>
      <c r="D11" s="21">
        <v>12</v>
      </c>
      <c r="E11" s="40">
        <v>15</v>
      </c>
      <c r="F11" s="12">
        <f t="shared" si="0"/>
        <v>27</v>
      </c>
    </row>
    <row r="12" spans="1:6" x14ac:dyDescent="0.4">
      <c r="A12" t="s">
        <v>29</v>
      </c>
      <c r="B12" s="1" t="s">
        <v>10</v>
      </c>
      <c r="C12" t="str">
        <f>A12&amp;""&amp;B12</f>
        <v>新北市汐止區</v>
      </c>
      <c r="D12" s="21">
        <v>14</v>
      </c>
      <c r="E12" s="40">
        <v>22</v>
      </c>
      <c r="F12" s="12">
        <f t="shared" si="0"/>
        <v>36</v>
      </c>
    </row>
    <row r="13" spans="1:6" x14ac:dyDescent="0.4">
      <c r="A13" t="s">
        <v>29</v>
      </c>
      <c r="B13" s="1" t="s">
        <v>11</v>
      </c>
      <c r="C13" t="str">
        <f>A13&amp;""&amp;B13</f>
        <v>新北市瑞芳區</v>
      </c>
      <c r="D13" s="21">
        <v>6</v>
      </c>
      <c r="E13" s="40">
        <v>6</v>
      </c>
      <c r="F13" s="12">
        <f t="shared" si="0"/>
        <v>12</v>
      </c>
    </row>
    <row r="14" spans="1:6" x14ac:dyDescent="0.4">
      <c r="A14" t="s">
        <v>29</v>
      </c>
      <c r="B14" s="1" t="s">
        <v>12</v>
      </c>
      <c r="C14" t="str">
        <f>A14&amp;""&amp;B14</f>
        <v>新北市土城區</v>
      </c>
      <c r="D14" s="21">
        <v>12</v>
      </c>
      <c r="E14" s="40">
        <v>12</v>
      </c>
      <c r="F14" s="12">
        <f t="shared" si="0"/>
        <v>24</v>
      </c>
    </row>
    <row r="15" spans="1:6" x14ac:dyDescent="0.4">
      <c r="A15" t="s">
        <v>29</v>
      </c>
      <c r="B15" s="1" t="s">
        <v>13</v>
      </c>
      <c r="C15" t="str">
        <f>A15&amp;""&amp;B15</f>
        <v>新北市蘆洲區</v>
      </c>
      <c r="D15" s="21">
        <v>7</v>
      </c>
      <c r="E15" s="40">
        <v>10</v>
      </c>
      <c r="F15" s="12">
        <f t="shared" si="0"/>
        <v>17</v>
      </c>
    </row>
    <row r="16" spans="1:6" x14ac:dyDescent="0.4">
      <c r="A16" t="s">
        <v>29</v>
      </c>
      <c r="B16" s="1" t="s">
        <v>14</v>
      </c>
      <c r="C16" t="str">
        <f>A16&amp;""&amp;B16</f>
        <v>新北市五股區</v>
      </c>
      <c r="D16" s="21">
        <v>5</v>
      </c>
      <c r="E16" s="40">
        <v>5</v>
      </c>
      <c r="F16" s="12">
        <f t="shared" si="0"/>
        <v>10</v>
      </c>
    </row>
    <row r="17" spans="1:8" x14ac:dyDescent="0.4">
      <c r="A17" t="s">
        <v>29</v>
      </c>
      <c r="B17" s="1" t="s">
        <v>15</v>
      </c>
      <c r="C17" t="str">
        <f>A17&amp;""&amp;B17</f>
        <v>新北市泰山區</v>
      </c>
      <c r="D17" s="21">
        <v>3</v>
      </c>
      <c r="E17" s="40">
        <v>6</v>
      </c>
      <c r="F17" s="12">
        <f t="shared" si="0"/>
        <v>9</v>
      </c>
    </row>
    <row r="18" spans="1:8" x14ac:dyDescent="0.4">
      <c r="A18" t="s">
        <v>29</v>
      </c>
      <c r="B18" s="1" t="s">
        <v>16</v>
      </c>
      <c r="C18" t="str">
        <f>A18&amp;""&amp;B18</f>
        <v>新北市林口區</v>
      </c>
      <c r="D18" s="21">
        <v>7</v>
      </c>
      <c r="E18" s="40">
        <v>9</v>
      </c>
      <c r="F18" s="12">
        <f t="shared" si="0"/>
        <v>16</v>
      </c>
    </row>
    <row r="19" spans="1:8" x14ac:dyDescent="0.4">
      <c r="A19" t="s">
        <v>29</v>
      </c>
      <c r="B19" s="1" t="s">
        <v>17</v>
      </c>
      <c r="C19" t="str">
        <f>A19&amp;""&amp;B19</f>
        <v>新北市深坑區</v>
      </c>
      <c r="D19" s="21">
        <v>2</v>
      </c>
      <c r="E19" s="40">
        <v>4</v>
      </c>
      <c r="F19" s="12">
        <f t="shared" si="0"/>
        <v>6</v>
      </c>
    </row>
    <row r="20" spans="1:8" x14ac:dyDescent="0.4">
      <c r="A20" t="s">
        <v>29</v>
      </c>
      <c r="B20" s="1" t="s">
        <v>18</v>
      </c>
      <c r="C20" t="str">
        <f>A20&amp;""&amp;B20</f>
        <v>新北市石碇區</v>
      </c>
      <c r="D20" s="21">
        <v>3</v>
      </c>
      <c r="E20" s="40">
        <v>3</v>
      </c>
      <c r="F20" s="12">
        <f t="shared" si="0"/>
        <v>6</v>
      </c>
    </row>
    <row r="21" spans="1:8" x14ac:dyDescent="0.4">
      <c r="A21" t="s">
        <v>29</v>
      </c>
      <c r="B21" s="1" t="s">
        <v>19</v>
      </c>
      <c r="C21" t="str">
        <f>A21&amp;""&amp;B21</f>
        <v>新北市坪林區</v>
      </c>
      <c r="D21" s="21">
        <v>8</v>
      </c>
      <c r="E21" s="40">
        <v>5</v>
      </c>
      <c r="F21" s="12">
        <f t="shared" si="0"/>
        <v>13</v>
      </c>
    </row>
    <row r="22" spans="1:8" x14ac:dyDescent="0.4">
      <c r="A22" t="s">
        <v>29</v>
      </c>
      <c r="B22" s="1" t="s">
        <v>20</v>
      </c>
      <c r="C22" t="str">
        <f>A22&amp;""&amp;B22</f>
        <v>新北市三芝區</v>
      </c>
      <c r="D22" s="21">
        <v>1</v>
      </c>
      <c r="E22" s="40">
        <v>6</v>
      </c>
      <c r="F22" s="12">
        <f t="shared" si="0"/>
        <v>7</v>
      </c>
    </row>
    <row r="23" spans="1:8" x14ac:dyDescent="0.4">
      <c r="A23" t="s">
        <v>29</v>
      </c>
      <c r="B23" s="1" t="s">
        <v>21</v>
      </c>
      <c r="C23" t="str">
        <f>A23&amp;""&amp;B23</f>
        <v>新北市石門區</v>
      </c>
      <c r="D23" s="21">
        <v>1</v>
      </c>
      <c r="E23" s="40">
        <v>4</v>
      </c>
      <c r="F23" s="12">
        <f t="shared" si="0"/>
        <v>5</v>
      </c>
    </row>
    <row r="24" spans="1:8" x14ac:dyDescent="0.4">
      <c r="A24" t="s">
        <v>29</v>
      </c>
      <c r="B24" s="1" t="s">
        <v>22</v>
      </c>
      <c r="C24" t="str">
        <f>A24&amp;""&amp;B24</f>
        <v>新北市八里區</v>
      </c>
      <c r="D24" s="21">
        <v>4</v>
      </c>
      <c r="E24" s="40">
        <v>8</v>
      </c>
      <c r="F24" s="12">
        <f t="shared" si="0"/>
        <v>12</v>
      </c>
    </row>
    <row r="25" spans="1:8" x14ac:dyDescent="0.4">
      <c r="A25" t="s">
        <v>29</v>
      </c>
      <c r="B25" s="1" t="s">
        <v>23</v>
      </c>
      <c r="C25" t="str">
        <f>A25&amp;""&amp;B25</f>
        <v>新北市平溪區</v>
      </c>
      <c r="D25" s="21">
        <v>1</v>
      </c>
      <c r="E25" s="40">
        <v>1</v>
      </c>
      <c r="F25" s="12">
        <f t="shared" si="0"/>
        <v>2</v>
      </c>
    </row>
    <row r="26" spans="1:8" x14ac:dyDescent="0.4">
      <c r="A26" t="s">
        <v>29</v>
      </c>
      <c r="B26" s="1" t="s">
        <v>24</v>
      </c>
      <c r="C26" t="str">
        <f>A26&amp;""&amp;B26</f>
        <v>新北市雙溪區</v>
      </c>
      <c r="D26" s="21">
        <v>0</v>
      </c>
      <c r="E26" s="40">
        <v>3</v>
      </c>
      <c r="F26" s="12">
        <f t="shared" si="0"/>
        <v>3</v>
      </c>
    </row>
    <row r="27" spans="1:8" x14ac:dyDescent="0.4">
      <c r="A27" t="s">
        <v>29</v>
      </c>
      <c r="B27" s="1" t="s">
        <v>25</v>
      </c>
      <c r="C27" t="str">
        <f>A27&amp;""&amp;B27</f>
        <v>新北市貢寮區</v>
      </c>
      <c r="D27" s="21">
        <v>0</v>
      </c>
      <c r="E27" s="40">
        <v>4</v>
      </c>
      <c r="F27" s="12">
        <f t="shared" si="0"/>
        <v>4</v>
      </c>
    </row>
    <row r="28" spans="1:8" x14ac:dyDescent="0.4">
      <c r="A28" t="s">
        <v>29</v>
      </c>
      <c r="B28" s="1" t="s">
        <v>26</v>
      </c>
      <c r="C28" t="str">
        <f>A28&amp;""&amp;B28</f>
        <v>新北市金山區</v>
      </c>
      <c r="D28" s="21">
        <v>2</v>
      </c>
      <c r="E28" s="40">
        <v>6</v>
      </c>
      <c r="F28" s="12">
        <f t="shared" si="0"/>
        <v>8</v>
      </c>
    </row>
    <row r="29" spans="1:8" x14ac:dyDescent="0.4">
      <c r="A29" t="s">
        <v>29</v>
      </c>
      <c r="B29" s="1" t="s">
        <v>27</v>
      </c>
      <c r="C29" t="str">
        <f>A29&amp;""&amp;B29</f>
        <v>新北市萬里區</v>
      </c>
      <c r="D29" s="21">
        <v>1</v>
      </c>
      <c r="E29" s="40">
        <v>1</v>
      </c>
      <c r="F29" s="12">
        <f t="shared" si="0"/>
        <v>2</v>
      </c>
      <c r="H29" s="12"/>
    </row>
    <row r="30" spans="1:8" x14ac:dyDescent="0.4">
      <c r="A30" t="s">
        <v>29</v>
      </c>
      <c r="B30" s="1" t="s">
        <v>28</v>
      </c>
      <c r="C30" t="str">
        <f>A30&amp;""&amp;B30</f>
        <v>新北市烏來區</v>
      </c>
      <c r="D30" s="21">
        <v>0</v>
      </c>
      <c r="E30" s="40">
        <v>1</v>
      </c>
      <c r="F30" s="12">
        <f t="shared" si="0"/>
        <v>1</v>
      </c>
    </row>
    <row r="31" spans="1:8" x14ac:dyDescent="0.4">
      <c r="A31" t="s">
        <v>42</v>
      </c>
      <c r="B31" s="2" t="s">
        <v>30</v>
      </c>
      <c r="C31" t="str">
        <f>A31&amp;""&amp;B31</f>
        <v>臺北市松山區</v>
      </c>
      <c r="D31" s="22">
        <v>54</v>
      </c>
      <c r="E31" s="41">
        <v>61</v>
      </c>
      <c r="F31" s="12">
        <f t="shared" si="0"/>
        <v>115</v>
      </c>
    </row>
    <row r="32" spans="1:8" x14ac:dyDescent="0.4">
      <c r="A32" t="s">
        <v>42</v>
      </c>
      <c r="B32" s="2" t="s">
        <v>31</v>
      </c>
      <c r="C32" t="str">
        <f t="shared" ref="C32:C93" si="1">A32&amp;""&amp;B32</f>
        <v>臺北市信義區</v>
      </c>
      <c r="D32" s="22">
        <v>45</v>
      </c>
      <c r="E32" s="41">
        <v>49</v>
      </c>
      <c r="F32" s="12">
        <f t="shared" si="0"/>
        <v>94</v>
      </c>
    </row>
    <row r="33" spans="1:6" x14ac:dyDescent="0.4">
      <c r="A33" t="s">
        <v>42</v>
      </c>
      <c r="B33" s="2" t="s">
        <v>32</v>
      </c>
      <c r="C33" t="str">
        <f t="shared" si="1"/>
        <v>臺北市大安區</v>
      </c>
      <c r="D33" s="22">
        <v>78</v>
      </c>
      <c r="E33" s="41">
        <v>82</v>
      </c>
      <c r="F33" s="12">
        <f t="shared" si="0"/>
        <v>160</v>
      </c>
    </row>
    <row r="34" spans="1:6" x14ac:dyDescent="0.4">
      <c r="A34" t="s">
        <v>42</v>
      </c>
      <c r="B34" s="2" t="s">
        <v>33</v>
      </c>
      <c r="C34" t="str">
        <f t="shared" si="1"/>
        <v>臺北市中山區</v>
      </c>
      <c r="D34" s="22">
        <v>24</v>
      </c>
      <c r="E34" s="41">
        <v>39</v>
      </c>
      <c r="F34" s="12">
        <f t="shared" si="0"/>
        <v>63</v>
      </c>
    </row>
    <row r="35" spans="1:6" x14ac:dyDescent="0.4">
      <c r="A35" t="s">
        <v>42</v>
      </c>
      <c r="B35" s="2" t="s">
        <v>34</v>
      </c>
      <c r="C35" t="str">
        <f t="shared" si="1"/>
        <v>臺北市中正區</v>
      </c>
      <c r="D35" s="22">
        <v>42</v>
      </c>
      <c r="E35" s="41">
        <v>34</v>
      </c>
      <c r="F35" s="12">
        <f t="shared" si="0"/>
        <v>76</v>
      </c>
    </row>
    <row r="36" spans="1:6" x14ac:dyDescent="0.4">
      <c r="A36" t="s">
        <v>42</v>
      </c>
      <c r="B36" s="2" t="s">
        <v>35</v>
      </c>
      <c r="C36" t="str">
        <f t="shared" si="1"/>
        <v>臺北市大同區</v>
      </c>
      <c r="D36" s="22">
        <v>29</v>
      </c>
      <c r="E36" s="41">
        <v>26</v>
      </c>
      <c r="F36" s="12">
        <f t="shared" si="0"/>
        <v>55</v>
      </c>
    </row>
    <row r="37" spans="1:6" x14ac:dyDescent="0.4">
      <c r="A37" t="s">
        <v>42</v>
      </c>
      <c r="B37" s="2" t="s">
        <v>36</v>
      </c>
      <c r="C37" t="str">
        <f t="shared" si="1"/>
        <v>臺北市萬華區</v>
      </c>
      <c r="D37" s="22">
        <v>48</v>
      </c>
      <c r="E37" s="41">
        <v>22</v>
      </c>
      <c r="F37" s="12">
        <f t="shared" si="0"/>
        <v>70</v>
      </c>
    </row>
    <row r="38" spans="1:6" x14ac:dyDescent="0.4">
      <c r="A38" t="s">
        <v>42</v>
      </c>
      <c r="B38" s="2" t="s">
        <v>37</v>
      </c>
      <c r="C38" t="str">
        <f t="shared" si="1"/>
        <v>臺北市文山區</v>
      </c>
      <c r="D38" s="22">
        <v>46</v>
      </c>
      <c r="E38" s="41">
        <v>47</v>
      </c>
      <c r="F38" s="12">
        <f t="shared" si="0"/>
        <v>93</v>
      </c>
    </row>
    <row r="39" spans="1:6" x14ac:dyDescent="0.4">
      <c r="A39" t="s">
        <v>42</v>
      </c>
      <c r="B39" s="2" t="s">
        <v>38</v>
      </c>
      <c r="C39" t="str">
        <f t="shared" si="1"/>
        <v>臺北市南港區</v>
      </c>
      <c r="D39" s="22">
        <v>17</v>
      </c>
      <c r="E39" s="41">
        <v>15</v>
      </c>
      <c r="F39" s="12">
        <f t="shared" si="0"/>
        <v>32</v>
      </c>
    </row>
    <row r="40" spans="1:6" x14ac:dyDescent="0.4">
      <c r="A40" t="s">
        <v>42</v>
      </c>
      <c r="B40" s="2" t="s">
        <v>39</v>
      </c>
      <c r="C40" t="str">
        <f t="shared" si="1"/>
        <v>臺北市內湖區</v>
      </c>
      <c r="D40" s="22">
        <v>23</v>
      </c>
      <c r="E40" s="41">
        <v>25</v>
      </c>
      <c r="F40" s="12">
        <f t="shared" si="0"/>
        <v>48</v>
      </c>
    </row>
    <row r="41" spans="1:6" x14ac:dyDescent="0.4">
      <c r="A41" t="s">
        <v>42</v>
      </c>
      <c r="B41" s="2" t="s">
        <v>40</v>
      </c>
      <c r="C41" t="str">
        <f t="shared" si="1"/>
        <v>臺北市士林區</v>
      </c>
      <c r="D41" s="22">
        <v>40</v>
      </c>
      <c r="E41" s="41">
        <v>60</v>
      </c>
      <c r="F41" s="12">
        <f t="shared" si="0"/>
        <v>100</v>
      </c>
    </row>
    <row r="42" spans="1:6" x14ac:dyDescent="0.4">
      <c r="A42" t="s">
        <v>42</v>
      </c>
      <c r="B42" s="2" t="s">
        <v>41</v>
      </c>
      <c r="C42" t="str">
        <f t="shared" si="1"/>
        <v>臺北市北投區</v>
      </c>
      <c r="D42" s="22">
        <v>39</v>
      </c>
      <c r="E42" s="41">
        <v>45</v>
      </c>
      <c r="F42" s="12">
        <f t="shared" si="0"/>
        <v>84</v>
      </c>
    </row>
    <row r="43" spans="1:6" x14ac:dyDescent="0.4">
      <c r="A43" t="s">
        <v>57</v>
      </c>
      <c r="B43" s="3" t="s">
        <v>43</v>
      </c>
      <c r="C43" t="str">
        <f t="shared" si="1"/>
        <v>桃園市桃園區</v>
      </c>
      <c r="D43" s="23">
        <v>16</v>
      </c>
      <c r="E43" s="42">
        <v>39</v>
      </c>
      <c r="F43" s="12">
        <f t="shared" si="0"/>
        <v>55</v>
      </c>
    </row>
    <row r="44" spans="1:6" x14ac:dyDescent="0.4">
      <c r="A44" t="s">
        <v>56</v>
      </c>
      <c r="B44" s="3" t="s">
        <v>44</v>
      </c>
      <c r="C44" t="str">
        <f t="shared" si="1"/>
        <v>桃園市中壢區</v>
      </c>
      <c r="D44" s="23">
        <v>46</v>
      </c>
      <c r="E44" s="42">
        <v>26</v>
      </c>
      <c r="F44" s="12">
        <f t="shared" si="0"/>
        <v>72</v>
      </c>
    </row>
    <row r="45" spans="1:6" x14ac:dyDescent="0.4">
      <c r="A45" t="s">
        <v>56</v>
      </c>
      <c r="B45" s="3" t="s">
        <v>45</v>
      </c>
      <c r="C45" t="str">
        <f t="shared" si="1"/>
        <v>桃園市大溪區</v>
      </c>
      <c r="D45" s="23">
        <v>9</v>
      </c>
      <c r="E45" s="42">
        <v>8</v>
      </c>
      <c r="F45" s="12">
        <f t="shared" si="0"/>
        <v>17</v>
      </c>
    </row>
    <row r="46" spans="1:6" x14ac:dyDescent="0.4">
      <c r="A46" t="s">
        <v>56</v>
      </c>
      <c r="B46" s="3" t="s">
        <v>46</v>
      </c>
      <c r="C46" t="str">
        <f t="shared" si="1"/>
        <v>桃園市楊梅區</v>
      </c>
      <c r="D46" s="23">
        <v>11</v>
      </c>
      <c r="E46" s="42">
        <v>8</v>
      </c>
      <c r="F46" s="12">
        <f t="shared" si="0"/>
        <v>19</v>
      </c>
    </row>
    <row r="47" spans="1:6" x14ac:dyDescent="0.4">
      <c r="A47" t="s">
        <v>56</v>
      </c>
      <c r="B47" s="3" t="s">
        <v>47</v>
      </c>
      <c r="C47" t="str">
        <f t="shared" si="1"/>
        <v>桃園市蘆竹區</v>
      </c>
      <c r="D47" s="23">
        <v>6</v>
      </c>
      <c r="E47" s="42">
        <v>6</v>
      </c>
      <c r="F47" s="12">
        <f t="shared" si="0"/>
        <v>12</v>
      </c>
    </row>
    <row r="48" spans="1:6" x14ac:dyDescent="0.4">
      <c r="A48" t="s">
        <v>56</v>
      </c>
      <c r="B48" s="3" t="s">
        <v>48</v>
      </c>
      <c r="C48" t="str">
        <f t="shared" si="1"/>
        <v>桃園市大園區</v>
      </c>
      <c r="D48" s="23">
        <v>7</v>
      </c>
      <c r="E48" s="42">
        <v>8</v>
      </c>
      <c r="F48" s="12">
        <f t="shared" si="0"/>
        <v>15</v>
      </c>
    </row>
    <row r="49" spans="1:6" x14ac:dyDescent="0.4">
      <c r="A49" t="s">
        <v>56</v>
      </c>
      <c r="B49" s="3" t="s">
        <v>49</v>
      </c>
      <c r="C49" t="str">
        <f t="shared" si="1"/>
        <v>桃園市龜山區</v>
      </c>
      <c r="D49" s="23">
        <v>5</v>
      </c>
      <c r="E49" s="42">
        <v>18</v>
      </c>
      <c r="F49" s="12">
        <f t="shared" si="0"/>
        <v>23</v>
      </c>
    </row>
    <row r="50" spans="1:6" x14ac:dyDescent="0.4">
      <c r="A50" t="s">
        <v>56</v>
      </c>
      <c r="B50" s="3" t="s">
        <v>50</v>
      </c>
      <c r="C50" t="str">
        <f t="shared" si="1"/>
        <v>桃園市八德區</v>
      </c>
      <c r="D50" s="23">
        <v>34</v>
      </c>
      <c r="E50" s="42">
        <v>18</v>
      </c>
      <c r="F50" s="12">
        <f t="shared" si="0"/>
        <v>52</v>
      </c>
    </row>
    <row r="51" spans="1:6" x14ac:dyDescent="0.4">
      <c r="A51" t="s">
        <v>56</v>
      </c>
      <c r="B51" s="3" t="s">
        <v>51</v>
      </c>
      <c r="C51" t="str">
        <f t="shared" si="1"/>
        <v>桃園市龍潭區</v>
      </c>
      <c r="D51" s="23">
        <v>6</v>
      </c>
      <c r="E51" s="42">
        <v>6</v>
      </c>
      <c r="F51" s="12">
        <f t="shared" si="0"/>
        <v>12</v>
      </c>
    </row>
    <row r="52" spans="1:6" x14ac:dyDescent="0.4">
      <c r="A52" t="s">
        <v>56</v>
      </c>
      <c r="B52" s="3" t="s">
        <v>52</v>
      </c>
      <c r="C52" t="str">
        <f t="shared" si="1"/>
        <v>桃園市平鎮區</v>
      </c>
      <c r="D52" s="23">
        <v>8</v>
      </c>
      <c r="E52" s="42">
        <v>13</v>
      </c>
      <c r="F52" s="12">
        <f t="shared" si="0"/>
        <v>21</v>
      </c>
    </row>
    <row r="53" spans="1:6" x14ac:dyDescent="0.4">
      <c r="A53" t="s">
        <v>56</v>
      </c>
      <c r="B53" s="3" t="s">
        <v>53</v>
      </c>
      <c r="C53" t="str">
        <f t="shared" si="1"/>
        <v>桃園市新屋區</v>
      </c>
      <c r="D53" s="23">
        <v>3</v>
      </c>
      <c r="E53" s="42">
        <v>8</v>
      </c>
      <c r="F53" s="12">
        <f t="shared" si="0"/>
        <v>11</v>
      </c>
    </row>
    <row r="54" spans="1:6" x14ac:dyDescent="0.4">
      <c r="A54" t="s">
        <v>56</v>
      </c>
      <c r="B54" s="3" t="s">
        <v>54</v>
      </c>
      <c r="C54" t="str">
        <f t="shared" si="1"/>
        <v>桃園市觀音區</v>
      </c>
      <c r="D54" s="23">
        <v>2</v>
      </c>
      <c r="E54" s="42">
        <v>7</v>
      </c>
      <c r="F54" s="12">
        <f t="shared" si="0"/>
        <v>9</v>
      </c>
    </row>
    <row r="55" spans="1:6" x14ac:dyDescent="0.4">
      <c r="A55" t="s">
        <v>56</v>
      </c>
      <c r="B55" s="3" t="s">
        <v>55</v>
      </c>
      <c r="C55" t="str">
        <f t="shared" si="1"/>
        <v>桃園市復興區</v>
      </c>
      <c r="D55" s="23">
        <v>0</v>
      </c>
      <c r="E55" s="42">
        <v>1</v>
      </c>
      <c r="F55" s="12">
        <f t="shared" si="0"/>
        <v>1</v>
      </c>
    </row>
    <row r="56" spans="1:6" x14ac:dyDescent="0.4">
      <c r="A56" t="s">
        <v>118</v>
      </c>
      <c r="B56" s="4" t="s">
        <v>58</v>
      </c>
      <c r="C56" t="str">
        <f t="shared" si="1"/>
        <v>臺中市中區</v>
      </c>
      <c r="D56" s="24">
        <v>2</v>
      </c>
      <c r="E56" s="43">
        <v>4</v>
      </c>
      <c r="F56" s="12">
        <f t="shared" si="0"/>
        <v>6</v>
      </c>
    </row>
    <row r="57" spans="1:6" x14ac:dyDescent="0.4">
      <c r="A57" t="s">
        <v>118</v>
      </c>
      <c r="B57" s="4" t="s">
        <v>59</v>
      </c>
      <c r="C57" t="str">
        <f t="shared" si="1"/>
        <v>臺中市東區</v>
      </c>
      <c r="D57" s="24">
        <v>8</v>
      </c>
      <c r="E57" s="43">
        <v>5</v>
      </c>
      <c r="F57" s="12">
        <f t="shared" si="0"/>
        <v>13</v>
      </c>
    </row>
    <row r="58" spans="1:6" x14ac:dyDescent="0.4">
      <c r="A58" t="s">
        <v>118</v>
      </c>
      <c r="B58" s="4" t="s">
        <v>60</v>
      </c>
      <c r="C58" t="str">
        <f t="shared" si="1"/>
        <v>臺中市南區</v>
      </c>
      <c r="D58" s="24">
        <v>5</v>
      </c>
      <c r="E58" s="43">
        <v>10</v>
      </c>
      <c r="F58" s="12">
        <f t="shared" si="0"/>
        <v>15</v>
      </c>
    </row>
    <row r="59" spans="1:6" x14ac:dyDescent="0.4">
      <c r="A59" t="s">
        <v>118</v>
      </c>
      <c r="B59" s="4" t="s">
        <v>61</v>
      </c>
      <c r="C59" t="str">
        <f t="shared" si="1"/>
        <v>臺中市西區</v>
      </c>
      <c r="D59" s="24">
        <v>17</v>
      </c>
      <c r="E59" s="43">
        <v>21</v>
      </c>
      <c r="F59" s="12">
        <f t="shared" si="0"/>
        <v>38</v>
      </c>
    </row>
    <row r="60" spans="1:6" x14ac:dyDescent="0.4">
      <c r="A60" t="s">
        <v>118</v>
      </c>
      <c r="B60" s="4" t="s">
        <v>62</v>
      </c>
      <c r="C60" t="str">
        <f t="shared" si="1"/>
        <v>臺中市北區</v>
      </c>
      <c r="D60" s="24">
        <v>17</v>
      </c>
      <c r="E60" s="43">
        <v>18</v>
      </c>
      <c r="F60" s="12">
        <f t="shared" si="0"/>
        <v>35</v>
      </c>
    </row>
    <row r="61" spans="1:6" x14ac:dyDescent="0.4">
      <c r="A61" t="s">
        <v>118</v>
      </c>
      <c r="B61" s="4" t="s">
        <v>63</v>
      </c>
      <c r="C61" t="str">
        <f t="shared" si="1"/>
        <v>臺中市西屯區</v>
      </c>
      <c r="D61" s="24">
        <v>14</v>
      </c>
      <c r="E61" s="43">
        <v>14</v>
      </c>
      <c r="F61" s="12">
        <f t="shared" si="0"/>
        <v>28</v>
      </c>
    </row>
    <row r="62" spans="1:6" x14ac:dyDescent="0.4">
      <c r="A62" t="s">
        <v>118</v>
      </c>
      <c r="B62" s="4" t="s">
        <v>64</v>
      </c>
      <c r="C62" t="str">
        <f t="shared" si="1"/>
        <v>臺中市南屯區</v>
      </c>
      <c r="D62" s="24">
        <v>1</v>
      </c>
      <c r="E62" s="43">
        <v>6</v>
      </c>
      <c r="F62" s="12">
        <f t="shared" si="0"/>
        <v>7</v>
      </c>
    </row>
    <row r="63" spans="1:6" x14ac:dyDescent="0.4">
      <c r="A63" t="s">
        <v>118</v>
      </c>
      <c r="B63" s="4" t="s">
        <v>65</v>
      </c>
      <c r="C63" t="str">
        <f t="shared" si="1"/>
        <v>臺中市北屯區</v>
      </c>
      <c r="D63" s="24">
        <v>10</v>
      </c>
      <c r="E63" s="43">
        <v>17</v>
      </c>
      <c r="F63" s="12">
        <f t="shared" si="0"/>
        <v>27</v>
      </c>
    </row>
    <row r="64" spans="1:6" x14ac:dyDescent="0.4">
      <c r="A64" t="s">
        <v>118</v>
      </c>
      <c r="B64" s="4" t="s">
        <v>66</v>
      </c>
      <c r="C64" t="str">
        <f t="shared" si="1"/>
        <v>臺中市豐原區</v>
      </c>
      <c r="D64" s="24">
        <v>4</v>
      </c>
      <c r="E64" s="43">
        <v>11</v>
      </c>
      <c r="F64" s="12">
        <f t="shared" si="0"/>
        <v>15</v>
      </c>
    </row>
    <row r="65" spans="1:6" x14ac:dyDescent="0.4">
      <c r="A65" t="s">
        <v>118</v>
      </c>
      <c r="B65" s="4" t="s">
        <v>67</v>
      </c>
      <c r="C65" t="str">
        <f t="shared" si="1"/>
        <v>臺中市東勢區</v>
      </c>
      <c r="D65" s="24">
        <v>1</v>
      </c>
      <c r="E65" s="43">
        <v>6</v>
      </c>
      <c r="F65" s="12">
        <f t="shared" si="0"/>
        <v>7</v>
      </c>
    </row>
    <row r="66" spans="1:6" x14ac:dyDescent="0.4">
      <c r="A66" t="s">
        <v>118</v>
      </c>
      <c r="B66" s="4" t="s">
        <v>68</v>
      </c>
      <c r="C66" t="str">
        <f t="shared" si="1"/>
        <v>臺中市大甲區</v>
      </c>
      <c r="D66" s="24">
        <v>0</v>
      </c>
      <c r="E66" s="43">
        <v>7</v>
      </c>
      <c r="F66" s="12">
        <f t="shared" si="0"/>
        <v>7</v>
      </c>
    </row>
    <row r="67" spans="1:6" x14ac:dyDescent="0.4">
      <c r="A67" t="s">
        <v>118</v>
      </c>
      <c r="B67" s="4" t="s">
        <v>69</v>
      </c>
      <c r="C67" t="str">
        <f t="shared" si="1"/>
        <v>臺中市清水區</v>
      </c>
      <c r="D67" s="24">
        <v>4</v>
      </c>
      <c r="E67" s="43">
        <v>9</v>
      </c>
      <c r="F67" s="12">
        <f t="shared" ref="F67:F127" si="2">SUM(D67:E67)</f>
        <v>13</v>
      </c>
    </row>
    <row r="68" spans="1:6" x14ac:dyDescent="0.4">
      <c r="A68" t="s">
        <v>118</v>
      </c>
      <c r="B68" s="4" t="s">
        <v>70</v>
      </c>
      <c r="C68" t="str">
        <f t="shared" si="1"/>
        <v>臺中市沙鹿區</v>
      </c>
      <c r="D68" s="24">
        <v>1</v>
      </c>
      <c r="E68" s="43">
        <v>5</v>
      </c>
      <c r="F68" s="12">
        <f t="shared" si="2"/>
        <v>6</v>
      </c>
    </row>
    <row r="69" spans="1:6" x14ac:dyDescent="0.4">
      <c r="A69" t="s">
        <v>118</v>
      </c>
      <c r="B69" s="4" t="s">
        <v>71</v>
      </c>
      <c r="C69" t="str">
        <f t="shared" si="1"/>
        <v>臺中市梧棲區</v>
      </c>
      <c r="D69" s="24">
        <v>4</v>
      </c>
      <c r="E69" s="43">
        <v>3</v>
      </c>
      <c r="F69" s="12">
        <f t="shared" si="2"/>
        <v>7</v>
      </c>
    </row>
    <row r="70" spans="1:6" x14ac:dyDescent="0.4">
      <c r="A70" t="s">
        <v>118</v>
      </c>
      <c r="B70" s="4" t="s">
        <v>72</v>
      </c>
      <c r="C70" t="str">
        <f t="shared" si="1"/>
        <v>臺中市后里區</v>
      </c>
      <c r="D70" s="24">
        <v>2</v>
      </c>
      <c r="E70" s="43">
        <v>2</v>
      </c>
      <c r="F70" s="12">
        <f t="shared" si="2"/>
        <v>4</v>
      </c>
    </row>
    <row r="71" spans="1:6" x14ac:dyDescent="0.4">
      <c r="A71" t="s">
        <v>118</v>
      </c>
      <c r="B71" s="4" t="s">
        <v>73</v>
      </c>
      <c r="C71" t="str">
        <f t="shared" si="1"/>
        <v>臺中市神岡區</v>
      </c>
      <c r="D71" s="24">
        <v>1</v>
      </c>
      <c r="E71" s="43">
        <v>4</v>
      </c>
      <c r="F71" s="12">
        <f t="shared" si="2"/>
        <v>5</v>
      </c>
    </row>
    <row r="72" spans="1:6" x14ac:dyDescent="0.4">
      <c r="A72" t="s">
        <v>118</v>
      </c>
      <c r="B72" s="4" t="s">
        <v>74</v>
      </c>
      <c r="C72" t="str">
        <f t="shared" si="1"/>
        <v>臺中市潭子區</v>
      </c>
      <c r="D72" s="24">
        <v>6</v>
      </c>
      <c r="E72" s="43">
        <v>3</v>
      </c>
      <c r="F72" s="12">
        <f t="shared" si="2"/>
        <v>9</v>
      </c>
    </row>
    <row r="73" spans="1:6" x14ac:dyDescent="0.4">
      <c r="A73" t="s">
        <v>118</v>
      </c>
      <c r="B73" s="4" t="s">
        <v>75</v>
      </c>
      <c r="C73" t="str">
        <f t="shared" si="1"/>
        <v>臺中市大雅區</v>
      </c>
      <c r="D73" s="24">
        <v>5</v>
      </c>
      <c r="E73" s="43">
        <v>1</v>
      </c>
      <c r="F73" s="12">
        <f t="shared" si="2"/>
        <v>6</v>
      </c>
    </row>
    <row r="74" spans="1:6" x14ac:dyDescent="0.4">
      <c r="A74" t="s">
        <v>118</v>
      </c>
      <c r="B74" s="4" t="s">
        <v>76</v>
      </c>
      <c r="C74" t="str">
        <f t="shared" si="1"/>
        <v>臺中市新社區</v>
      </c>
      <c r="D74" s="24">
        <v>1</v>
      </c>
      <c r="E74" s="43">
        <v>6</v>
      </c>
      <c r="F74" s="12">
        <f t="shared" si="2"/>
        <v>7</v>
      </c>
    </row>
    <row r="75" spans="1:6" x14ac:dyDescent="0.4">
      <c r="A75" t="s">
        <v>118</v>
      </c>
      <c r="B75" s="4" t="s">
        <v>77</v>
      </c>
      <c r="C75" t="str">
        <f t="shared" si="1"/>
        <v>臺中市石岡區</v>
      </c>
      <c r="D75" s="24">
        <v>1</v>
      </c>
      <c r="E75" s="43">
        <v>2</v>
      </c>
      <c r="F75" s="12">
        <f t="shared" si="2"/>
        <v>3</v>
      </c>
    </row>
    <row r="76" spans="1:6" x14ac:dyDescent="0.4">
      <c r="A76" t="s">
        <v>118</v>
      </c>
      <c r="B76" s="4" t="s">
        <v>78</v>
      </c>
      <c r="C76" t="str">
        <f t="shared" si="1"/>
        <v>臺中市外埔區</v>
      </c>
      <c r="D76" s="24">
        <v>0</v>
      </c>
      <c r="E76" s="43">
        <v>3</v>
      </c>
      <c r="F76" s="12">
        <f t="shared" si="2"/>
        <v>3</v>
      </c>
    </row>
    <row r="77" spans="1:6" x14ac:dyDescent="0.4">
      <c r="A77" t="s">
        <v>118</v>
      </c>
      <c r="B77" s="4" t="s">
        <v>32</v>
      </c>
      <c r="C77" t="str">
        <f t="shared" si="1"/>
        <v>臺中市大安區</v>
      </c>
      <c r="D77" s="24">
        <v>1</v>
      </c>
      <c r="E77" s="43">
        <v>3</v>
      </c>
      <c r="F77" s="12">
        <f t="shared" si="2"/>
        <v>4</v>
      </c>
    </row>
    <row r="78" spans="1:6" x14ac:dyDescent="0.4">
      <c r="A78" t="s">
        <v>118</v>
      </c>
      <c r="B78" s="4" t="s">
        <v>79</v>
      </c>
      <c r="C78" t="str">
        <f t="shared" si="1"/>
        <v>臺中市烏日區</v>
      </c>
      <c r="D78" s="24">
        <v>6</v>
      </c>
      <c r="E78" s="43">
        <v>1</v>
      </c>
      <c r="F78" s="12">
        <f t="shared" si="2"/>
        <v>7</v>
      </c>
    </row>
    <row r="79" spans="1:6" x14ac:dyDescent="0.4">
      <c r="A79" t="s">
        <v>118</v>
      </c>
      <c r="B79" s="4" t="s">
        <v>80</v>
      </c>
      <c r="C79" t="str">
        <f t="shared" si="1"/>
        <v>臺中市大肚區</v>
      </c>
      <c r="D79" s="24">
        <v>4</v>
      </c>
      <c r="E79" s="43">
        <v>7</v>
      </c>
      <c r="F79" s="12">
        <f t="shared" si="2"/>
        <v>11</v>
      </c>
    </row>
    <row r="80" spans="1:6" x14ac:dyDescent="0.4">
      <c r="A80" t="s">
        <v>118</v>
      </c>
      <c r="B80" s="4" t="s">
        <v>81</v>
      </c>
      <c r="C80" t="str">
        <f t="shared" si="1"/>
        <v>臺中市龍井區</v>
      </c>
      <c r="D80" s="24">
        <v>3</v>
      </c>
      <c r="E80" s="43">
        <v>2</v>
      </c>
      <c r="F80" s="12">
        <f t="shared" si="2"/>
        <v>5</v>
      </c>
    </row>
    <row r="81" spans="1:6" x14ac:dyDescent="0.4">
      <c r="A81" t="s">
        <v>118</v>
      </c>
      <c r="B81" s="4" t="s">
        <v>82</v>
      </c>
      <c r="C81" t="str">
        <f t="shared" si="1"/>
        <v>臺中市霧峰區</v>
      </c>
      <c r="D81" s="24">
        <v>3</v>
      </c>
      <c r="E81" s="43">
        <v>5</v>
      </c>
      <c r="F81" s="12">
        <f t="shared" si="2"/>
        <v>8</v>
      </c>
    </row>
    <row r="82" spans="1:6" x14ac:dyDescent="0.4">
      <c r="A82" t="s">
        <v>118</v>
      </c>
      <c r="B82" s="4" t="s">
        <v>83</v>
      </c>
      <c r="C82" t="str">
        <f t="shared" si="1"/>
        <v>臺中市太平區</v>
      </c>
      <c r="D82" s="24">
        <v>10</v>
      </c>
      <c r="E82" s="43">
        <v>3</v>
      </c>
      <c r="F82" s="12">
        <f t="shared" si="2"/>
        <v>13</v>
      </c>
    </row>
    <row r="83" spans="1:6" x14ac:dyDescent="0.4">
      <c r="A83" t="s">
        <v>118</v>
      </c>
      <c r="B83" s="4" t="s">
        <v>84</v>
      </c>
      <c r="C83" t="str">
        <f t="shared" si="1"/>
        <v>臺中市大里區</v>
      </c>
      <c r="D83" s="24">
        <v>6</v>
      </c>
      <c r="E83" s="43">
        <v>8</v>
      </c>
      <c r="F83" s="12">
        <f t="shared" si="2"/>
        <v>14</v>
      </c>
    </row>
    <row r="84" spans="1:6" x14ac:dyDescent="0.4">
      <c r="A84" t="s">
        <v>117</v>
      </c>
      <c r="B84" s="5" t="s">
        <v>85</v>
      </c>
      <c r="C84" t="str">
        <f t="shared" si="1"/>
        <v>臺南市新營區</v>
      </c>
      <c r="D84" s="25">
        <v>4</v>
      </c>
      <c r="E84" s="44">
        <v>4</v>
      </c>
      <c r="F84" s="12">
        <f t="shared" si="2"/>
        <v>8</v>
      </c>
    </row>
    <row r="85" spans="1:6" x14ac:dyDescent="0.4">
      <c r="A85" t="s">
        <v>117</v>
      </c>
      <c r="B85" s="5" t="s">
        <v>86</v>
      </c>
      <c r="C85" t="str">
        <f t="shared" si="1"/>
        <v>臺南市鹽水區</v>
      </c>
      <c r="D85" s="25">
        <v>0</v>
      </c>
      <c r="E85" s="44">
        <v>4</v>
      </c>
      <c r="F85" s="12">
        <f t="shared" si="2"/>
        <v>4</v>
      </c>
    </row>
    <row r="86" spans="1:6" x14ac:dyDescent="0.4">
      <c r="A86" t="s">
        <v>117</v>
      </c>
      <c r="B86" s="5" t="s">
        <v>87</v>
      </c>
      <c r="C86" t="str">
        <f t="shared" si="1"/>
        <v>臺南市白河區</v>
      </c>
      <c r="D86" s="25">
        <v>7</v>
      </c>
      <c r="E86" s="44">
        <v>2</v>
      </c>
      <c r="F86" s="12">
        <f t="shared" si="2"/>
        <v>9</v>
      </c>
    </row>
    <row r="87" spans="1:6" x14ac:dyDescent="0.4">
      <c r="A87" t="s">
        <v>117</v>
      </c>
      <c r="B87" s="5" t="s">
        <v>88</v>
      </c>
      <c r="C87" t="str">
        <f t="shared" si="1"/>
        <v>臺南市後壁區</v>
      </c>
      <c r="D87" s="25">
        <v>0</v>
      </c>
      <c r="E87" s="44">
        <v>6</v>
      </c>
      <c r="F87" s="12">
        <f t="shared" si="2"/>
        <v>6</v>
      </c>
    </row>
    <row r="88" spans="1:6" x14ac:dyDescent="0.4">
      <c r="A88" t="s">
        <v>117</v>
      </c>
      <c r="B88" s="5" t="s">
        <v>89</v>
      </c>
      <c r="C88" t="str">
        <f t="shared" si="1"/>
        <v>臺南市東山區</v>
      </c>
      <c r="D88" s="25">
        <v>0</v>
      </c>
      <c r="E88" s="44">
        <v>4</v>
      </c>
      <c r="F88" s="12">
        <f t="shared" si="2"/>
        <v>4</v>
      </c>
    </row>
    <row r="89" spans="1:6" x14ac:dyDescent="0.4">
      <c r="A89" t="s">
        <v>117</v>
      </c>
      <c r="B89" s="5" t="s">
        <v>90</v>
      </c>
      <c r="C89" t="str">
        <f t="shared" si="1"/>
        <v>臺南市麻豆區</v>
      </c>
      <c r="D89" s="25">
        <v>3</v>
      </c>
      <c r="E89" s="44">
        <v>6</v>
      </c>
      <c r="F89" s="12">
        <f t="shared" si="2"/>
        <v>9</v>
      </c>
    </row>
    <row r="90" spans="1:6" x14ac:dyDescent="0.4">
      <c r="A90" t="s">
        <v>117</v>
      </c>
      <c r="B90" s="5" t="s">
        <v>91</v>
      </c>
      <c r="C90" t="str">
        <f t="shared" si="1"/>
        <v>臺南市下營區</v>
      </c>
      <c r="D90" s="25">
        <v>0</v>
      </c>
      <c r="E90" s="44">
        <v>1</v>
      </c>
      <c r="F90" s="12">
        <f t="shared" si="2"/>
        <v>1</v>
      </c>
    </row>
    <row r="91" spans="1:6" x14ac:dyDescent="0.4">
      <c r="A91" t="s">
        <v>117</v>
      </c>
      <c r="B91" s="5" t="s">
        <v>92</v>
      </c>
      <c r="C91" t="str">
        <f t="shared" si="1"/>
        <v>臺南市六甲區</v>
      </c>
      <c r="D91" s="25">
        <v>1</v>
      </c>
      <c r="E91" s="44">
        <v>2</v>
      </c>
      <c r="F91" s="12">
        <f t="shared" si="2"/>
        <v>3</v>
      </c>
    </row>
    <row r="92" spans="1:6" x14ac:dyDescent="0.4">
      <c r="A92" t="s">
        <v>117</v>
      </c>
      <c r="B92" s="5" t="s">
        <v>93</v>
      </c>
      <c r="C92" t="str">
        <f t="shared" si="1"/>
        <v>臺南市官田區</v>
      </c>
      <c r="D92" s="25">
        <v>0</v>
      </c>
      <c r="E92" s="44">
        <v>3</v>
      </c>
      <c r="F92" s="12">
        <f t="shared" si="2"/>
        <v>3</v>
      </c>
    </row>
    <row r="93" spans="1:6" x14ac:dyDescent="0.4">
      <c r="A93" t="s">
        <v>117</v>
      </c>
      <c r="B93" s="5" t="s">
        <v>94</v>
      </c>
      <c r="C93" t="str">
        <f t="shared" si="1"/>
        <v>臺南市大內區</v>
      </c>
      <c r="D93" s="25">
        <v>0</v>
      </c>
      <c r="E93" s="44">
        <v>2</v>
      </c>
      <c r="F93" s="12">
        <f t="shared" si="2"/>
        <v>2</v>
      </c>
    </row>
    <row r="94" spans="1:6" x14ac:dyDescent="0.4">
      <c r="A94" t="s">
        <v>117</v>
      </c>
      <c r="B94" s="5" t="s">
        <v>95</v>
      </c>
      <c r="C94" t="str">
        <f t="shared" ref="C94:C154" si="3">A94&amp;""&amp;B94</f>
        <v>臺南市佳里區</v>
      </c>
      <c r="D94" s="25">
        <v>1</v>
      </c>
      <c r="E94" s="44">
        <v>8</v>
      </c>
      <c r="F94" s="12">
        <f t="shared" si="2"/>
        <v>9</v>
      </c>
    </row>
    <row r="95" spans="1:6" x14ac:dyDescent="0.4">
      <c r="A95" t="s">
        <v>117</v>
      </c>
      <c r="B95" s="5" t="s">
        <v>96</v>
      </c>
      <c r="C95" t="str">
        <f t="shared" si="3"/>
        <v>臺南市學甲區</v>
      </c>
      <c r="D95" s="25">
        <v>0</v>
      </c>
      <c r="E95" s="44">
        <v>2</v>
      </c>
      <c r="F95" s="12">
        <f t="shared" si="2"/>
        <v>2</v>
      </c>
    </row>
    <row r="96" spans="1:6" x14ac:dyDescent="0.4">
      <c r="A96" t="s">
        <v>117</v>
      </c>
      <c r="B96" s="5" t="s">
        <v>97</v>
      </c>
      <c r="C96" t="str">
        <f t="shared" si="3"/>
        <v>臺南市西港區</v>
      </c>
      <c r="D96" s="25">
        <v>2</v>
      </c>
      <c r="E96" s="44">
        <v>7</v>
      </c>
      <c r="F96" s="12">
        <f t="shared" si="2"/>
        <v>9</v>
      </c>
    </row>
    <row r="97" spans="1:6" x14ac:dyDescent="0.4">
      <c r="A97" t="s">
        <v>117</v>
      </c>
      <c r="B97" s="5" t="s">
        <v>98</v>
      </c>
      <c r="C97" t="str">
        <f t="shared" si="3"/>
        <v>臺南市七股區</v>
      </c>
      <c r="D97" s="25">
        <v>8</v>
      </c>
      <c r="E97" s="44">
        <v>8</v>
      </c>
      <c r="F97" s="12">
        <f t="shared" si="2"/>
        <v>16</v>
      </c>
    </row>
    <row r="98" spans="1:6" x14ac:dyDescent="0.4">
      <c r="A98" t="s">
        <v>117</v>
      </c>
      <c r="B98" s="5" t="s">
        <v>99</v>
      </c>
      <c r="C98" t="str">
        <f t="shared" si="3"/>
        <v>臺南市將軍區</v>
      </c>
      <c r="D98" s="25">
        <v>1</v>
      </c>
      <c r="E98" s="44">
        <v>7</v>
      </c>
      <c r="F98" s="12">
        <f t="shared" si="2"/>
        <v>8</v>
      </c>
    </row>
    <row r="99" spans="1:6" x14ac:dyDescent="0.4">
      <c r="A99" t="s">
        <v>117</v>
      </c>
      <c r="B99" s="5" t="s">
        <v>100</v>
      </c>
      <c r="C99" t="str">
        <f t="shared" si="3"/>
        <v>臺南市北門區</v>
      </c>
      <c r="D99" s="25">
        <v>0</v>
      </c>
      <c r="E99" s="44">
        <v>1</v>
      </c>
      <c r="F99" s="12">
        <f t="shared" si="2"/>
        <v>1</v>
      </c>
    </row>
    <row r="100" spans="1:6" x14ac:dyDescent="0.4">
      <c r="A100" t="s">
        <v>117</v>
      </c>
      <c r="B100" s="5" t="s">
        <v>101</v>
      </c>
      <c r="C100" t="str">
        <f t="shared" si="3"/>
        <v>臺南市新化區</v>
      </c>
      <c r="D100" s="25">
        <v>3</v>
      </c>
      <c r="E100" s="44">
        <v>4</v>
      </c>
      <c r="F100" s="12">
        <f t="shared" si="2"/>
        <v>7</v>
      </c>
    </row>
    <row r="101" spans="1:6" x14ac:dyDescent="0.4">
      <c r="A101" t="s">
        <v>117</v>
      </c>
      <c r="B101" s="5" t="s">
        <v>102</v>
      </c>
      <c r="C101" t="str">
        <f t="shared" si="3"/>
        <v>臺南市善化區</v>
      </c>
      <c r="D101" s="25">
        <v>1</v>
      </c>
      <c r="E101" s="44">
        <v>6</v>
      </c>
      <c r="F101" s="12">
        <f t="shared" si="2"/>
        <v>7</v>
      </c>
    </row>
    <row r="102" spans="1:6" x14ac:dyDescent="0.4">
      <c r="A102" t="s">
        <v>117</v>
      </c>
      <c r="B102" s="5" t="s">
        <v>103</v>
      </c>
      <c r="C102" t="str">
        <f t="shared" si="3"/>
        <v>臺南市新市區</v>
      </c>
      <c r="D102" s="25">
        <v>0</v>
      </c>
      <c r="E102" s="44">
        <v>1</v>
      </c>
      <c r="F102" s="12">
        <f t="shared" si="2"/>
        <v>1</v>
      </c>
    </row>
    <row r="103" spans="1:6" x14ac:dyDescent="0.4">
      <c r="A103" t="s">
        <v>117</v>
      </c>
      <c r="B103" s="5" t="s">
        <v>104</v>
      </c>
      <c r="C103" t="str">
        <f t="shared" si="3"/>
        <v>臺南市安定區</v>
      </c>
      <c r="D103" s="25">
        <v>2</v>
      </c>
      <c r="E103" s="44">
        <v>1</v>
      </c>
      <c r="F103" s="12">
        <f t="shared" si="2"/>
        <v>3</v>
      </c>
    </row>
    <row r="104" spans="1:6" x14ac:dyDescent="0.4">
      <c r="A104" t="s">
        <v>117</v>
      </c>
      <c r="B104" s="5" t="s">
        <v>105</v>
      </c>
      <c r="C104" t="str">
        <f t="shared" si="3"/>
        <v>臺南市山上區</v>
      </c>
      <c r="D104" s="25">
        <v>1</v>
      </c>
      <c r="E104" s="44">
        <v>0</v>
      </c>
      <c r="F104" s="12">
        <f t="shared" si="2"/>
        <v>1</v>
      </c>
    </row>
    <row r="105" spans="1:6" x14ac:dyDescent="0.4">
      <c r="A105" t="s">
        <v>117</v>
      </c>
      <c r="B105" s="5" t="s">
        <v>106</v>
      </c>
      <c r="C105" t="str">
        <f t="shared" si="3"/>
        <v>臺南市玉井區</v>
      </c>
      <c r="D105" s="25">
        <v>0</v>
      </c>
      <c r="E105" s="44">
        <v>1</v>
      </c>
      <c r="F105" s="12">
        <f t="shared" si="2"/>
        <v>1</v>
      </c>
    </row>
    <row r="106" spans="1:6" x14ac:dyDescent="0.4">
      <c r="A106" t="s">
        <v>117</v>
      </c>
      <c r="B106" s="5" t="s">
        <v>107</v>
      </c>
      <c r="C106" t="str">
        <f t="shared" si="3"/>
        <v>臺南市楠西區</v>
      </c>
      <c r="D106" s="25">
        <v>0</v>
      </c>
      <c r="E106" s="44">
        <v>2</v>
      </c>
      <c r="F106" s="12">
        <f t="shared" si="2"/>
        <v>2</v>
      </c>
    </row>
    <row r="107" spans="1:6" x14ac:dyDescent="0.4">
      <c r="A107" t="s">
        <v>117</v>
      </c>
      <c r="B107" s="5" t="s">
        <v>108</v>
      </c>
      <c r="C107" t="str">
        <f t="shared" si="3"/>
        <v>臺南市南化區</v>
      </c>
      <c r="D107" s="25">
        <v>0</v>
      </c>
      <c r="E107" s="44">
        <v>2</v>
      </c>
      <c r="F107" s="12">
        <f t="shared" si="2"/>
        <v>2</v>
      </c>
    </row>
    <row r="108" spans="1:6" x14ac:dyDescent="0.4">
      <c r="A108" t="s">
        <v>117</v>
      </c>
      <c r="B108" s="5" t="s">
        <v>109</v>
      </c>
      <c r="C108" t="str">
        <f t="shared" si="3"/>
        <v>臺南市仁德區</v>
      </c>
      <c r="D108" s="25">
        <v>1</v>
      </c>
      <c r="E108" s="44">
        <v>5</v>
      </c>
      <c r="F108" s="12">
        <f t="shared" si="2"/>
        <v>6</v>
      </c>
    </row>
    <row r="109" spans="1:6" x14ac:dyDescent="0.4">
      <c r="A109" t="s">
        <v>117</v>
      </c>
      <c r="B109" s="5" t="s">
        <v>110</v>
      </c>
      <c r="C109" t="str">
        <f t="shared" si="3"/>
        <v>臺南市歸仁區</v>
      </c>
      <c r="D109" s="25">
        <v>4</v>
      </c>
      <c r="E109" s="44">
        <v>5</v>
      </c>
      <c r="F109" s="12">
        <f t="shared" si="2"/>
        <v>9</v>
      </c>
    </row>
    <row r="110" spans="1:6" x14ac:dyDescent="0.4">
      <c r="A110" t="s">
        <v>117</v>
      </c>
      <c r="B110" s="5" t="s">
        <v>111</v>
      </c>
      <c r="C110" t="str">
        <f t="shared" si="3"/>
        <v>臺南市關廟區</v>
      </c>
      <c r="D110" s="25">
        <v>1</v>
      </c>
      <c r="E110" s="44">
        <v>1</v>
      </c>
      <c r="F110" s="12">
        <f t="shared" si="2"/>
        <v>2</v>
      </c>
    </row>
    <row r="111" spans="1:6" x14ac:dyDescent="0.4">
      <c r="A111" t="s">
        <v>117</v>
      </c>
      <c r="B111" s="5" t="s">
        <v>112</v>
      </c>
      <c r="C111" t="str">
        <f t="shared" si="3"/>
        <v>臺南市龍崎區</v>
      </c>
      <c r="D111" s="25">
        <v>1</v>
      </c>
      <c r="E111" s="44">
        <v>0</v>
      </c>
      <c r="F111" s="12">
        <f t="shared" si="2"/>
        <v>1</v>
      </c>
    </row>
    <row r="112" spans="1:6" x14ac:dyDescent="0.4">
      <c r="A112" t="s">
        <v>117</v>
      </c>
      <c r="B112" s="5" t="s">
        <v>113</v>
      </c>
      <c r="C112" t="str">
        <f t="shared" si="3"/>
        <v>臺南市永康區</v>
      </c>
      <c r="D112" s="25">
        <v>9</v>
      </c>
      <c r="E112" s="44">
        <v>3</v>
      </c>
      <c r="F112" s="12">
        <f t="shared" si="2"/>
        <v>12</v>
      </c>
    </row>
    <row r="113" spans="1:6" x14ac:dyDescent="0.4">
      <c r="A113" t="s">
        <v>117</v>
      </c>
      <c r="B113" s="5" t="s">
        <v>59</v>
      </c>
      <c r="C113" t="str">
        <f t="shared" si="3"/>
        <v>臺南市東區</v>
      </c>
      <c r="D113" s="25">
        <v>11</v>
      </c>
      <c r="E113" s="44">
        <v>10</v>
      </c>
      <c r="F113" s="12">
        <f t="shared" si="2"/>
        <v>21</v>
      </c>
    </row>
    <row r="114" spans="1:6" x14ac:dyDescent="0.4">
      <c r="A114" t="s">
        <v>117</v>
      </c>
      <c r="B114" s="5" t="s">
        <v>60</v>
      </c>
      <c r="C114" t="str">
        <f t="shared" si="3"/>
        <v>臺南市南區</v>
      </c>
      <c r="D114" s="25">
        <v>6</v>
      </c>
      <c r="E114" s="44">
        <v>9</v>
      </c>
      <c r="F114" s="12">
        <f t="shared" si="2"/>
        <v>15</v>
      </c>
    </row>
    <row r="115" spans="1:6" x14ac:dyDescent="0.4">
      <c r="A115" t="s">
        <v>117</v>
      </c>
      <c r="B115" s="5" t="s">
        <v>62</v>
      </c>
      <c r="C115" t="str">
        <f t="shared" si="3"/>
        <v>臺南市北區</v>
      </c>
      <c r="D115" s="25">
        <v>11</v>
      </c>
      <c r="E115" s="44">
        <v>11</v>
      </c>
      <c r="F115" s="12">
        <f t="shared" si="2"/>
        <v>22</v>
      </c>
    </row>
    <row r="116" spans="1:6" x14ac:dyDescent="0.4">
      <c r="A116" t="s">
        <v>117</v>
      </c>
      <c r="B116" s="5" t="s">
        <v>114</v>
      </c>
      <c r="C116" t="str">
        <f t="shared" si="3"/>
        <v>臺南市安南區</v>
      </c>
      <c r="D116" s="25">
        <v>5</v>
      </c>
      <c r="E116" s="44">
        <v>11</v>
      </c>
      <c r="F116" s="12">
        <f t="shared" si="2"/>
        <v>16</v>
      </c>
    </row>
    <row r="117" spans="1:6" x14ac:dyDescent="0.4">
      <c r="A117" t="s">
        <v>117</v>
      </c>
      <c r="B117" s="5" t="s">
        <v>115</v>
      </c>
      <c r="C117" t="str">
        <f t="shared" si="3"/>
        <v>臺南市安平區</v>
      </c>
      <c r="D117" s="25">
        <v>0</v>
      </c>
      <c r="E117" s="44">
        <v>5</v>
      </c>
      <c r="F117" s="12">
        <f t="shared" si="2"/>
        <v>5</v>
      </c>
    </row>
    <row r="118" spans="1:6" x14ac:dyDescent="0.4">
      <c r="A118" t="s">
        <v>117</v>
      </c>
      <c r="B118" s="5" t="s">
        <v>116</v>
      </c>
      <c r="C118" t="str">
        <f t="shared" si="3"/>
        <v>臺南市中西區</v>
      </c>
      <c r="D118" s="25">
        <v>2</v>
      </c>
      <c r="E118" s="44">
        <v>6</v>
      </c>
      <c r="F118" s="12">
        <f t="shared" si="2"/>
        <v>8</v>
      </c>
    </row>
    <row r="119" spans="1:6" x14ac:dyDescent="0.4">
      <c r="A119" t="s">
        <v>153</v>
      </c>
      <c r="B119" s="6" t="s">
        <v>119</v>
      </c>
      <c r="C119" t="str">
        <f t="shared" si="3"/>
        <v>高雄市鹽埕區</v>
      </c>
      <c r="D119" s="26">
        <v>3</v>
      </c>
      <c r="E119" s="45">
        <v>4</v>
      </c>
      <c r="F119" s="12">
        <f t="shared" si="2"/>
        <v>7</v>
      </c>
    </row>
    <row r="120" spans="1:6" x14ac:dyDescent="0.4">
      <c r="A120" t="s">
        <v>153</v>
      </c>
      <c r="B120" s="6" t="s">
        <v>120</v>
      </c>
      <c r="C120" t="str">
        <f t="shared" si="3"/>
        <v>高雄市鼓山區</v>
      </c>
      <c r="D120" s="26">
        <v>8</v>
      </c>
      <c r="E120" s="45">
        <v>7</v>
      </c>
      <c r="F120" s="12">
        <f t="shared" si="2"/>
        <v>15</v>
      </c>
    </row>
    <row r="121" spans="1:6" x14ac:dyDescent="0.4">
      <c r="A121" t="s">
        <v>153</v>
      </c>
      <c r="B121" s="6" t="s">
        <v>121</v>
      </c>
      <c r="C121" t="str">
        <f t="shared" si="3"/>
        <v>高雄市左營區</v>
      </c>
      <c r="D121" s="26">
        <v>15</v>
      </c>
      <c r="E121" s="45">
        <v>19</v>
      </c>
      <c r="F121" s="12">
        <f t="shared" si="2"/>
        <v>34</v>
      </c>
    </row>
    <row r="122" spans="1:6" x14ac:dyDescent="0.4">
      <c r="A122" t="s">
        <v>153</v>
      </c>
      <c r="B122" s="6" t="s">
        <v>122</v>
      </c>
      <c r="C122" t="str">
        <f t="shared" si="3"/>
        <v>高雄市楠梓區</v>
      </c>
      <c r="D122" s="26">
        <v>5</v>
      </c>
      <c r="E122" s="45">
        <v>11</v>
      </c>
      <c r="F122" s="12">
        <f t="shared" si="2"/>
        <v>16</v>
      </c>
    </row>
    <row r="123" spans="1:6" x14ac:dyDescent="0.4">
      <c r="A123" t="s">
        <v>153</v>
      </c>
      <c r="B123" s="6" t="s">
        <v>123</v>
      </c>
      <c r="C123" t="str">
        <f t="shared" si="3"/>
        <v>高雄市三民區</v>
      </c>
      <c r="D123" s="26">
        <v>10</v>
      </c>
      <c r="E123" s="45">
        <v>11</v>
      </c>
      <c r="F123" s="12">
        <f t="shared" si="2"/>
        <v>21</v>
      </c>
    </row>
    <row r="124" spans="1:6" x14ac:dyDescent="0.4">
      <c r="A124" t="s">
        <v>153</v>
      </c>
      <c r="B124" s="6" t="s">
        <v>124</v>
      </c>
      <c r="C124" t="str">
        <f t="shared" si="3"/>
        <v>高雄市新興區</v>
      </c>
      <c r="D124" s="26">
        <v>4</v>
      </c>
      <c r="E124" s="45">
        <v>4</v>
      </c>
      <c r="F124" s="12">
        <f t="shared" si="2"/>
        <v>8</v>
      </c>
    </row>
    <row r="125" spans="1:6" x14ac:dyDescent="0.4">
      <c r="A125" t="s">
        <v>153</v>
      </c>
      <c r="B125" s="6" t="s">
        <v>125</v>
      </c>
      <c r="C125" t="str">
        <f t="shared" si="3"/>
        <v>高雄市前金區</v>
      </c>
      <c r="D125" s="26">
        <v>0</v>
      </c>
      <c r="E125" s="45">
        <v>1</v>
      </c>
      <c r="F125" s="12">
        <f t="shared" si="2"/>
        <v>1</v>
      </c>
    </row>
    <row r="126" spans="1:6" x14ac:dyDescent="0.4">
      <c r="A126" t="s">
        <v>153</v>
      </c>
      <c r="B126" s="6" t="s">
        <v>126</v>
      </c>
      <c r="C126" t="str">
        <f t="shared" si="3"/>
        <v>高雄市苓雅區</v>
      </c>
      <c r="D126" s="26">
        <v>9</v>
      </c>
      <c r="E126" s="45">
        <v>11</v>
      </c>
      <c r="F126" s="12">
        <f t="shared" si="2"/>
        <v>20</v>
      </c>
    </row>
    <row r="127" spans="1:6" x14ac:dyDescent="0.4">
      <c r="A127" t="s">
        <v>153</v>
      </c>
      <c r="B127" s="6" t="s">
        <v>127</v>
      </c>
      <c r="C127" t="str">
        <f t="shared" si="3"/>
        <v>高雄市前鎮區</v>
      </c>
      <c r="D127" s="26">
        <v>12</v>
      </c>
      <c r="E127" s="45">
        <v>9</v>
      </c>
      <c r="F127" s="12">
        <f t="shared" si="2"/>
        <v>21</v>
      </c>
    </row>
    <row r="128" spans="1:6" x14ac:dyDescent="0.4">
      <c r="A128" t="s">
        <v>153</v>
      </c>
      <c r="B128" s="6" t="s">
        <v>128</v>
      </c>
      <c r="C128" t="str">
        <f t="shared" si="3"/>
        <v>高雄市旗津區</v>
      </c>
      <c r="D128" s="26">
        <v>0</v>
      </c>
      <c r="E128" s="45">
        <v>1</v>
      </c>
      <c r="F128" s="12">
        <f t="shared" ref="F128:F184" si="4">SUM(D128:E128)</f>
        <v>1</v>
      </c>
    </row>
    <row r="129" spans="1:6" x14ac:dyDescent="0.4">
      <c r="A129" t="s">
        <v>153</v>
      </c>
      <c r="B129" s="6" t="s">
        <v>129</v>
      </c>
      <c r="C129" t="str">
        <f t="shared" si="3"/>
        <v>高雄市小港區</v>
      </c>
      <c r="D129" s="26">
        <v>8</v>
      </c>
      <c r="E129" s="45">
        <v>8</v>
      </c>
      <c r="F129" s="12">
        <f t="shared" si="4"/>
        <v>16</v>
      </c>
    </row>
    <row r="130" spans="1:6" x14ac:dyDescent="0.4">
      <c r="A130" t="s">
        <v>153</v>
      </c>
      <c r="B130" s="6" t="s">
        <v>130</v>
      </c>
      <c r="C130" t="str">
        <f t="shared" si="3"/>
        <v>高雄市鳳山區</v>
      </c>
      <c r="D130" s="26">
        <v>12</v>
      </c>
      <c r="E130" s="45">
        <v>14</v>
      </c>
      <c r="F130" s="12">
        <f t="shared" si="4"/>
        <v>26</v>
      </c>
    </row>
    <row r="131" spans="1:6" x14ac:dyDescent="0.4">
      <c r="A131" t="s">
        <v>153</v>
      </c>
      <c r="B131" s="6" t="s">
        <v>131</v>
      </c>
      <c r="C131" t="str">
        <f t="shared" si="3"/>
        <v>高雄市林園區</v>
      </c>
      <c r="D131" s="26">
        <v>0</v>
      </c>
      <c r="E131" s="45">
        <v>3</v>
      </c>
      <c r="F131" s="12">
        <f t="shared" si="4"/>
        <v>3</v>
      </c>
    </row>
    <row r="132" spans="1:6" x14ac:dyDescent="0.4">
      <c r="A132" t="s">
        <v>153</v>
      </c>
      <c r="B132" s="6" t="s">
        <v>132</v>
      </c>
      <c r="C132" t="str">
        <f t="shared" si="3"/>
        <v>高雄市大寮區</v>
      </c>
      <c r="D132" s="26">
        <v>13</v>
      </c>
      <c r="E132" s="45">
        <v>6</v>
      </c>
      <c r="F132" s="12">
        <f t="shared" si="4"/>
        <v>19</v>
      </c>
    </row>
    <row r="133" spans="1:6" x14ac:dyDescent="0.4">
      <c r="A133" t="s">
        <v>153</v>
      </c>
      <c r="B133" s="6" t="s">
        <v>133</v>
      </c>
      <c r="C133" t="str">
        <f t="shared" si="3"/>
        <v>高雄市大樹區</v>
      </c>
      <c r="D133" s="26">
        <v>5</v>
      </c>
      <c r="E133" s="45">
        <v>3</v>
      </c>
      <c r="F133" s="12">
        <f t="shared" si="4"/>
        <v>8</v>
      </c>
    </row>
    <row r="134" spans="1:6" x14ac:dyDescent="0.4">
      <c r="A134" t="s">
        <v>153</v>
      </c>
      <c r="B134" s="6" t="s">
        <v>134</v>
      </c>
      <c r="C134" t="str">
        <f t="shared" si="3"/>
        <v>高雄市大社區</v>
      </c>
      <c r="D134" s="26">
        <v>2</v>
      </c>
      <c r="E134" s="45">
        <v>3</v>
      </c>
      <c r="F134" s="12">
        <f t="shared" si="4"/>
        <v>5</v>
      </c>
    </row>
    <row r="135" spans="1:6" x14ac:dyDescent="0.4">
      <c r="A135" t="s">
        <v>153</v>
      </c>
      <c r="B135" s="6" t="s">
        <v>135</v>
      </c>
      <c r="C135" t="str">
        <f t="shared" si="3"/>
        <v>高雄市仁武區</v>
      </c>
      <c r="D135" s="26">
        <v>1</v>
      </c>
      <c r="E135" s="45">
        <v>2</v>
      </c>
      <c r="F135" s="12">
        <f t="shared" si="4"/>
        <v>3</v>
      </c>
    </row>
    <row r="136" spans="1:6" x14ac:dyDescent="0.4">
      <c r="A136" t="s">
        <v>153</v>
      </c>
      <c r="B136" s="6" t="s">
        <v>136</v>
      </c>
      <c r="C136" t="str">
        <f t="shared" si="3"/>
        <v>高雄市鳥松區</v>
      </c>
      <c r="D136" s="26">
        <v>1</v>
      </c>
      <c r="E136" s="45">
        <v>5</v>
      </c>
      <c r="F136" s="12">
        <f t="shared" si="4"/>
        <v>6</v>
      </c>
    </row>
    <row r="137" spans="1:6" x14ac:dyDescent="0.4">
      <c r="A137" t="s">
        <v>153</v>
      </c>
      <c r="B137" s="6" t="s">
        <v>137</v>
      </c>
      <c r="C137" t="str">
        <f t="shared" si="3"/>
        <v>高雄市岡山區</v>
      </c>
      <c r="D137" s="26">
        <v>6</v>
      </c>
      <c r="E137" s="45">
        <v>9</v>
      </c>
      <c r="F137" s="12">
        <f t="shared" si="4"/>
        <v>15</v>
      </c>
    </row>
    <row r="138" spans="1:6" x14ac:dyDescent="0.4">
      <c r="A138" t="s">
        <v>153</v>
      </c>
      <c r="B138" s="6" t="s">
        <v>138</v>
      </c>
      <c r="C138" t="str">
        <f t="shared" si="3"/>
        <v>高雄市橋頭區</v>
      </c>
      <c r="D138" s="26">
        <v>3</v>
      </c>
      <c r="E138" s="45">
        <v>2</v>
      </c>
      <c r="F138" s="12">
        <f t="shared" si="4"/>
        <v>5</v>
      </c>
    </row>
    <row r="139" spans="1:6" x14ac:dyDescent="0.4">
      <c r="A139" t="s">
        <v>153</v>
      </c>
      <c r="B139" s="6" t="s">
        <v>139</v>
      </c>
      <c r="C139" t="str">
        <f t="shared" si="3"/>
        <v>高雄市燕巢區</v>
      </c>
      <c r="D139" s="26">
        <v>11</v>
      </c>
      <c r="E139" s="45">
        <v>4</v>
      </c>
      <c r="F139" s="12">
        <f t="shared" si="4"/>
        <v>15</v>
      </c>
    </row>
    <row r="140" spans="1:6" x14ac:dyDescent="0.4">
      <c r="A140" t="s">
        <v>153</v>
      </c>
      <c r="B140" s="6" t="s">
        <v>140</v>
      </c>
      <c r="C140" t="str">
        <f t="shared" si="3"/>
        <v>高雄市田寮區</v>
      </c>
      <c r="D140" s="26">
        <v>3</v>
      </c>
      <c r="E140" s="45">
        <v>3</v>
      </c>
      <c r="F140" s="12">
        <f t="shared" si="4"/>
        <v>6</v>
      </c>
    </row>
    <row r="141" spans="1:6" x14ac:dyDescent="0.4">
      <c r="A141" t="s">
        <v>153</v>
      </c>
      <c r="B141" s="6" t="s">
        <v>141</v>
      </c>
      <c r="C141" t="str">
        <f t="shared" si="3"/>
        <v>高雄市阿蓮區</v>
      </c>
      <c r="D141" s="26">
        <v>2</v>
      </c>
      <c r="E141" s="45">
        <v>1</v>
      </c>
      <c r="F141" s="12">
        <f t="shared" si="4"/>
        <v>3</v>
      </c>
    </row>
    <row r="142" spans="1:6" x14ac:dyDescent="0.4">
      <c r="A142" t="s">
        <v>153</v>
      </c>
      <c r="B142" s="6" t="s">
        <v>142</v>
      </c>
      <c r="C142" t="str">
        <f t="shared" si="3"/>
        <v>高雄市路竹區</v>
      </c>
      <c r="D142" s="26">
        <v>1</v>
      </c>
      <c r="E142" s="45">
        <v>5</v>
      </c>
      <c r="F142" s="12">
        <f t="shared" si="4"/>
        <v>6</v>
      </c>
    </row>
    <row r="143" spans="1:6" x14ac:dyDescent="0.4">
      <c r="A143" t="s">
        <v>153</v>
      </c>
      <c r="B143" s="6" t="s">
        <v>143</v>
      </c>
      <c r="C143" t="str">
        <f t="shared" si="3"/>
        <v>高雄市湖內區</v>
      </c>
      <c r="D143" s="26">
        <v>1</v>
      </c>
      <c r="E143" s="45">
        <v>2</v>
      </c>
      <c r="F143" s="12">
        <f t="shared" si="4"/>
        <v>3</v>
      </c>
    </row>
    <row r="144" spans="1:6" x14ac:dyDescent="0.4">
      <c r="A144" t="s">
        <v>153</v>
      </c>
      <c r="B144" s="6" t="s">
        <v>144</v>
      </c>
      <c r="C144" t="str">
        <f t="shared" si="3"/>
        <v>高雄市茄萣區</v>
      </c>
      <c r="D144" s="26">
        <v>1</v>
      </c>
      <c r="E144" s="45">
        <v>0</v>
      </c>
      <c r="F144" s="12">
        <f t="shared" si="4"/>
        <v>1</v>
      </c>
    </row>
    <row r="145" spans="1:6" x14ac:dyDescent="0.4">
      <c r="A145" t="s">
        <v>153</v>
      </c>
      <c r="B145" s="6" t="s">
        <v>145</v>
      </c>
      <c r="C145" t="str">
        <f t="shared" si="3"/>
        <v>高雄市彌陀區</v>
      </c>
      <c r="D145" s="26">
        <v>0</v>
      </c>
      <c r="E145" s="45">
        <v>1</v>
      </c>
      <c r="F145" s="12">
        <f t="shared" si="4"/>
        <v>1</v>
      </c>
    </row>
    <row r="146" spans="1:6" x14ac:dyDescent="0.4">
      <c r="A146" t="s">
        <v>153</v>
      </c>
      <c r="B146" s="6" t="s">
        <v>146</v>
      </c>
      <c r="C146" t="str">
        <f t="shared" si="3"/>
        <v>高雄市梓官區</v>
      </c>
      <c r="D146" s="26">
        <v>0</v>
      </c>
      <c r="E146" s="45">
        <v>1</v>
      </c>
      <c r="F146" s="12">
        <f t="shared" si="4"/>
        <v>1</v>
      </c>
    </row>
    <row r="147" spans="1:6" x14ac:dyDescent="0.4">
      <c r="A147" t="s">
        <v>153</v>
      </c>
      <c r="B147" s="6" t="s">
        <v>147</v>
      </c>
      <c r="C147" t="str">
        <f t="shared" si="3"/>
        <v>高雄市旗山區</v>
      </c>
      <c r="D147" s="26">
        <v>8</v>
      </c>
      <c r="E147" s="45">
        <v>6</v>
      </c>
      <c r="F147" s="12">
        <f t="shared" si="4"/>
        <v>14</v>
      </c>
    </row>
    <row r="148" spans="1:6" x14ac:dyDescent="0.4">
      <c r="A148" t="s">
        <v>153</v>
      </c>
      <c r="B148" s="6" t="s">
        <v>148</v>
      </c>
      <c r="C148" t="str">
        <f t="shared" si="3"/>
        <v>高雄市美濃區</v>
      </c>
      <c r="D148" s="26">
        <v>1</v>
      </c>
      <c r="E148" s="45">
        <v>5</v>
      </c>
      <c r="F148" s="12">
        <f t="shared" si="4"/>
        <v>6</v>
      </c>
    </row>
    <row r="149" spans="1:6" x14ac:dyDescent="0.4">
      <c r="A149" t="s">
        <v>153</v>
      </c>
      <c r="B149" s="6" t="s">
        <v>149</v>
      </c>
      <c r="C149" t="str">
        <f t="shared" si="3"/>
        <v>高雄市六龜區</v>
      </c>
      <c r="D149" s="26">
        <v>1</v>
      </c>
      <c r="E149" s="45">
        <v>4</v>
      </c>
      <c r="F149" s="12">
        <f t="shared" si="4"/>
        <v>5</v>
      </c>
    </row>
    <row r="150" spans="1:6" x14ac:dyDescent="0.4">
      <c r="A150" t="s">
        <v>153</v>
      </c>
      <c r="B150" s="6" t="s">
        <v>150</v>
      </c>
      <c r="C150" t="str">
        <f t="shared" si="3"/>
        <v>高雄市杉林區</v>
      </c>
      <c r="D150" s="26">
        <v>0</v>
      </c>
      <c r="E150" s="45">
        <v>3</v>
      </c>
      <c r="F150" s="12">
        <f t="shared" si="4"/>
        <v>3</v>
      </c>
    </row>
    <row r="151" spans="1:6" x14ac:dyDescent="0.4">
      <c r="A151" t="s">
        <v>153</v>
      </c>
      <c r="B151" s="6" t="s">
        <v>151</v>
      </c>
      <c r="C151" t="str">
        <f t="shared" si="3"/>
        <v>高雄市內門區</v>
      </c>
      <c r="D151" s="26">
        <v>0</v>
      </c>
      <c r="E151" s="45">
        <v>4</v>
      </c>
      <c r="F151" s="12">
        <f t="shared" si="4"/>
        <v>4</v>
      </c>
    </row>
    <row r="152" spans="1:6" x14ac:dyDescent="0.4">
      <c r="A152" t="s">
        <v>153</v>
      </c>
      <c r="B152" s="6" t="s">
        <v>152</v>
      </c>
      <c r="C152" t="str">
        <f t="shared" si="3"/>
        <v>高雄市那瑪夏區</v>
      </c>
      <c r="D152" s="26">
        <v>2</v>
      </c>
      <c r="E152" s="45">
        <v>0</v>
      </c>
      <c r="F152" s="12">
        <f t="shared" si="4"/>
        <v>2</v>
      </c>
    </row>
    <row r="153" spans="1:6" x14ac:dyDescent="0.4">
      <c r="A153" t="s">
        <v>164</v>
      </c>
      <c r="B153" s="7" t="s">
        <v>163</v>
      </c>
      <c r="C153" t="str">
        <f t="shared" si="3"/>
        <v>宜蘭縣宜蘭市</v>
      </c>
      <c r="D153" s="27">
        <v>7</v>
      </c>
      <c r="E153" s="46">
        <v>13</v>
      </c>
      <c r="F153" s="12">
        <f t="shared" si="4"/>
        <v>20</v>
      </c>
    </row>
    <row r="154" spans="1:6" x14ac:dyDescent="0.4">
      <c r="A154" t="s">
        <v>164</v>
      </c>
      <c r="B154" s="7" t="s">
        <v>154</v>
      </c>
      <c r="C154" t="str">
        <f t="shared" si="3"/>
        <v>宜蘭縣羅東鎮</v>
      </c>
      <c r="D154" s="27">
        <v>8</v>
      </c>
      <c r="E154" s="46">
        <v>5</v>
      </c>
      <c r="F154" s="12">
        <f t="shared" si="4"/>
        <v>13</v>
      </c>
    </row>
    <row r="155" spans="1:6" x14ac:dyDescent="0.4">
      <c r="A155" t="s">
        <v>164</v>
      </c>
      <c r="B155" s="7" t="s">
        <v>155</v>
      </c>
      <c r="C155" t="str">
        <f t="shared" ref="C155:C212" si="5">A155&amp;""&amp;B155</f>
        <v>宜蘭縣蘇澳鎮</v>
      </c>
      <c r="D155" s="27">
        <v>1</v>
      </c>
      <c r="E155" s="46">
        <v>3</v>
      </c>
      <c r="F155" s="12">
        <f t="shared" si="4"/>
        <v>4</v>
      </c>
    </row>
    <row r="156" spans="1:6" x14ac:dyDescent="0.4">
      <c r="A156" t="s">
        <v>164</v>
      </c>
      <c r="B156" s="7" t="s">
        <v>156</v>
      </c>
      <c r="C156" t="str">
        <f t="shared" si="5"/>
        <v>宜蘭縣頭城鎮</v>
      </c>
      <c r="D156" s="27">
        <v>2</v>
      </c>
      <c r="E156" s="46">
        <v>7</v>
      </c>
      <c r="F156" s="12">
        <f t="shared" si="4"/>
        <v>9</v>
      </c>
    </row>
    <row r="157" spans="1:6" x14ac:dyDescent="0.4">
      <c r="A157" t="s">
        <v>164</v>
      </c>
      <c r="B157" s="7" t="s">
        <v>157</v>
      </c>
      <c r="C157" t="str">
        <f t="shared" si="5"/>
        <v>宜蘭縣礁溪鄉</v>
      </c>
      <c r="D157" s="27">
        <v>1</v>
      </c>
      <c r="E157" s="46">
        <v>3</v>
      </c>
      <c r="F157" s="12">
        <f t="shared" si="4"/>
        <v>4</v>
      </c>
    </row>
    <row r="158" spans="1:6" x14ac:dyDescent="0.4">
      <c r="A158" t="s">
        <v>164</v>
      </c>
      <c r="B158" s="7" t="s">
        <v>158</v>
      </c>
      <c r="C158" t="str">
        <f t="shared" si="5"/>
        <v>宜蘭縣壯圍鄉</v>
      </c>
      <c r="D158" s="27">
        <v>0</v>
      </c>
      <c r="E158" s="46">
        <v>1</v>
      </c>
      <c r="F158" s="12">
        <f t="shared" si="4"/>
        <v>1</v>
      </c>
    </row>
    <row r="159" spans="1:6" x14ac:dyDescent="0.4">
      <c r="A159" t="s">
        <v>164</v>
      </c>
      <c r="B159" s="7" t="s">
        <v>159</v>
      </c>
      <c r="C159" t="str">
        <f t="shared" si="5"/>
        <v>宜蘭縣員山鄉</v>
      </c>
      <c r="D159" s="27">
        <v>2</v>
      </c>
      <c r="E159" s="46">
        <v>0</v>
      </c>
      <c r="F159" s="12">
        <f t="shared" si="4"/>
        <v>2</v>
      </c>
    </row>
    <row r="160" spans="1:6" x14ac:dyDescent="0.4">
      <c r="A160" t="s">
        <v>164</v>
      </c>
      <c r="B160" s="7" t="s">
        <v>160</v>
      </c>
      <c r="C160" t="str">
        <f t="shared" si="5"/>
        <v>宜蘭縣冬山鄉</v>
      </c>
      <c r="D160" s="27">
        <v>3</v>
      </c>
      <c r="E160" s="46">
        <v>5</v>
      </c>
      <c r="F160" s="12">
        <f t="shared" si="4"/>
        <v>8</v>
      </c>
    </row>
    <row r="161" spans="1:6" x14ac:dyDescent="0.4">
      <c r="A161" t="s">
        <v>164</v>
      </c>
      <c r="B161" s="7" t="s">
        <v>161</v>
      </c>
      <c r="C161" t="str">
        <f t="shared" si="5"/>
        <v>宜蘭縣五結鄉</v>
      </c>
      <c r="D161" s="27">
        <v>0</v>
      </c>
      <c r="E161" s="46">
        <v>6</v>
      </c>
      <c r="F161" s="12">
        <f t="shared" si="4"/>
        <v>6</v>
      </c>
    </row>
    <row r="162" spans="1:6" x14ac:dyDescent="0.4">
      <c r="A162" t="s">
        <v>164</v>
      </c>
      <c r="B162" s="7" t="s">
        <v>162</v>
      </c>
      <c r="C162" t="str">
        <f t="shared" si="5"/>
        <v>宜蘭縣三星鄉</v>
      </c>
      <c r="D162" s="27">
        <v>5</v>
      </c>
      <c r="E162" s="46">
        <v>3</v>
      </c>
      <c r="F162" s="12">
        <f t="shared" si="4"/>
        <v>8</v>
      </c>
    </row>
    <row r="163" spans="1:6" x14ac:dyDescent="0.4">
      <c r="A163" t="s">
        <v>177</v>
      </c>
      <c r="B163" s="8" t="s">
        <v>165</v>
      </c>
      <c r="C163" t="str">
        <f t="shared" si="5"/>
        <v>新竹縣竹北市</v>
      </c>
      <c r="D163" s="28">
        <v>3</v>
      </c>
      <c r="E163" s="47">
        <v>9</v>
      </c>
      <c r="F163" s="12">
        <f t="shared" si="4"/>
        <v>12</v>
      </c>
    </row>
    <row r="164" spans="1:6" x14ac:dyDescent="0.4">
      <c r="A164" t="s">
        <v>177</v>
      </c>
      <c r="B164" s="8" t="s">
        <v>166</v>
      </c>
      <c r="C164" t="str">
        <f t="shared" si="5"/>
        <v>新竹縣關西鎮</v>
      </c>
      <c r="D164" s="28">
        <v>6</v>
      </c>
      <c r="E164" s="47">
        <v>6</v>
      </c>
      <c r="F164" s="12">
        <f t="shared" si="4"/>
        <v>12</v>
      </c>
    </row>
    <row r="165" spans="1:6" x14ac:dyDescent="0.4">
      <c r="A165" t="s">
        <v>177</v>
      </c>
      <c r="B165" s="8" t="s">
        <v>167</v>
      </c>
      <c r="C165" t="str">
        <f t="shared" si="5"/>
        <v>新竹縣新埔鎮</v>
      </c>
      <c r="D165" s="28">
        <v>0</v>
      </c>
      <c r="E165" s="47">
        <v>4</v>
      </c>
      <c r="F165" s="12">
        <f t="shared" si="4"/>
        <v>4</v>
      </c>
    </row>
    <row r="166" spans="1:6" x14ac:dyDescent="0.4">
      <c r="A166" t="s">
        <v>177</v>
      </c>
      <c r="B166" s="8" t="s">
        <v>168</v>
      </c>
      <c r="C166" t="str">
        <f t="shared" si="5"/>
        <v>新竹縣竹東鎮</v>
      </c>
      <c r="D166" s="28">
        <v>7</v>
      </c>
      <c r="E166" s="47">
        <v>11</v>
      </c>
      <c r="F166" s="12">
        <f t="shared" si="4"/>
        <v>18</v>
      </c>
    </row>
    <row r="167" spans="1:6" x14ac:dyDescent="0.4">
      <c r="A167" t="s">
        <v>177</v>
      </c>
      <c r="B167" s="8" t="s">
        <v>169</v>
      </c>
      <c r="C167" t="str">
        <f t="shared" si="5"/>
        <v>新竹縣湖口鄉</v>
      </c>
      <c r="D167" s="28">
        <v>5</v>
      </c>
      <c r="E167" s="47">
        <v>6</v>
      </c>
      <c r="F167" s="12">
        <f t="shared" si="4"/>
        <v>11</v>
      </c>
    </row>
    <row r="168" spans="1:6" x14ac:dyDescent="0.4">
      <c r="A168" t="s">
        <v>177</v>
      </c>
      <c r="B168" s="8" t="s">
        <v>170</v>
      </c>
      <c r="C168" t="str">
        <f t="shared" si="5"/>
        <v>新竹縣橫山鄉</v>
      </c>
      <c r="D168" s="28">
        <v>2</v>
      </c>
      <c r="E168" s="47">
        <v>2</v>
      </c>
      <c r="F168" s="12">
        <f t="shared" si="4"/>
        <v>4</v>
      </c>
    </row>
    <row r="169" spans="1:6" x14ac:dyDescent="0.4">
      <c r="A169" t="s">
        <v>177</v>
      </c>
      <c r="B169" s="8" t="s">
        <v>171</v>
      </c>
      <c r="C169" t="str">
        <f t="shared" si="5"/>
        <v>新竹縣新豐鄉</v>
      </c>
      <c r="D169" s="28">
        <v>1</v>
      </c>
      <c r="E169" s="47">
        <v>4</v>
      </c>
      <c r="F169" s="12">
        <f t="shared" si="4"/>
        <v>5</v>
      </c>
    </row>
    <row r="170" spans="1:6" x14ac:dyDescent="0.4">
      <c r="A170" t="s">
        <v>177</v>
      </c>
      <c r="B170" s="8" t="s">
        <v>172</v>
      </c>
      <c r="C170" t="str">
        <f t="shared" si="5"/>
        <v>新竹縣芎林鄉</v>
      </c>
      <c r="D170" s="28">
        <v>1</v>
      </c>
      <c r="E170" s="47">
        <v>4</v>
      </c>
      <c r="F170" s="12">
        <f t="shared" si="4"/>
        <v>5</v>
      </c>
    </row>
    <row r="171" spans="1:6" x14ac:dyDescent="0.4">
      <c r="A171" t="s">
        <v>177</v>
      </c>
      <c r="B171" s="8" t="s">
        <v>173</v>
      </c>
      <c r="C171" t="str">
        <f t="shared" si="5"/>
        <v>新竹縣寶山鄉</v>
      </c>
      <c r="D171" s="28">
        <v>1</v>
      </c>
      <c r="E171" s="47">
        <v>0</v>
      </c>
      <c r="F171" s="12">
        <f t="shared" si="4"/>
        <v>1</v>
      </c>
    </row>
    <row r="172" spans="1:6" x14ac:dyDescent="0.4">
      <c r="A172" t="s">
        <v>177</v>
      </c>
      <c r="B172" s="8" t="s">
        <v>174</v>
      </c>
      <c r="C172" t="str">
        <f t="shared" si="5"/>
        <v>新竹縣北埔鄉</v>
      </c>
      <c r="D172" s="28">
        <v>0</v>
      </c>
      <c r="E172" s="47">
        <v>3</v>
      </c>
      <c r="F172" s="12">
        <f t="shared" si="4"/>
        <v>3</v>
      </c>
    </row>
    <row r="173" spans="1:6" x14ac:dyDescent="0.4">
      <c r="A173" t="s">
        <v>177</v>
      </c>
      <c r="B173" s="8" t="s">
        <v>175</v>
      </c>
      <c r="C173" t="str">
        <f t="shared" si="5"/>
        <v>新竹縣峨眉鄉</v>
      </c>
      <c r="D173" s="28">
        <v>1</v>
      </c>
      <c r="E173" s="47">
        <v>1</v>
      </c>
      <c r="F173" s="12">
        <f t="shared" si="4"/>
        <v>2</v>
      </c>
    </row>
    <row r="174" spans="1:6" x14ac:dyDescent="0.4">
      <c r="A174" t="s">
        <v>177</v>
      </c>
      <c r="B174" s="8" t="s">
        <v>176</v>
      </c>
      <c r="C174" t="str">
        <f t="shared" si="5"/>
        <v>新竹縣尖石鄉</v>
      </c>
      <c r="D174" s="28">
        <v>1</v>
      </c>
      <c r="E174" s="47">
        <v>1</v>
      </c>
      <c r="F174" s="12">
        <f t="shared" si="4"/>
        <v>2</v>
      </c>
    </row>
    <row r="175" spans="1:6" x14ac:dyDescent="0.4">
      <c r="A175" t="s">
        <v>194</v>
      </c>
      <c r="B175" s="9" t="s">
        <v>178</v>
      </c>
      <c r="C175" t="str">
        <f t="shared" si="5"/>
        <v>苗栗縣苗栗市</v>
      </c>
      <c r="D175" s="29">
        <v>3</v>
      </c>
      <c r="E175" s="48">
        <v>7</v>
      </c>
      <c r="F175" s="12">
        <f t="shared" si="4"/>
        <v>10</v>
      </c>
    </row>
    <row r="176" spans="1:6" x14ac:dyDescent="0.4">
      <c r="A176" t="s">
        <v>194</v>
      </c>
      <c r="B176" s="9" t="s">
        <v>179</v>
      </c>
      <c r="C176" t="str">
        <f t="shared" si="5"/>
        <v>苗栗縣頭份市</v>
      </c>
      <c r="D176" s="29">
        <v>4</v>
      </c>
      <c r="E176" s="48">
        <v>12</v>
      </c>
      <c r="F176" s="12">
        <f t="shared" si="4"/>
        <v>16</v>
      </c>
    </row>
    <row r="177" spans="1:6" x14ac:dyDescent="0.4">
      <c r="A177" t="s">
        <v>194</v>
      </c>
      <c r="B177" s="9" t="s">
        <v>180</v>
      </c>
      <c r="C177" t="str">
        <f t="shared" si="5"/>
        <v>苗栗縣苑裡鎮</v>
      </c>
      <c r="D177" s="29">
        <v>3</v>
      </c>
      <c r="E177" s="48">
        <v>5</v>
      </c>
      <c r="F177" s="12">
        <f t="shared" si="4"/>
        <v>8</v>
      </c>
    </row>
    <row r="178" spans="1:6" x14ac:dyDescent="0.4">
      <c r="A178" t="s">
        <v>194</v>
      </c>
      <c r="B178" s="9" t="s">
        <v>181</v>
      </c>
      <c r="C178" t="str">
        <f t="shared" si="5"/>
        <v>苗栗縣通霄鎮</v>
      </c>
      <c r="D178" s="29">
        <v>3</v>
      </c>
      <c r="E178" s="48">
        <v>8</v>
      </c>
      <c r="F178" s="12">
        <f t="shared" si="4"/>
        <v>11</v>
      </c>
    </row>
    <row r="179" spans="1:6" x14ac:dyDescent="0.4">
      <c r="A179" t="s">
        <v>194</v>
      </c>
      <c r="B179" s="9" t="s">
        <v>182</v>
      </c>
      <c r="C179" t="str">
        <f t="shared" si="5"/>
        <v>苗栗縣竹南鎮</v>
      </c>
      <c r="D179" s="29">
        <v>2</v>
      </c>
      <c r="E179" s="48">
        <v>7</v>
      </c>
      <c r="F179" s="12">
        <f t="shared" si="4"/>
        <v>9</v>
      </c>
    </row>
    <row r="180" spans="1:6" x14ac:dyDescent="0.4">
      <c r="A180" t="s">
        <v>194</v>
      </c>
      <c r="B180" s="9" t="s">
        <v>183</v>
      </c>
      <c r="C180" t="str">
        <f t="shared" si="5"/>
        <v>苗栗縣後龍鎮</v>
      </c>
      <c r="D180" s="29">
        <v>4</v>
      </c>
      <c r="E180" s="48">
        <v>7</v>
      </c>
      <c r="F180" s="12">
        <f t="shared" si="4"/>
        <v>11</v>
      </c>
    </row>
    <row r="181" spans="1:6" x14ac:dyDescent="0.4">
      <c r="A181" t="s">
        <v>194</v>
      </c>
      <c r="B181" s="9" t="s">
        <v>184</v>
      </c>
      <c r="C181" t="str">
        <f t="shared" si="5"/>
        <v>苗栗縣卓蘭鎮</v>
      </c>
      <c r="D181" s="29">
        <v>1</v>
      </c>
      <c r="E181" s="48">
        <v>2</v>
      </c>
      <c r="F181" s="12">
        <f t="shared" si="4"/>
        <v>3</v>
      </c>
    </row>
    <row r="182" spans="1:6" x14ac:dyDescent="0.4">
      <c r="A182" t="s">
        <v>194</v>
      </c>
      <c r="B182" s="9" t="s">
        <v>185</v>
      </c>
      <c r="C182" t="str">
        <f t="shared" si="5"/>
        <v>苗栗縣大湖鄉</v>
      </c>
      <c r="D182" s="29">
        <v>3</v>
      </c>
      <c r="E182" s="48">
        <v>5</v>
      </c>
      <c r="F182" s="12">
        <f t="shared" si="4"/>
        <v>8</v>
      </c>
    </row>
    <row r="183" spans="1:6" x14ac:dyDescent="0.4">
      <c r="A183" t="s">
        <v>194</v>
      </c>
      <c r="B183" s="9" t="s">
        <v>186</v>
      </c>
      <c r="C183" t="str">
        <f t="shared" si="5"/>
        <v>苗栗縣公館鄉</v>
      </c>
      <c r="D183" s="29">
        <v>3</v>
      </c>
      <c r="E183" s="48">
        <v>5</v>
      </c>
      <c r="F183" s="12">
        <f t="shared" si="4"/>
        <v>8</v>
      </c>
    </row>
    <row r="184" spans="1:6" x14ac:dyDescent="0.4">
      <c r="A184" t="s">
        <v>194</v>
      </c>
      <c r="B184" s="9" t="s">
        <v>187</v>
      </c>
      <c r="C184" t="str">
        <f t="shared" si="5"/>
        <v>苗栗縣銅鑼鄉</v>
      </c>
      <c r="D184" s="29">
        <v>1</v>
      </c>
      <c r="E184" s="48">
        <v>4</v>
      </c>
      <c r="F184" s="12">
        <f t="shared" si="4"/>
        <v>5</v>
      </c>
    </row>
    <row r="185" spans="1:6" x14ac:dyDescent="0.4">
      <c r="A185" t="s">
        <v>194</v>
      </c>
      <c r="B185" s="9" t="s">
        <v>188</v>
      </c>
      <c r="C185" t="str">
        <f t="shared" si="5"/>
        <v>苗栗縣南庄鄉</v>
      </c>
      <c r="D185" s="29">
        <v>2</v>
      </c>
      <c r="E185" s="48">
        <v>0</v>
      </c>
      <c r="F185" s="12">
        <f t="shared" ref="F185:F244" si="6">SUM(D185:E185)</f>
        <v>2</v>
      </c>
    </row>
    <row r="186" spans="1:6" x14ac:dyDescent="0.4">
      <c r="A186" t="s">
        <v>194</v>
      </c>
      <c r="B186" s="9" t="s">
        <v>189</v>
      </c>
      <c r="C186" t="str">
        <f t="shared" si="5"/>
        <v>苗栗縣頭屋鄉</v>
      </c>
      <c r="D186" s="29">
        <v>2</v>
      </c>
      <c r="E186" s="48">
        <v>3</v>
      </c>
      <c r="F186" s="12">
        <f t="shared" si="6"/>
        <v>5</v>
      </c>
    </row>
    <row r="187" spans="1:6" x14ac:dyDescent="0.4">
      <c r="A187" t="s">
        <v>194</v>
      </c>
      <c r="B187" s="9" t="s">
        <v>190</v>
      </c>
      <c r="C187" t="str">
        <f t="shared" si="5"/>
        <v>苗栗縣三義鄉</v>
      </c>
      <c r="D187" s="29">
        <v>1</v>
      </c>
      <c r="E187" s="48">
        <v>2</v>
      </c>
      <c r="F187" s="12">
        <f t="shared" si="6"/>
        <v>3</v>
      </c>
    </row>
    <row r="188" spans="1:6" x14ac:dyDescent="0.4">
      <c r="A188" t="s">
        <v>194</v>
      </c>
      <c r="B188" s="9" t="s">
        <v>191</v>
      </c>
      <c r="C188" t="str">
        <f t="shared" si="5"/>
        <v>苗栗縣西湖鄉</v>
      </c>
      <c r="D188" s="29">
        <v>1</v>
      </c>
      <c r="E188" s="48">
        <v>0</v>
      </c>
      <c r="F188" s="12">
        <f t="shared" si="6"/>
        <v>1</v>
      </c>
    </row>
    <row r="189" spans="1:6" x14ac:dyDescent="0.4">
      <c r="A189" t="s">
        <v>194</v>
      </c>
      <c r="B189" s="9" t="s">
        <v>192</v>
      </c>
      <c r="C189" t="str">
        <f t="shared" si="5"/>
        <v>苗栗縣造橋鄉</v>
      </c>
      <c r="D189" s="29">
        <v>2</v>
      </c>
      <c r="E189" s="48">
        <v>3</v>
      </c>
      <c r="F189" s="12">
        <f t="shared" si="6"/>
        <v>5</v>
      </c>
    </row>
    <row r="190" spans="1:6" x14ac:dyDescent="0.4">
      <c r="A190" t="s">
        <v>194</v>
      </c>
      <c r="B190" s="9" t="s">
        <v>193</v>
      </c>
      <c r="C190" t="str">
        <f t="shared" si="5"/>
        <v>苗栗縣獅潭鄉</v>
      </c>
      <c r="D190" s="29">
        <v>0</v>
      </c>
      <c r="E190" s="48">
        <v>1</v>
      </c>
      <c r="F190" s="12">
        <f t="shared" si="6"/>
        <v>1</v>
      </c>
    </row>
    <row r="191" spans="1:6" x14ac:dyDescent="0.4">
      <c r="A191" t="s">
        <v>220</v>
      </c>
      <c r="B191" s="10" t="s">
        <v>195</v>
      </c>
      <c r="C191" t="str">
        <f t="shared" si="5"/>
        <v>彰化縣彰化市</v>
      </c>
      <c r="D191" s="30">
        <v>10</v>
      </c>
      <c r="E191" s="49">
        <v>18</v>
      </c>
      <c r="F191" s="12">
        <f t="shared" si="6"/>
        <v>28</v>
      </c>
    </row>
    <row r="192" spans="1:6" x14ac:dyDescent="0.4">
      <c r="A192" t="s">
        <v>220</v>
      </c>
      <c r="B192" s="10" t="s">
        <v>196</v>
      </c>
      <c r="C192" t="str">
        <f t="shared" si="5"/>
        <v>彰化縣員林市</v>
      </c>
      <c r="D192" s="30">
        <v>2</v>
      </c>
      <c r="E192" s="49">
        <v>9</v>
      </c>
      <c r="F192" s="12">
        <f t="shared" si="6"/>
        <v>11</v>
      </c>
    </row>
    <row r="193" spans="1:6" x14ac:dyDescent="0.4">
      <c r="A193" t="s">
        <v>220</v>
      </c>
      <c r="B193" s="10" t="s">
        <v>197</v>
      </c>
      <c r="C193" t="str">
        <f t="shared" si="5"/>
        <v>彰化縣鹿港鎮</v>
      </c>
      <c r="D193" s="30">
        <v>3</v>
      </c>
      <c r="E193" s="49">
        <v>10</v>
      </c>
      <c r="F193" s="12">
        <f t="shared" si="6"/>
        <v>13</v>
      </c>
    </row>
    <row r="194" spans="1:6" x14ac:dyDescent="0.4">
      <c r="A194" t="s">
        <v>220</v>
      </c>
      <c r="B194" s="10" t="s">
        <v>198</v>
      </c>
      <c r="C194" t="str">
        <f t="shared" si="5"/>
        <v>彰化縣和美鎮</v>
      </c>
      <c r="D194" s="30">
        <v>3</v>
      </c>
      <c r="E194" s="49">
        <v>11</v>
      </c>
      <c r="F194" s="12">
        <f t="shared" si="6"/>
        <v>14</v>
      </c>
    </row>
    <row r="195" spans="1:6" x14ac:dyDescent="0.4">
      <c r="A195" t="s">
        <v>220</v>
      </c>
      <c r="B195" s="10" t="s">
        <v>199</v>
      </c>
      <c r="C195" t="str">
        <f t="shared" si="5"/>
        <v>彰化縣北斗鎮</v>
      </c>
      <c r="D195" s="30">
        <v>0</v>
      </c>
      <c r="E195" s="49">
        <v>3</v>
      </c>
      <c r="F195" s="12">
        <f t="shared" si="6"/>
        <v>3</v>
      </c>
    </row>
    <row r="196" spans="1:6" x14ac:dyDescent="0.4">
      <c r="A196" t="s">
        <v>220</v>
      </c>
      <c r="B196" s="10" t="s">
        <v>200</v>
      </c>
      <c r="C196" t="str">
        <f t="shared" si="5"/>
        <v>彰化縣溪湖鎮</v>
      </c>
      <c r="D196" s="30">
        <v>0</v>
      </c>
      <c r="E196" s="49">
        <v>10</v>
      </c>
      <c r="F196" s="12">
        <f t="shared" si="6"/>
        <v>10</v>
      </c>
    </row>
    <row r="197" spans="1:6" x14ac:dyDescent="0.4">
      <c r="A197" t="s">
        <v>220</v>
      </c>
      <c r="B197" s="10" t="s">
        <v>201</v>
      </c>
      <c r="C197" t="str">
        <f t="shared" si="5"/>
        <v>彰化縣田中鎮</v>
      </c>
      <c r="D197" s="30">
        <v>2</v>
      </c>
      <c r="E197" s="49">
        <v>4</v>
      </c>
      <c r="F197" s="12">
        <f t="shared" si="6"/>
        <v>6</v>
      </c>
    </row>
    <row r="198" spans="1:6" x14ac:dyDescent="0.4">
      <c r="A198" t="s">
        <v>220</v>
      </c>
      <c r="B198" s="10" t="s">
        <v>202</v>
      </c>
      <c r="C198" t="str">
        <f t="shared" si="5"/>
        <v>彰化縣二林鎮</v>
      </c>
      <c r="D198" s="30">
        <v>2</v>
      </c>
      <c r="E198" s="49">
        <v>8</v>
      </c>
      <c r="F198" s="12">
        <f t="shared" si="6"/>
        <v>10</v>
      </c>
    </row>
    <row r="199" spans="1:6" x14ac:dyDescent="0.4">
      <c r="A199" t="s">
        <v>220</v>
      </c>
      <c r="B199" s="10" t="s">
        <v>203</v>
      </c>
      <c r="C199" t="str">
        <f t="shared" si="5"/>
        <v>彰化縣伸港鄉</v>
      </c>
      <c r="D199" s="30">
        <v>1</v>
      </c>
      <c r="E199" s="49">
        <v>2</v>
      </c>
      <c r="F199" s="12">
        <f t="shared" si="6"/>
        <v>3</v>
      </c>
    </row>
    <row r="200" spans="1:6" x14ac:dyDescent="0.4">
      <c r="A200" t="s">
        <v>220</v>
      </c>
      <c r="B200" s="10" t="s">
        <v>204</v>
      </c>
      <c r="C200" t="str">
        <f t="shared" si="5"/>
        <v>彰化縣福興鄉</v>
      </c>
      <c r="D200" s="30">
        <v>0</v>
      </c>
      <c r="E200" s="49">
        <v>11</v>
      </c>
      <c r="F200" s="12">
        <f t="shared" si="6"/>
        <v>11</v>
      </c>
    </row>
    <row r="201" spans="1:6" x14ac:dyDescent="0.4">
      <c r="A201" t="s">
        <v>220</v>
      </c>
      <c r="B201" s="10" t="s">
        <v>205</v>
      </c>
      <c r="C201" t="str">
        <f t="shared" si="5"/>
        <v>彰化縣秀水鄉</v>
      </c>
      <c r="D201" s="30">
        <v>1</v>
      </c>
      <c r="E201" s="49">
        <v>4</v>
      </c>
      <c r="F201" s="12">
        <f t="shared" si="6"/>
        <v>5</v>
      </c>
    </row>
    <row r="202" spans="1:6" x14ac:dyDescent="0.4">
      <c r="A202" t="s">
        <v>220</v>
      </c>
      <c r="B202" s="10" t="s">
        <v>206</v>
      </c>
      <c r="C202" t="str">
        <f t="shared" si="5"/>
        <v>彰化縣花壇鄉</v>
      </c>
      <c r="D202" s="30">
        <v>0</v>
      </c>
      <c r="E202" s="49">
        <v>4</v>
      </c>
      <c r="F202" s="12">
        <f t="shared" si="6"/>
        <v>4</v>
      </c>
    </row>
    <row r="203" spans="1:6" x14ac:dyDescent="0.4">
      <c r="A203" t="s">
        <v>220</v>
      </c>
      <c r="B203" s="10" t="s">
        <v>207</v>
      </c>
      <c r="C203" t="str">
        <f t="shared" si="5"/>
        <v>彰化縣芬園鄉</v>
      </c>
      <c r="D203" s="30">
        <v>1</v>
      </c>
      <c r="E203" s="49">
        <v>3</v>
      </c>
      <c r="F203" s="12">
        <f t="shared" si="6"/>
        <v>4</v>
      </c>
    </row>
    <row r="204" spans="1:6" x14ac:dyDescent="0.4">
      <c r="A204" t="s">
        <v>220</v>
      </c>
      <c r="B204" s="10" t="s">
        <v>208</v>
      </c>
      <c r="C204" t="str">
        <f t="shared" si="5"/>
        <v>彰化縣大村鄉</v>
      </c>
      <c r="D204" s="30">
        <v>0</v>
      </c>
      <c r="E204" s="49">
        <v>1</v>
      </c>
      <c r="F204" s="12">
        <f t="shared" si="6"/>
        <v>1</v>
      </c>
    </row>
    <row r="205" spans="1:6" x14ac:dyDescent="0.4">
      <c r="A205" t="s">
        <v>220</v>
      </c>
      <c r="B205" s="10" t="s">
        <v>209</v>
      </c>
      <c r="C205" t="str">
        <f t="shared" si="5"/>
        <v>彰化縣埔鹽鄉</v>
      </c>
      <c r="D205" s="30">
        <v>3</v>
      </c>
      <c r="E205" s="49">
        <v>8</v>
      </c>
      <c r="F205" s="12">
        <f t="shared" si="6"/>
        <v>11</v>
      </c>
    </row>
    <row r="206" spans="1:6" x14ac:dyDescent="0.4">
      <c r="A206" t="s">
        <v>220</v>
      </c>
      <c r="B206" s="10" t="s">
        <v>210</v>
      </c>
      <c r="C206" t="str">
        <f t="shared" si="5"/>
        <v>彰化縣埔心鄉</v>
      </c>
      <c r="D206" s="30">
        <v>3</v>
      </c>
      <c r="E206" s="49">
        <v>4</v>
      </c>
      <c r="F206" s="12">
        <f t="shared" si="6"/>
        <v>7</v>
      </c>
    </row>
    <row r="207" spans="1:6" x14ac:dyDescent="0.4">
      <c r="A207" t="s">
        <v>220</v>
      </c>
      <c r="B207" s="10" t="s">
        <v>211</v>
      </c>
      <c r="C207" t="str">
        <f t="shared" si="5"/>
        <v>彰化縣永靖鄉</v>
      </c>
      <c r="D207" s="30">
        <v>2</v>
      </c>
      <c r="E207" s="49">
        <v>1</v>
      </c>
      <c r="F207" s="12">
        <f t="shared" si="6"/>
        <v>3</v>
      </c>
    </row>
    <row r="208" spans="1:6" x14ac:dyDescent="0.4">
      <c r="A208" t="s">
        <v>220</v>
      </c>
      <c r="B208" s="10" t="s">
        <v>212</v>
      </c>
      <c r="C208" t="str">
        <f t="shared" si="5"/>
        <v>彰化縣社頭鄉</v>
      </c>
      <c r="D208" s="30">
        <v>0</v>
      </c>
      <c r="E208" s="49">
        <v>2</v>
      </c>
      <c r="F208" s="12">
        <f t="shared" si="6"/>
        <v>2</v>
      </c>
    </row>
    <row r="209" spans="1:6" x14ac:dyDescent="0.4">
      <c r="A209" t="s">
        <v>220</v>
      </c>
      <c r="B209" s="10" t="s">
        <v>213</v>
      </c>
      <c r="C209" t="str">
        <f t="shared" si="5"/>
        <v>彰化縣二水鄉</v>
      </c>
      <c r="D209" s="30">
        <v>1</v>
      </c>
      <c r="E209" s="49">
        <v>2</v>
      </c>
      <c r="F209" s="12">
        <f t="shared" si="6"/>
        <v>3</v>
      </c>
    </row>
    <row r="210" spans="1:6" x14ac:dyDescent="0.4">
      <c r="A210" t="s">
        <v>220</v>
      </c>
      <c r="B210" s="10" t="s">
        <v>214</v>
      </c>
      <c r="C210" t="str">
        <f t="shared" si="5"/>
        <v>彰化縣田尾鄉</v>
      </c>
      <c r="D210" s="30">
        <v>2</v>
      </c>
      <c r="E210" s="49">
        <v>1</v>
      </c>
      <c r="F210" s="12">
        <f t="shared" si="6"/>
        <v>3</v>
      </c>
    </row>
    <row r="211" spans="1:6" x14ac:dyDescent="0.4">
      <c r="A211" t="s">
        <v>220</v>
      </c>
      <c r="B211" s="10" t="s">
        <v>215</v>
      </c>
      <c r="C211" t="str">
        <f t="shared" si="5"/>
        <v>彰化縣埤頭鄉</v>
      </c>
      <c r="D211" s="30">
        <v>1</v>
      </c>
      <c r="E211" s="49">
        <v>7</v>
      </c>
      <c r="F211" s="12">
        <f t="shared" si="6"/>
        <v>8</v>
      </c>
    </row>
    <row r="212" spans="1:6" x14ac:dyDescent="0.4">
      <c r="A212" t="s">
        <v>220</v>
      </c>
      <c r="B212" s="10" t="s">
        <v>216</v>
      </c>
      <c r="C212" t="str">
        <f t="shared" si="5"/>
        <v>彰化縣芳苑鄉</v>
      </c>
      <c r="D212" s="30">
        <v>2</v>
      </c>
      <c r="E212" s="49">
        <v>9</v>
      </c>
      <c r="F212" s="12">
        <f t="shared" si="6"/>
        <v>11</v>
      </c>
    </row>
    <row r="213" spans="1:6" x14ac:dyDescent="0.4">
      <c r="A213" t="s">
        <v>220</v>
      </c>
      <c r="B213" s="10" t="s">
        <v>217</v>
      </c>
      <c r="C213" t="str">
        <f t="shared" ref="C213:C274" si="7">A213&amp;""&amp;B213</f>
        <v>彰化縣大城鄉</v>
      </c>
      <c r="D213" s="30">
        <v>0</v>
      </c>
      <c r="E213" s="49">
        <v>3</v>
      </c>
      <c r="F213" s="12">
        <f t="shared" si="6"/>
        <v>3</v>
      </c>
    </row>
    <row r="214" spans="1:6" x14ac:dyDescent="0.4">
      <c r="A214" t="s">
        <v>220</v>
      </c>
      <c r="B214" s="10" t="s">
        <v>218</v>
      </c>
      <c r="C214" t="str">
        <f t="shared" si="7"/>
        <v>彰化縣竹塘鄉</v>
      </c>
      <c r="D214" s="30">
        <v>0</v>
      </c>
      <c r="E214" s="49">
        <v>3</v>
      </c>
      <c r="F214" s="12">
        <f t="shared" si="6"/>
        <v>3</v>
      </c>
    </row>
    <row r="215" spans="1:6" x14ac:dyDescent="0.4">
      <c r="A215" t="s">
        <v>220</v>
      </c>
      <c r="B215" s="10" t="s">
        <v>219</v>
      </c>
      <c r="C215" t="str">
        <f t="shared" si="7"/>
        <v>彰化縣溪州鄉</v>
      </c>
      <c r="D215" s="30">
        <v>4</v>
      </c>
      <c r="E215" s="49">
        <v>5</v>
      </c>
      <c r="F215" s="12">
        <f t="shared" si="6"/>
        <v>9</v>
      </c>
    </row>
    <row r="216" spans="1:6" x14ac:dyDescent="0.4">
      <c r="A216" t="s">
        <v>233</v>
      </c>
      <c r="B216" s="11" t="s">
        <v>221</v>
      </c>
      <c r="C216" t="str">
        <f t="shared" si="7"/>
        <v>南投縣南投市</v>
      </c>
      <c r="D216" s="31">
        <v>11</v>
      </c>
      <c r="E216" s="50">
        <v>13</v>
      </c>
      <c r="F216" s="12">
        <f t="shared" si="6"/>
        <v>24</v>
      </c>
    </row>
    <row r="217" spans="1:6" x14ac:dyDescent="0.4">
      <c r="A217" t="s">
        <v>233</v>
      </c>
      <c r="B217" s="11" t="s">
        <v>222</v>
      </c>
      <c r="C217" t="str">
        <f t="shared" si="7"/>
        <v>南投縣埔里鎮</v>
      </c>
      <c r="D217" s="31">
        <v>2</v>
      </c>
      <c r="E217" s="50">
        <v>5</v>
      </c>
      <c r="F217" s="12">
        <f t="shared" si="6"/>
        <v>7</v>
      </c>
    </row>
    <row r="218" spans="1:6" x14ac:dyDescent="0.4">
      <c r="A218" t="s">
        <v>233</v>
      </c>
      <c r="B218" s="11" t="s">
        <v>223</v>
      </c>
      <c r="C218" t="str">
        <f t="shared" si="7"/>
        <v>南投縣草屯鎮</v>
      </c>
      <c r="D218" s="31">
        <v>0</v>
      </c>
      <c r="E218" s="50">
        <v>6</v>
      </c>
      <c r="F218" s="12">
        <f t="shared" si="6"/>
        <v>6</v>
      </c>
    </row>
    <row r="219" spans="1:6" x14ac:dyDescent="0.4">
      <c r="A219" t="s">
        <v>233</v>
      </c>
      <c r="B219" s="11" t="s">
        <v>224</v>
      </c>
      <c r="C219" t="str">
        <f t="shared" si="7"/>
        <v>南投縣竹山鎮</v>
      </c>
      <c r="D219" s="31">
        <v>2</v>
      </c>
      <c r="E219" s="50">
        <v>10</v>
      </c>
      <c r="F219" s="12">
        <f t="shared" si="6"/>
        <v>12</v>
      </c>
    </row>
    <row r="220" spans="1:6" x14ac:dyDescent="0.4">
      <c r="A220" t="s">
        <v>233</v>
      </c>
      <c r="B220" s="11" t="s">
        <v>225</v>
      </c>
      <c r="C220" t="str">
        <f t="shared" si="7"/>
        <v>南投縣集集鎮</v>
      </c>
      <c r="D220" s="31">
        <v>0</v>
      </c>
      <c r="E220" s="50">
        <v>5</v>
      </c>
      <c r="F220" s="12">
        <f t="shared" si="6"/>
        <v>5</v>
      </c>
    </row>
    <row r="221" spans="1:6" x14ac:dyDescent="0.4">
      <c r="A221" t="s">
        <v>233</v>
      </c>
      <c r="B221" s="11" t="s">
        <v>226</v>
      </c>
      <c r="C221" t="str">
        <f t="shared" si="7"/>
        <v>南投縣名間鄉</v>
      </c>
      <c r="D221" s="31">
        <v>2</v>
      </c>
      <c r="E221" s="50">
        <v>5</v>
      </c>
      <c r="F221" s="12">
        <f t="shared" si="6"/>
        <v>7</v>
      </c>
    </row>
    <row r="222" spans="1:6" x14ac:dyDescent="0.4">
      <c r="A222" t="s">
        <v>233</v>
      </c>
      <c r="B222" s="11" t="s">
        <v>227</v>
      </c>
      <c r="C222" t="str">
        <f t="shared" si="7"/>
        <v>南投縣鹿谷鄉</v>
      </c>
      <c r="D222" s="31">
        <v>0</v>
      </c>
      <c r="E222" s="50">
        <v>4</v>
      </c>
      <c r="F222" s="12">
        <f t="shared" si="6"/>
        <v>4</v>
      </c>
    </row>
    <row r="223" spans="1:6" x14ac:dyDescent="0.4">
      <c r="A223" t="s">
        <v>233</v>
      </c>
      <c r="B223" s="11" t="s">
        <v>228</v>
      </c>
      <c r="C223" t="str">
        <f t="shared" si="7"/>
        <v>南投縣中寮鄉</v>
      </c>
      <c r="D223" s="31">
        <v>2</v>
      </c>
      <c r="E223" s="50">
        <v>1</v>
      </c>
      <c r="F223" s="12">
        <f t="shared" si="6"/>
        <v>3</v>
      </c>
    </row>
    <row r="224" spans="1:6" x14ac:dyDescent="0.4">
      <c r="A224" t="s">
        <v>233</v>
      </c>
      <c r="B224" s="11" t="s">
        <v>229</v>
      </c>
      <c r="C224" t="str">
        <f t="shared" si="7"/>
        <v>南投縣魚池鄉</v>
      </c>
      <c r="D224" s="31">
        <v>0</v>
      </c>
      <c r="E224" s="50">
        <v>3</v>
      </c>
      <c r="F224" s="12">
        <f t="shared" si="6"/>
        <v>3</v>
      </c>
    </row>
    <row r="225" spans="1:6" x14ac:dyDescent="0.4">
      <c r="A225" t="s">
        <v>233</v>
      </c>
      <c r="B225" s="11" t="s">
        <v>230</v>
      </c>
      <c r="C225" t="str">
        <f t="shared" si="7"/>
        <v>南投縣國姓鄉</v>
      </c>
      <c r="D225" s="31">
        <v>3</v>
      </c>
      <c r="E225" s="50">
        <v>1</v>
      </c>
      <c r="F225" s="12">
        <f t="shared" si="6"/>
        <v>4</v>
      </c>
    </row>
    <row r="226" spans="1:6" x14ac:dyDescent="0.4">
      <c r="A226" t="s">
        <v>233</v>
      </c>
      <c r="B226" s="11" t="s">
        <v>231</v>
      </c>
      <c r="C226" t="str">
        <f t="shared" si="7"/>
        <v>南投縣水里鄉</v>
      </c>
      <c r="D226" s="31">
        <v>3</v>
      </c>
      <c r="E226" s="50">
        <v>2</v>
      </c>
      <c r="F226" s="12">
        <f t="shared" si="6"/>
        <v>5</v>
      </c>
    </row>
    <row r="227" spans="1:6" x14ac:dyDescent="0.4">
      <c r="A227" t="s">
        <v>233</v>
      </c>
      <c r="B227" s="11" t="s">
        <v>232</v>
      </c>
      <c r="C227" t="str">
        <f t="shared" si="7"/>
        <v>南投縣信義鄉</v>
      </c>
      <c r="D227" s="31">
        <v>0</v>
      </c>
      <c r="E227" s="50">
        <v>2</v>
      </c>
      <c r="F227" s="12">
        <f t="shared" si="6"/>
        <v>2</v>
      </c>
    </row>
    <row r="228" spans="1:6" x14ac:dyDescent="0.4">
      <c r="A228" t="s">
        <v>254</v>
      </c>
      <c r="B228" s="13" t="s">
        <v>234</v>
      </c>
      <c r="C228" t="str">
        <f t="shared" si="7"/>
        <v>雲林縣斗六市</v>
      </c>
      <c r="D228" s="32">
        <v>4</v>
      </c>
      <c r="E228" s="51">
        <v>6</v>
      </c>
      <c r="F228" s="12">
        <f t="shared" si="6"/>
        <v>10</v>
      </c>
    </row>
    <row r="229" spans="1:6" x14ac:dyDescent="0.4">
      <c r="A229" t="s">
        <v>254</v>
      </c>
      <c r="B229" s="13" t="s">
        <v>235</v>
      </c>
      <c r="C229" t="str">
        <f t="shared" si="7"/>
        <v>雲林縣斗南鎮</v>
      </c>
      <c r="D229" s="32">
        <v>1</v>
      </c>
      <c r="E229" s="51">
        <v>5</v>
      </c>
      <c r="F229" s="12">
        <f t="shared" si="6"/>
        <v>6</v>
      </c>
    </row>
    <row r="230" spans="1:6" x14ac:dyDescent="0.4">
      <c r="A230" t="s">
        <v>254</v>
      </c>
      <c r="B230" s="13" t="s">
        <v>236</v>
      </c>
      <c r="C230" t="str">
        <f t="shared" si="7"/>
        <v>雲林縣虎尾鎮</v>
      </c>
      <c r="D230" s="32">
        <v>2</v>
      </c>
      <c r="E230" s="51">
        <v>8</v>
      </c>
      <c r="F230" s="12">
        <f t="shared" si="6"/>
        <v>10</v>
      </c>
    </row>
    <row r="231" spans="1:6" x14ac:dyDescent="0.4">
      <c r="A231" t="s">
        <v>254</v>
      </c>
      <c r="B231" s="13" t="s">
        <v>237</v>
      </c>
      <c r="C231" t="str">
        <f t="shared" si="7"/>
        <v>雲林縣西螺鎮</v>
      </c>
      <c r="D231" s="32">
        <v>1</v>
      </c>
      <c r="E231" s="51">
        <v>8</v>
      </c>
      <c r="F231" s="12">
        <f t="shared" si="6"/>
        <v>9</v>
      </c>
    </row>
    <row r="232" spans="1:6" x14ac:dyDescent="0.4">
      <c r="A232" t="s">
        <v>254</v>
      </c>
      <c r="B232" s="13" t="s">
        <v>238</v>
      </c>
      <c r="C232" t="str">
        <f t="shared" si="7"/>
        <v>雲林縣土庫鎮</v>
      </c>
      <c r="D232" s="32">
        <v>1</v>
      </c>
      <c r="E232" s="51">
        <v>5</v>
      </c>
      <c r="F232" s="12">
        <f t="shared" si="6"/>
        <v>6</v>
      </c>
    </row>
    <row r="233" spans="1:6" x14ac:dyDescent="0.4">
      <c r="A233" t="s">
        <v>254</v>
      </c>
      <c r="B233" s="13" t="s">
        <v>239</v>
      </c>
      <c r="C233" t="str">
        <f t="shared" si="7"/>
        <v>雲林縣北港鎮</v>
      </c>
      <c r="D233" s="32">
        <v>1</v>
      </c>
      <c r="E233" s="51">
        <v>3</v>
      </c>
      <c r="F233" s="12">
        <f t="shared" si="6"/>
        <v>4</v>
      </c>
    </row>
    <row r="234" spans="1:6" x14ac:dyDescent="0.4">
      <c r="A234" t="s">
        <v>254</v>
      </c>
      <c r="B234" s="13" t="s">
        <v>240</v>
      </c>
      <c r="C234" t="str">
        <f t="shared" si="7"/>
        <v>雲林縣古坑鄉</v>
      </c>
      <c r="D234" s="32">
        <v>0</v>
      </c>
      <c r="E234" s="51">
        <v>8</v>
      </c>
      <c r="F234" s="12">
        <f t="shared" si="6"/>
        <v>8</v>
      </c>
    </row>
    <row r="235" spans="1:6" x14ac:dyDescent="0.4">
      <c r="A235" t="s">
        <v>254</v>
      </c>
      <c r="B235" s="13" t="s">
        <v>241</v>
      </c>
      <c r="C235" t="str">
        <f t="shared" si="7"/>
        <v>雲林縣大埤鄉</v>
      </c>
      <c r="D235" s="32">
        <v>2</v>
      </c>
      <c r="E235" s="51">
        <v>0</v>
      </c>
      <c r="F235" s="12">
        <f t="shared" si="6"/>
        <v>2</v>
      </c>
    </row>
    <row r="236" spans="1:6" x14ac:dyDescent="0.4">
      <c r="A236" t="s">
        <v>254</v>
      </c>
      <c r="B236" s="13" t="s">
        <v>242</v>
      </c>
      <c r="C236" t="str">
        <f t="shared" si="7"/>
        <v>雲林縣莿桐鄉</v>
      </c>
      <c r="D236" s="32">
        <v>0</v>
      </c>
      <c r="E236" s="51">
        <v>3</v>
      </c>
      <c r="F236" s="12">
        <f t="shared" si="6"/>
        <v>3</v>
      </c>
    </row>
    <row r="237" spans="1:6" x14ac:dyDescent="0.4">
      <c r="A237" t="s">
        <v>254</v>
      </c>
      <c r="B237" s="13" t="s">
        <v>243</v>
      </c>
      <c r="C237" t="str">
        <f t="shared" si="7"/>
        <v>雲林縣林內鄉</v>
      </c>
      <c r="D237" s="32">
        <v>0</v>
      </c>
      <c r="E237" s="51">
        <v>2</v>
      </c>
      <c r="F237" s="12">
        <f t="shared" si="6"/>
        <v>2</v>
      </c>
    </row>
    <row r="238" spans="1:6" x14ac:dyDescent="0.4">
      <c r="A238" t="s">
        <v>254</v>
      </c>
      <c r="B238" s="13" t="s">
        <v>244</v>
      </c>
      <c r="C238" t="str">
        <f t="shared" si="7"/>
        <v>雲林縣二崙鄉</v>
      </c>
      <c r="D238" s="32">
        <v>1</v>
      </c>
      <c r="E238" s="51">
        <v>4</v>
      </c>
      <c r="F238" s="12">
        <f t="shared" si="6"/>
        <v>5</v>
      </c>
    </row>
    <row r="239" spans="1:6" x14ac:dyDescent="0.4">
      <c r="A239" t="s">
        <v>254</v>
      </c>
      <c r="B239" s="13" t="s">
        <v>245</v>
      </c>
      <c r="C239" t="str">
        <f t="shared" si="7"/>
        <v>雲林縣崙背鄉</v>
      </c>
      <c r="D239" s="32">
        <v>0</v>
      </c>
      <c r="E239" s="51">
        <v>3</v>
      </c>
      <c r="F239" s="12">
        <f t="shared" si="6"/>
        <v>3</v>
      </c>
    </row>
    <row r="240" spans="1:6" x14ac:dyDescent="0.4">
      <c r="A240" t="s">
        <v>254</v>
      </c>
      <c r="B240" s="13" t="s">
        <v>246</v>
      </c>
      <c r="C240" t="str">
        <f t="shared" si="7"/>
        <v>雲林縣麥寮鄉</v>
      </c>
      <c r="D240" s="32">
        <v>1</v>
      </c>
      <c r="E240" s="51">
        <v>3</v>
      </c>
      <c r="F240" s="12">
        <f t="shared" si="6"/>
        <v>4</v>
      </c>
    </row>
    <row r="241" spans="1:6" x14ac:dyDescent="0.4">
      <c r="A241" t="s">
        <v>254</v>
      </c>
      <c r="B241" s="13" t="s">
        <v>247</v>
      </c>
      <c r="C241" t="str">
        <f t="shared" si="7"/>
        <v>雲林縣東勢鄉</v>
      </c>
      <c r="D241" s="32">
        <v>0</v>
      </c>
      <c r="E241" s="51">
        <v>2</v>
      </c>
      <c r="F241" s="12">
        <f t="shared" si="6"/>
        <v>2</v>
      </c>
    </row>
    <row r="242" spans="1:6" x14ac:dyDescent="0.4">
      <c r="A242" t="s">
        <v>254</v>
      </c>
      <c r="B242" s="13" t="s">
        <v>248</v>
      </c>
      <c r="C242" t="str">
        <f t="shared" si="7"/>
        <v>雲林縣褒忠鄉</v>
      </c>
      <c r="D242" s="32">
        <v>1</v>
      </c>
      <c r="E242" s="51">
        <v>1</v>
      </c>
      <c r="F242" s="12">
        <f t="shared" si="6"/>
        <v>2</v>
      </c>
    </row>
    <row r="243" spans="1:6" x14ac:dyDescent="0.4">
      <c r="A243" t="s">
        <v>254</v>
      </c>
      <c r="B243" s="13" t="s">
        <v>249</v>
      </c>
      <c r="C243" t="str">
        <f t="shared" si="7"/>
        <v>雲林縣臺西鄉</v>
      </c>
      <c r="D243" s="32">
        <v>2</v>
      </c>
      <c r="E243" s="51">
        <v>1</v>
      </c>
      <c r="F243" s="12">
        <f t="shared" si="6"/>
        <v>3</v>
      </c>
    </row>
    <row r="244" spans="1:6" x14ac:dyDescent="0.4">
      <c r="A244" t="s">
        <v>254</v>
      </c>
      <c r="B244" s="13" t="s">
        <v>250</v>
      </c>
      <c r="C244" t="str">
        <f t="shared" si="7"/>
        <v>雲林縣元長鄉</v>
      </c>
      <c r="D244" s="32">
        <v>0</v>
      </c>
      <c r="E244" s="51">
        <v>3</v>
      </c>
      <c r="F244" s="12">
        <f t="shared" si="6"/>
        <v>3</v>
      </c>
    </row>
    <row r="245" spans="1:6" x14ac:dyDescent="0.4">
      <c r="A245" t="s">
        <v>254</v>
      </c>
      <c r="B245" s="13" t="s">
        <v>251</v>
      </c>
      <c r="C245" t="str">
        <f t="shared" si="7"/>
        <v>雲林縣四湖鄉</v>
      </c>
      <c r="D245" s="32">
        <v>2</v>
      </c>
      <c r="E245" s="51">
        <v>4</v>
      </c>
      <c r="F245" s="12">
        <f t="shared" ref="F245:F295" si="8">SUM(D245:E245)</f>
        <v>6</v>
      </c>
    </row>
    <row r="246" spans="1:6" x14ac:dyDescent="0.4">
      <c r="A246" t="s">
        <v>254</v>
      </c>
      <c r="B246" s="13" t="s">
        <v>252</v>
      </c>
      <c r="C246" t="str">
        <f t="shared" si="7"/>
        <v>雲林縣口湖鄉</v>
      </c>
      <c r="D246" s="32">
        <v>1</v>
      </c>
      <c r="E246" s="51">
        <v>9</v>
      </c>
      <c r="F246" s="12">
        <f t="shared" si="8"/>
        <v>10</v>
      </c>
    </row>
    <row r="247" spans="1:6" x14ac:dyDescent="0.4">
      <c r="A247" t="s">
        <v>254</v>
      </c>
      <c r="B247" s="13" t="s">
        <v>253</v>
      </c>
      <c r="C247" t="str">
        <f t="shared" si="7"/>
        <v>雲林縣水林鄉</v>
      </c>
      <c r="D247" s="32">
        <v>1</v>
      </c>
      <c r="E247" s="51">
        <v>5</v>
      </c>
      <c r="F247" s="12">
        <f t="shared" si="8"/>
        <v>6</v>
      </c>
    </row>
    <row r="248" spans="1:6" x14ac:dyDescent="0.4">
      <c r="A248" t="s">
        <v>273</v>
      </c>
      <c r="B248" s="14" t="s">
        <v>255</v>
      </c>
      <c r="C248" t="str">
        <f t="shared" si="7"/>
        <v>嘉義縣太保市</v>
      </c>
      <c r="D248" s="33">
        <v>1</v>
      </c>
      <c r="E248" s="52">
        <v>4</v>
      </c>
      <c r="F248" s="12">
        <f t="shared" si="8"/>
        <v>5</v>
      </c>
    </row>
    <row r="249" spans="1:6" x14ac:dyDescent="0.4">
      <c r="A249" t="s">
        <v>273</v>
      </c>
      <c r="B249" s="14" t="s">
        <v>256</v>
      </c>
      <c r="C249" t="str">
        <f t="shared" si="7"/>
        <v>嘉義縣朴子市</v>
      </c>
      <c r="D249" s="33">
        <v>3</v>
      </c>
      <c r="E249" s="52">
        <v>5</v>
      </c>
      <c r="F249" s="12">
        <f t="shared" si="8"/>
        <v>8</v>
      </c>
    </row>
    <row r="250" spans="1:6" x14ac:dyDescent="0.4">
      <c r="A250" t="s">
        <v>273</v>
      </c>
      <c r="B250" s="14" t="s">
        <v>257</v>
      </c>
      <c r="C250" t="str">
        <f t="shared" si="7"/>
        <v>嘉義縣布袋鎮</v>
      </c>
      <c r="D250" s="33">
        <v>0</v>
      </c>
      <c r="E250" s="52">
        <v>4</v>
      </c>
      <c r="F250" s="12">
        <f t="shared" si="8"/>
        <v>4</v>
      </c>
    </row>
    <row r="251" spans="1:6" x14ac:dyDescent="0.4">
      <c r="A251" t="s">
        <v>273</v>
      </c>
      <c r="B251" s="14" t="s">
        <v>258</v>
      </c>
      <c r="C251" t="str">
        <f t="shared" si="7"/>
        <v>嘉義縣大林鎮</v>
      </c>
      <c r="D251" s="33">
        <v>1</v>
      </c>
      <c r="E251" s="52">
        <v>3</v>
      </c>
      <c r="F251" s="12">
        <f t="shared" si="8"/>
        <v>4</v>
      </c>
    </row>
    <row r="252" spans="1:6" x14ac:dyDescent="0.4">
      <c r="A252" t="s">
        <v>273</v>
      </c>
      <c r="B252" s="14" t="s">
        <v>259</v>
      </c>
      <c r="C252" t="str">
        <f t="shared" si="7"/>
        <v>嘉義縣民雄鄉</v>
      </c>
      <c r="D252" s="33">
        <v>5</v>
      </c>
      <c r="E252" s="52">
        <v>9</v>
      </c>
      <c r="F252" s="12">
        <f t="shared" si="8"/>
        <v>14</v>
      </c>
    </row>
    <row r="253" spans="1:6" x14ac:dyDescent="0.4">
      <c r="A253" t="s">
        <v>273</v>
      </c>
      <c r="B253" s="14" t="s">
        <v>260</v>
      </c>
      <c r="C253" t="str">
        <f t="shared" si="7"/>
        <v>嘉義縣溪口鄉</v>
      </c>
      <c r="D253" s="33">
        <v>0</v>
      </c>
      <c r="E253" s="52">
        <v>2</v>
      </c>
      <c r="F253" s="12">
        <f t="shared" si="8"/>
        <v>2</v>
      </c>
    </row>
    <row r="254" spans="1:6" x14ac:dyDescent="0.4">
      <c r="A254" t="s">
        <v>273</v>
      </c>
      <c r="B254" s="14" t="s">
        <v>261</v>
      </c>
      <c r="C254" t="str">
        <f t="shared" si="7"/>
        <v>嘉義縣新港鄉</v>
      </c>
      <c r="D254" s="33">
        <v>4</v>
      </c>
      <c r="E254" s="52">
        <v>5</v>
      </c>
      <c r="F254" s="12">
        <f t="shared" si="8"/>
        <v>9</v>
      </c>
    </row>
    <row r="255" spans="1:6" x14ac:dyDescent="0.4">
      <c r="A255" t="s">
        <v>273</v>
      </c>
      <c r="B255" s="14" t="s">
        <v>262</v>
      </c>
      <c r="C255" t="str">
        <f t="shared" si="7"/>
        <v>嘉義縣六腳鄉</v>
      </c>
      <c r="D255" s="33">
        <v>3</v>
      </c>
      <c r="E255" s="52">
        <v>4</v>
      </c>
      <c r="F255" s="12">
        <f t="shared" si="8"/>
        <v>7</v>
      </c>
    </row>
    <row r="256" spans="1:6" x14ac:dyDescent="0.4">
      <c r="A256" t="s">
        <v>273</v>
      </c>
      <c r="B256" s="14" t="s">
        <v>263</v>
      </c>
      <c r="C256" t="str">
        <f t="shared" si="7"/>
        <v>嘉義縣東石鄉</v>
      </c>
      <c r="D256" s="33">
        <v>2</v>
      </c>
      <c r="E256" s="52">
        <v>1</v>
      </c>
      <c r="F256" s="12">
        <f t="shared" si="8"/>
        <v>3</v>
      </c>
    </row>
    <row r="257" spans="1:6" x14ac:dyDescent="0.4">
      <c r="A257" t="s">
        <v>273</v>
      </c>
      <c r="B257" s="14" t="s">
        <v>264</v>
      </c>
      <c r="C257" t="str">
        <f t="shared" si="7"/>
        <v>嘉義縣義竹鄉</v>
      </c>
      <c r="D257" s="33">
        <v>0</v>
      </c>
      <c r="E257" s="52">
        <v>6</v>
      </c>
      <c r="F257" s="12">
        <f t="shared" si="8"/>
        <v>6</v>
      </c>
    </row>
    <row r="258" spans="1:6" x14ac:dyDescent="0.4">
      <c r="A258" t="s">
        <v>273</v>
      </c>
      <c r="B258" s="14" t="s">
        <v>265</v>
      </c>
      <c r="C258" t="str">
        <f t="shared" si="7"/>
        <v>嘉義縣鹿草鄉</v>
      </c>
      <c r="D258" s="33">
        <v>1</v>
      </c>
      <c r="E258" s="52">
        <v>2</v>
      </c>
      <c r="F258" s="12">
        <f t="shared" si="8"/>
        <v>3</v>
      </c>
    </row>
    <row r="259" spans="1:6" x14ac:dyDescent="0.4">
      <c r="A259" t="s">
        <v>273</v>
      </c>
      <c r="B259" s="14" t="s">
        <v>266</v>
      </c>
      <c r="C259" t="str">
        <f t="shared" si="7"/>
        <v>嘉義縣水上鄉</v>
      </c>
      <c r="D259" s="33">
        <v>2</v>
      </c>
      <c r="E259" s="52">
        <v>5</v>
      </c>
      <c r="F259" s="12">
        <f t="shared" si="8"/>
        <v>7</v>
      </c>
    </row>
    <row r="260" spans="1:6" x14ac:dyDescent="0.4">
      <c r="A260" t="s">
        <v>273</v>
      </c>
      <c r="B260" s="14" t="s">
        <v>267</v>
      </c>
      <c r="C260" t="str">
        <f t="shared" si="7"/>
        <v>嘉義縣中埔鄉</v>
      </c>
      <c r="D260" s="33">
        <v>2</v>
      </c>
      <c r="E260" s="52">
        <v>6</v>
      </c>
      <c r="F260" s="12">
        <f t="shared" si="8"/>
        <v>8</v>
      </c>
    </row>
    <row r="261" spans="1:6" x14ac:dyDescent="0.4">
      <c r="A261" t="s">
        <v>273</v>
      </c>
      <c r="B261" s="14" t="s">
        <v>268</v>
      </c>
      <c r="C261" t="str">
        <f t="shared" si="7"/>
        <v>嘉義縣竹崎鄉</v>
      </c>
      <c r="D261" s="33">
        <v>2</v>
      </c>
      <c r="E261" s="52">
        <v>4</v>
      </c>
      <c r="F261" s="12">
        <f t="shared" si="8"/>
        <v>6</v>
      </c>
    </row>
    <row r="262" spans="1:6" x14ac:dyDescent="0.4">
      <c r="A262" t="s">
        <v>273</v>
      </c>
      <c r="B262" s="14" t="s">
        <v>269</v>
      </c>
      <c r="C262" t="str">
        <f t="shared" si="7"/>
        <v>嘉義縣梅山鄉</v>
      </c>
      <c r="D262" s="33">
        <v>0</v>
      </c>
      <c r="E262" s="52">
        <v>4</v>
      </c>
      <c r="F262" s="12">
        <f t="shared" si="8"/>
        <v>4</v>
      </c>
    </row>
    <row r="263" spans="1:6" x14ac:dyDescent="0.4">
      <c r="A263" t="s">
        <v>273</v>
      </c>
      <c r="B263" s="14" t="s">
        <v>270</v>
      </c>
      <c r="C263" t="str">
        <f t="shared" si="7"/>
        <v>嘉義縣番路鄉</v>
      </c>
      <c r="D263" s="33">
        <v>1</v>
      </c>
      <c r="E263" s="52">
        <v>1</v>
      </c>
      <c r="F263" s="12">
        <f t="shared" si="8"/>
        <v>2</v>
      </c>
    </row>
    <row r="264" spans="1:6" x14ac:dyDescent="0.4">
      <c r="A264" t="s">
        <v>273</v>
      </c>
      <c r="B264" s="14" t="s">
        <v>271</v>
      </c>
      <c r="C264" t="str">
        <f t="shared" si="7"/>
        <v>嘉義縣大埔鄉</v>
      </c>
      <c r="D264" s="33">
        <v>3</v>
      </c>
      <c r="E264" s="52">
        <v>0</v>
      </c>
      <c r="F264" s="12">
        <f t="shared" si="8"/>
        <v>3</v>
      </c>
    </row>
    <row r="265" spans="1:6" x14ac:dyDescent="0.4">
      <c r="A265" t="s">
        <v>273</v>
      </c>
      <c r="B265" s="14" t="s">
        <v>272</v>
      </c>
      <c r="C265" t="str">
        <f t="shared" si="7"/>
        <v>嘉義縣阿里山鄉</v>
      </c>
      <c r="D265" s="33">
        <v>0</v>
      </c>
      <c r="E265" s="52">
        <v>1</v>
      </c>
      <c r="F265" s="12">
        <f t="shared" si="8"/>
        <v>1</v>
      </c>
    </row>
    <row r="266" spans="1:6" x14ac:dyDescent="0.4">
      <c r="A266" t="s">
        <v>295</v>
      </c>
      <c r="B266" s="15" t="s">
        <v>274</v>
      </c>
      <c r="C266" t="str">
        <f t="shared" si="7"/>
        <v>屏東縣屏東市</v>
      </c>
      <c r="D266" s="34">
        <v>9</v>
      </c>
      <c r="E266" s="53">
        <v>14</v>
      </c>
      <c r="F266" s="12">
        <f t="shared" si="8"/>
        <v>23</v>
      </c>
    </row>
    <row r="267" spans="1:6" x14ac:dyDescent="0.4">
      <c r="A267" t="s">
        <v>295</v>
      </c>
      <c r="B267" s="15" t="s">
        <v>275</v>
      </c>
      <c r="C267" t="str">
        <f t="shared" si="7"/>
        <v>屏東縣潮州鎮</v>
      </c>
      <c r="D267" s="34">
        <v>1</v>
      </c>
      <c r="E267" s="53">
        <v>2</v>
      </c>
      <c r="F267" s="12">
        <f t="shared" si="8"/>
        <v>3</v>
      </c>
    </row>
    <row r="268" spans="1:6" x14ac:dyDescent="0.4">
      <c r="A268" t="s">
        <v>295</v>
      </c>
      <c r="B268" s="15" t="s">
        <v>276</v>
      </c>
      <c r="C268" t="str">
        <f t="shared" si="7"/>
        <v>屏東縣東港鎮</v>
      </c>
      <c r="D268" s="34">
        <v>2</v>
      </c>
      <c r="E268" s="53">
        <v>2</v>
      </c>
      <c r="F268" s="12">
        <f t="shared" si="8"/>
        <v>4</v>
      </c>
    </row>
    <row r="269" spans="1:6" x14ac:dyDescent="0.4">
      <c r="A269" t="s">
        <v>295</v>
      </c>
      <c r="B269" s="15" t="s">
        <v>277</v>
      </c>
      <c r="C269" t="str">
        <f t="shared" si="7"/>
        <v>屏東縣恆春鎮</v>
      </c>
      <c r="D269" s="34">
        <v>2</v>
      </c>
      <c r="E269" s="53">
        <v>5</v>
      </c>
      <c r="F269" s="12">
        <f t="shared" si="8"/>
        <v>7</v>
      </c>
    </row>
    <row r="270" spans="1:6" x14ac:dyDescent="0.4">
      <c r="A270" t="s">
        <v>295</v>
      </c>
      <c r="B270" s="15" t="s">
        <v>278</v>
      </c>
      <c r="C270" t="str">
        <f t="shared" si="7"/>
        <v>屏東縣萬丹鄉</v>
      </c>
      <c r="D270" s="34">
        <v>1</v>
      </c>
      <c r="E270" s="53">
        <v>1</v>
      </c>
      <c r="F270" s="12">
        <f t="shared" si="8"/>
        <v>2</v>
      </c>
    </row>
    <row r="271" spans="1:6" x14ac:dyDescent="0.4">
      <c r="A271" t="s">
        <v>295</v>
      </c>
      <c r="B271" s="15" t="s">
        <v>279</v>
      </c>
      <c r="C271" t="str">
        <f t="shared" si="7"/>
        <v>屏東縣長治鄉</v>
      </c>
      <c r="D271" s="34">
        <v>4</v>
      </c>
      <c r="E271" s="53">
        <v>0</v>
      </c>
      <c r="F271" s="12">
        <f t="shared" si="8"/>
        <v>4</v>
      </c>
    </row>
    <row r="272" spans="1:6" x14ac:dyDescent="0.4">
      <c r="A272" t="s">
        <v>295</v>
      </c>
      <c r="B272" s="15" t="s">
        <v>280</v>
      </c>
      <c r="C272" t="str">
        <f t="shared" si="7"/>
        <v>屏東縣麟洛鄉</v>
      </c>
      <c r="D272" s="34">
        <v>0</v>
      </c>
      <c r="E272" s="53">
        <v>1</v>
      </c>
      <c r="F272" s="12">
        <f t="shared" si="8"/>
        <v>1</v>
      </c>
    </row>
    <row r="273" spans="1:6" x14ac:dyDescent="0.4">
      <c r="A273" t="s">
        <v>295</v>
      </c>
      <c r="B273" s="15" t="s">
        <v>281</v>
      </c>
      <c r="C273" t="str">
        <f t="shared" si="7"/>
        <v>屏東縣九如鄉</v>
      </c>
      <c r="D273" s="34">
        <v>0</v>
      </c>
      <c r="E273" s="53">
        <v>2</v>
      </c>
      <c r="F273" s="12">
        <f t="shared" si="8"/>
        <v>2</v>
      </c>
    </row>
    <row r="274" spans="1:6" x14ac:dyDescent="0.4">
      <c r="A274" t="s">
        <v>295</v>
      </c>
      <c r="B274" s="15" t="s">
        <v>282</v>
      </c>
      <c r="C274" t="str">
        <f t="shared" si="7"/>
        <v>屏東縣鹽埔鄉</v>
      </c>
      <c r="D274" s="34">
        <v>0</v>
      </c>
      <c r="E274" s="53">
        <v>2</v>
      </c>
      <c r="F274" s="12">
        <f t="shared" si="8"/>
        <v>2</v>
      </c>
    </row>
    <row r="275" spans="1:6" x14ac:dyDescent="0.4">
      <c r="A275" t="s">
        <v>295</v>
      </c>
      <c r="B275" s="15" t="s">
        <v>283</v>
      </c>
      <c r="C275" t="str">
        <f t="shared" ref="C275:C321" si="9">A275&amp;""&amp;B275</f>
        <v>屏東縣高樹鄉</v>
      </c>
      <c r="D275" s="34">
        <v>1</v>
      </c>
      <c r="E275" s="53">
        <v>5</v>
      </c>
      <c r="F275" s="12">
        <f t="shared" si="8"/>
        <v>6</v>
      </c>
    </row>
    <row r="276" spans="1:6" x14ac:dyDescent="0.4">
      <c r="A276" t="s">
        <v>295</v>
      </c>
      <c r="B276" s="15" t="s">
        <v>284</v>
      </c>
      <c r="C276" t="str">
        <f t="shared" si="9"/>
        <v>屏東縣萬巒鄉</v>
      </c>
      <c r="D276" s="34">
        <v>1</v>
      </c>
      <c r="E276" s="53">
        <v>0</v>
      </c>
      <c r="F276" s="12">
        <f t="shared" si="8"/>
        <v>1</v>
      </c>
    </row>
    <row r="277" spans="1:6" x14ac:dyDescent="0.4">
      <c r="A277" t="s">
        <v>295</v>
      </c>
      <c r="B277" s="15" t="s">
        <v>285</v>
      </c>
      <c r="C277" t="str">
        <f t="shared" si="9"/>
        <v>屏東縣內埔鄉</v>
      </c>
      <c r="D277" s="34">
        <v>12</v>
      </c>
      <c r="E277" s="53">
        <v>4</v>
      </c>
      <c r="F277" s="12">
        <f t="shared" si="8"/>
        <v>16</v>
      </c>
    </row>
    <row r="278" spans="1:6" x14ac:dyDescent="0.4">
      <c r="A278" t="s">
        <v>295</v>
      </c>
      <c r="B278" s="15" t="s">
        <v>286</v>
      </c>
      <c r="C278" t="str">
        <f t="shared" si="9"/>
        <v>屏東縣竹田鄉</v>
      </c>
      <c r="D278" s="34">
        <v>2</v>
      </c>
      <c r="E278" s="53">
        <v>0</v>
      </c>
      <c r="F278" s="12">
        <f t="shared" si="8"/>
        <v>2</v>
      </c>
    </row>
    <row r="279" spans="1:6" x14ac:dyDescent="0.4">
      <c r="A279" t="s">
        <v>295</v>
      </c>
      <c r="B279" s="15" t="s">
        <v>287</v>
      </c>
      <c r="C279" t="str">
        <f t="shared" si="9"/>
        <v>屏東縣新埤鄉</v>
      </c>
      <c r="D279" s="34">
        <v>0</v>
      </c>
      <c r="E279" s="53">
        <v>1</v>
      </c>
      <c r="F279" s="12">
        <f t="shared" si="8"/>
        <v>1</v>
      </c>
    </row>
    <row r="280" spans="1:6" x14ac:dyDescent="0.4">
      <c r="A280" t="s">
        <v>295</v>
      </c>
      <c r="B280" s="15" t="s">
        <v>288</v>
      </c>
      <c r="C280" t="str">
        <f t="shared" si="9"/>
        <v>屏東縣枋寮鄉</v>
      </c>
      <c r="D280" s="34">
        <v>2</v>
      </c>
      <c r="E280" s="53">
        <v>0</v>
      </c>
      <c r="F280" s="12">
        <f t="shared" si="8"/>
        <v>2</v>
      </c>
    </row>
    <row r="281" spans="1:6" x14ac:dyDescent="0.4">
      <c r="A281" t="s">
        <v>295</v>
      </c>
      <c r="B281" s="15" t="s">
        <v>289</v>
      </c>
      <c r="C281" t="str">
        <f t="shared" si="9"/>
        <v>屏東縣林邊鄉</v>
      </c>
      <c r="D281" s="34">
        <v>0</v>
      </c>
      <c r="E281" s="53">
        <v>1</v>
      </c>
      <c r="F281" s="12">
        <f t="shared" si="8"/>
        <v>1</v>
      </c>
    </row>
    <row r="282" spans="1:6" x14ac:dyDescent="0.4">
      <c r="A282" t="s">
        <v>295</v>
      </c>
      <c r="B282" s="15" t="s">
        <v>290</v>
      </c>
      <c r="C282" t="str">
        <f t="shared" si="9"/>
        <v>屏東縣南州鄉</v>
      </c>
      <c r="D282" s="34">
        <v>0</v>
      </c>
      <c r="E282" s="53">
        <v>2</v>
      </c>
      <c r="F282" s="12">
        <f t="shared" si="8"/>
        <v>2</v>
      </c>
    </row>
    <row r="283" spans="1:6" x14ac:dyDescent="0.4">
      <c r="A283" t="s">
        <v>295</v>
      </c>
      <c r="B283" s="15" t="s">
        <v>291</v>
      </c>
      <c r="C283" t="str">
        <f t="shared" si="9"/>
        <v>屏東縣佳冬鄉</v>
      </c>
      <c r="D283" s="34">
        <v>1</v>
      </c>
      <c r="E283" s="53">
        <v>3</v>
      </c>
      <c r="F283" s="12">
        <f t="shared" si="8"/>
        <v>4</v>
      </c>
    </row>
    <row r="284" spans="1:6" x14ac:dyDescent="0.4">
      <c r="A284" t="s">
        <v>295</v>
      </c>
      <c r="B284" s="15" t="s">
        <v>292</v>
      </c>
      <c r="C284" t="str">
        <f t="shared" si="9"/>
        <v>屏東縣車城鄉</v>
      </c>
      <c r="D284" s="34">
        <v>1</v>
      </c>
      <c r="E284" s="53">
        <v>2</v>
      </c>
      <c r="F284" s="12">
        <f t="shared" si="8"/>
        <v>3</v>
      </c>
    </row>
    <row r="285" spans="1:6" x14ac:dyDescent="0.4">
      <c r="A285" t="s">
        <v>295</v>
      </c>
      <c r="B285" s="15" t="s">
        <v>293</v>
      </c>
      <c r="C285" t="str">
        <f t="shared" si="9"/>
        <v>屏東縣霧臺鄉</v>
      </c>
      <c r="D285" s="34">
        <v>0</v>
      </c>
      <c r="E285" s="53">
        <v>1</v>
      </c>
      <c r="F285" s="12">
        <f t="shared" si="8"/>
        <v>1</v>
      </c>
    </row>
    <row r="286" spans="1:6" x14ac:dyDescent="0.4">
      <c r="A286" t="s">
        <v>295</v>
      </c>
      <c r="B286" s="15" t="s">
        <v>294</v>
      </c>
      <c r="C286" t="str">
        <f t="shared" si="9"/>
        <v>屏東縣獅子鄉</v>
      </c>
      <c r="D286" s="34">
        <v>1</v>
      </c>
      <c r="E286" s="53">
        <v>0</v>
      </c>
      <c r="F286" s="12">
        <f t="shared" si="8"/>
        <v>1</v>
      </c>
    </row>
    <row r="287" spans="1:6" x14ac:dyDescent="0.4">
      <c r="A287" t="s">
        <v>308</v>
      </c>
      <c r="B287" s="16" t="s">
        <v>296</v>
      </c>
      <c r="C287" t="str">
        <f t="shared" si="9"/>
        <v>臺東縣臺東市</v>
      </c>
      <c r="D287" s="35">
        <v>13</v>
      </c>
      <c r="E287" s="54">
        <v>4</v>
      </c>
      <c r="F287" s="12">
        <f t="shared" si="8"/>
        <v>17</v>
      </c>
    </row>
    <row r="288" spans="1:6" x14ac:dyDescent="0.4">
      <c r="A288" t="s">
        <v>308</v>
      </c>
      <c r="B288" s="16" t="s">
        <v>297</v>
      </c>
      <c r="C288" t="str">
        <f t="shared" si="9"/>
        <v>臺東縣成功鎮</v>
      </c>
      <c r="D288" s="35">
        <v>1</v>
      </c>
      <c r="E288" s="54">
        <v>3</v>
      </c>
      <c r="F288" s="12">
        <f t="shared" si="8"/>
        <v>4</v>
      </c>
    </row>
    <row r="289" spans="1:6" x14ac:dyDescent="0.4">
      <c r="A289" t="s">
        <v>308</v>
      </c>
      <c r="B289" s="16" t="s">
        <v>298</v>
      </c>
      <c r="C289" t="str">
        <f t="shared" si="9"/>
        <v>臺東縣關山鎮</v>
      </c>
      <c r="D289" s="35">
        <v>0</v>
      </c>
      <c r="E289" s="54">
        <v>1</v>
      </c>
      <c r="F289" s="12">
        <f t="shared" si="8"/>
        <v>1</v>
      </c>
    </row>
    <row r="290" spans="1:6" x14ac:dyDescent="0.4">
      <c r="A290" t="s">
        <v>308</v>
      </c>
      <c r="B290" s="16" t="s">
        <v>299</v>
      </c>
      <c r="C290" t="str">
        <f t="shared" si="9"/>
        <v>臺東縣卑南鄉</v>
      </c>
      <c r="D290" s="35">
        <v>2</v>
      </c>
      <c r="E290" s="54">
        <v>3</v>
      </c>
      <c r="F290" s="12">
        <f t="shared" si="8"/>
        <v>5</v>
      </c>
    </row>
    <row r="291" spans="1:6" x14ac:dyDescent="0.4">
      <c r="A291" t="s">
        <v>308</v>
      </c>
      <c r="B291" s="16" t="s">
        <v>300</v>
      </c>
      <c r="C291" t="str">
        <f t="shared" si="9"/>
        <v>臺東縣大武鄉</v>
      </c>
      <c r="D291" s="35">
        <v>1</v>
      </c>
      <c r="E291" s="54">
        <v>1</v>
      </c>
      <c r="F291" s="12">
        <f t="shared" si="8"/>
        <v>2</v>
      </c>
    </row>
    <row r="292" spans="1:6" x14ac:dyDescent="0.4">
      <c r="A292" t="s">
        <v>308</v>
      </c>
      <c r="B292" s="16" t="s">
        <v>301</v>
      </c>
      <c r="C292" t="str">
        <f t="shared" si="9"/>
        <v>臺東縣太麻里鄉</v>
      </c>
      <c r="D292" s="35">
        <v>0</v>
      </c>
      <c r="E292" s="54">
        <v>1</v>
      </c>
      <c r="F292" s="12">
        <f t="shared" si="8"/>
        <v>1</v>
      </c>
    </row>
    <row r="293" spans="1:6" x14ac:dyDescent="0.4">
      <c r="A293" t="s">
        <v>308</v>
      </c>
      <c r="B293" s="16" t="s">
        <v>302</v>
      </c>
      <c r="C293" t="str">
        <f t="shared" si="9"/>
        <v>臺東縣東河鄉</v>
      </c>
      <c r="D293" s="35">
        <v>4</v>
      </c>
      <c r="E293" s="54">
        <v>0</v>
      </c>
      <c r="F293" s="12">
        <f t="shared" si="8"/>
        <v>4</v>
      </c>
    </row>
    <row r="294" spans="1:6" x14ac:dyDescent="0.4">
      <c r="A294" t="s">
        <v>308</v>
      </c>
      <c r="B294" s="16" t="s">
        <v>303</v>
      </c>
      <c r="C294" t="str">
        <f t="shared" si="9"/>
        <v>臺東縣鹿野鄉</v>
      </c>
      <c r="D294" s="35">
        <v>1</v>
      </c>
      <c r="E294" s="54">
        <v>2</v>
      </c>
      <c r="F294" s="12">
        <f t="shared" si="8"/>
        <v>3</v>
      </c>
    </row>
    <row r="295" spans="1:6" x14ac:dyDescent="0.4">
      <c r="A295" t="s">
        <v>308</v>
      </c>
      <c r="B295" s="16" t="s">
        <v>304</v>
      </c>
      <c r="C295" t="str">
        <f t="shared" si="9"/>
        <v>臺東縣池上鄉</v>
      </c>
      <c r="D295" s="35">
        <v>2</v>
      </c>
      <c r="E295" s="54">
        <v>2</v>
      </c>
      <c r="F295" s="12">
        <f t="shared" si="8"/>
        <v>4</v>
      </c>
    </row>
    <row r="296" spans="1:6" x14ac:dyDescent="0.4">
      <c r="A296" t="s">
        <v>308</v>
      </c>
      <c r="B296" s="16" t="s">
        <v>305</v>
      </c>
      <c r="C296" t="str">
        <f t="shared" si="9"/>
        <v>臺東縣海端鄉</v>
      </c>
      <c r="D296" s="35">
        <v>1</v>
      </c>
      <c r="E296" s="54">
        <v>0</v>
      </c>
      <c r="F296" s="12">
        <f t="shared" ref="F296:F321" si="10">SUM(D296:E296)</f>
        <v>1</v>
      </c>
    </row>
    <row r="297" spans="1:6" x14ac:dyDescent="0.4">
      <c r="A297" t="s">
        <v>308</v>
      </c>
      <c r="B297" s="16" t="s">
        <v>306</v>
      </c>
      <c r="C297" t="str">
        <f t="shared" si="9"/>
        <v>臺東縣金峰鄉</v>
      </c>
      <c r="D297" s="35">
        <v>1</v>
      </c>
      <c r="E297" s="54">
        <v>0</v>
      </c>
      <c r="F297" s="12">
        <f t="shared" si="10"/>
        <v>1</v>
      </c>
    </row>
    <row r="298" spans="1:6" x14ac:dyDescent="0.4">
      <c r="A298" t="s">
        <v>308</v>
      </c>
      <c r="B298" s="16" t="s">
        <v>307</v>
      </c>
      <c r="C298" t="str">
        <f t="shared" si="9"/>
        <v>臺東縣蘭嶼鄉</v>
      </c>
      <c r="D298" s="35">
        <v>0</v>
      </c>
      <c r="E298" s="54">
        <v>1</v>
      </c>
      <c r="F298" s="12">
        <f t="shared" si="10"/>
        <v>1</v>
      </c>
    </row>
    <row r="299" spans="1:6" x14ac:dyDescent="0.4">
      <c r="A299" t="s">
        <v>320</v>
      </c>
      <c r="B299" s="17" t="s">
        <v>309</v>
      </c>
      <c r="C299" t="str">
        <f t="shared" si="9"/>
        <v>花蓮縣花蓮市</v>
      </c>
      <c r="D299" s="36">
        <v>15</v>
      </c>
      <c r="E299" s="55">
        <v>11</v>
      </c>
      <c r="F299" s="12">
        <f t="shared" si="10"/>
        <v>26</v>
      </c>
    </row>
    <row r="300" spans="1:6" x14ac:dyDescent="0.4">
      <c r="A300" t="s">
        <v>320</v>
      </c>
      <c r="B300" s="17" t="s">
        <v>310</v>
      </c>
      <c r="C300" t="str">
        <f t="shared" si="9"/>
        <v>花蓮縣鳳林鎮</v>
      </c>
      <c r="D300" s="36">
        <v>3</v>
      </c>
      <c r="E300" s="55">
        <v>3</v>
      </c>
      <c r="F300" s="12">
        <f t="shared" si="10"/>
        <v>6</v>
      </c>
    </row>
    <row r="301" spans="1:6" x14ac:dyDescent="0.4">
      <c r="A301" t="s">
        <v>320</v>
      </c>
      <c r="B301" s="17" t="s">
        <v>311</v>
      </c>
      <c r="C301" t="str">
        <f t="shared" si="9"/>
        <v>花蓮縣玉里鎮</v>
      </c>
      <c r="D301" s="36">
        <v>6</v>
      </c>
      <c r="E301" s="55">
        <v>1</v>
      </c>
      <c r="F301" s="12">
        <f t="shared" si="10"/>
        <v>7</v>
      </c>
    </row>
    <row r="302" spans="1:6" x14ac:dyDescent="0.4">
      <c r="A302" t="s">
        <v>320</v>
      </c>
      <c r="B302" s="17" t="s">
        <v>312</v>
      </c>
      <c r="C302" t="str">
        <f t="shared" si="9"/>
        <v>花蓮縣新城鄉</v>
      </c>
      <c r="D302" s="36">
        <v>3</v>
      </c>
      <c r="E302" s="55">
        <v>1</v>
      </c>
      <c r="F302" s="12">
        <f t="shared" si="10"/>
        <v>4</v>
      </c>
    </row>
    <row r="303" spans="1:6" x14ac:dyDescent="0.4">
      <c r="A303" t="s">
        <v>320</v>
      </c>
      <c r="B303" s="17" t="s">
        <v>313</v>
      </c>
      <c r="C303" t="str">
        <f t="shared" si="9"/>
        <v>花蓮縣吉安鄉</v>
      </c>
      <c r="D303" s="36">
        <v>8</v>
      </c>
      <c r="E303" s="55">
        <v>5</v>
      </c>
      <c r="F303" s="12">
        <f t="shared" si="10"/>
        <v>13</v>
      </c>
    </row>
    <row r="304" spans="1:6" x14ac:dyDescent="0.4">
      <c r="A304" t="s">
        <v>320</v>
      </c>
      <c r="B304" s="17" t="s">
        <v>314</v>
      </c>
      <c r="C304" t="str">
        <f t="shared" si="9"/>
        <v>花蓮縣壽豐鄉</v>
      </c>
      <c r="D304" s="36">
        <v>1</v>
      </c>
      <c r="E304" s="55">
        <v>2</v>
      </c>
      <c r="F304" s="12">
        <f t="shared" si="10"/>
        <v>3</v>
      </c>
    </row>
    <row r="305" spans="1:6" x14ac:dyDescent="0.4">
      <c r="A305" t="s">
        <v>320</v>
      </c>
      <c r="B305" s="17" t="s">
        <v>315</v>
      </c>
      <c r="C305" t="str">
        <f t="shared" si="9"/>
        <v>花蓮縣光復鄉</v>
      </c>
      <c r="D305" s="36">
        <v>3</v>
      </c>
      <c r="E305" s="55">
        <v>3</v>
      </c>
      <c r="F305" s="12">
        <f t="shared" si="10"/>
        <v>6</v>
      </c>
    </row>
    <row r="306" spans="1:6" x14ac:dyDescent="0.4">
      <c r="A306" t="s">
        <v>320</v>
      </c>
      <c r="B306" s="17" t="s">
        <v>316</v>
      </c>
      <c r="C306" t="str">
        <f t="shared" si="9"/>
        <v>花蓮縣瑞穗鄉</v>
      </c>
      <c r="D306" s="36">
        <v>1</v>
      </c>
      <c r="E306" s="55">
        <v>3</v>
      </c>
      <c r="F306" s="12">
        <f t="shared" si="10"/>
        <v>4</v>
      </c>
    </row>
    <row r="307" spans="1:6" x14ac:dyDescent="0.4">
      <c r="A307" t="s">
        <v>320</v>
      </c>
      <c r="B307" s="17" t="s">
        <v>317</v>
      </c>
      <c r="C307" t="str">
        <f t="shared" si="9"/>
        <v>花蓮縣富里鄉</v>
      </c>
      <c r="D307" s="36">
        <v>0</v>
      </c>
      <c r="E307" s="55">
        <v>2</v>
      </c>
      <c r="F307" s="12">
        <f t="shared" si="10"/>
        <v>2</v>
      </c>
    </row>
    <row r="308" spans="1:6" x14ac:dyDescent="0.4">
      <c r="A308" t="s">
        <v>320</v>
      </c>
      <c r="B308" s="17" t="s">
        <v>318</v>
      </c>
      <c r="C308" t="str">
        <f t="shared" si="9"/>
        <v>花蓮縣秀林鄉</v>
      </c>
      <c r="D308" s="36">
        <v>1</v>
      </c>
      <c r="E308" s="55">
        <v>0</v>
      </c>
      <c r="F308" s="12">
        <f t="shared" si="10"/>
        <v>1</v>
      </c>
    </row>
    <row r="309" spans="1:6" x14ac:dyDescent="0.4">
      <c r="A309" t="s">
        <v>320</v>
      </c>
      <c r="B309" s="17" t="s">
        <v>319</v>
      </c>
      <c r="C309" t="str">
        <f t="shared" si="9"/>
        <v>花蓮縣卓溪鄉</v>
      </c>
      <c r="D309" s="36">
        <v>1</v>
      </c>
      <c r="E309" s="55">
        <v>2</v>
      </c>
      <c r="F309" s="12">
        <f t="shared" si="10"/>
        <v>3</v>
      </c>
    </row>
    <row r="310" spans="1:6" x14ac:dyDescent="0.4">
      <c r="A310" t="s">
        <v>325</v>
      </c>
      <c r="B310" s="18" t="s">
        <v>34</v>
      </c>
      <c r="C310" t="str">
        <f t="shared" si="9"/>
        <v>基隆市中正區</v>
      </c>
      <c r="D310" s="37">
        <v>11</v>
      </c>
      <c r="E310" s="56">
        <v>6</v>
      </c>
      <c r="F310" s="12">
        <f t="shared" si="10"/>
        <v>17</v>
      </c>
    </row>
    <row r="311" spans="1:6" x14ac:dyDescent="0.4">
      <c r="A311" t="s">
        <v>325</v>
      </c>
      <c r="B311" s="18" t="s">
        <v>321</v>
      </c>
      <c r="C311" t="str">
        <f t="shared" si="9"/>
        <v>基隆市七堵區</v>
      </c>
      <c r="D311" s="37">
        <v>2</v>
      </c>
      <c r="E311" s="56">
        <v>5</v>
      </c>
      <c r="F311" s="12">
        <f t="shared" si="10"/>
        <v>7</v>
      </c>
    </row>
    <row r="312" spans="1:6" x14ac:dyDescent="0.4">
      <c r="A312" t="s">
        <v>325</v>
      </c>
      <c r="B312" s="18" t="s">
        <v>322</v>
      </c>
      <c r="C312" t="str">
        <f t="shared" si="9"/>
        <v>基隆市暖暖區</v>
      </c>
      <c r="D312" s="37">
        <v>4</v>
      </c>
      <c r="E312" s="56">
        <v>8</v>
      </c>
      <c r="F312" s="12">
        <f t="shared" si="10"/>
        <v>12</v>
      </c>
    </row>
    <row r="313" spans="1:6" x14ac:dyDescent="0.4">
      <c r="A313" t="s">
        <v>325</v>
      </c>
      <c r="B313" s="18" t="s">
        <v>323</v>
      </c>
      <c r="C313" t="str">
        <f t="shared" si="9"/>
        <v>基隆市仁愛區</v>
      </c>
      <c r="D313" s="37">
        <v>9</v>
      </c>
      <c r="E313" s="56">
        <v>8</v>
      </c>
      <c r="F313" s="12">
        <f t="shared" si="10"/>
        <v>17</v>
      </c>
    </row>
    <row r="314" spans="1:6" x14ac:dyDescent="0.4">
      <c r="A314" t="s">
        <v>325</v>
      </c>
      <c r="B314" s="18" t="s">
        <v>33</v>
      </c>
      <c r="C314" t="str">
        <f t="shared" si="9"/>
        <v>基隆市中山區</v>
      </c>
      <c r="D314" s="37">
        <v>6</v>
      </c>
      <c r="E314" s="56">
        <v>1</v>
      </c>
      <c r="F314" s="12">
        <f t="shared" si="10"/>
        <v>7</v>
      </c>
    </row>
    <row r="315" spans="1:6" x14ac:dyDescent="0.4">
      <c r="A315" t="s">
        <v>325</v>
      </c>
      <c r="B315" s="18" t="s">
        <v>324</v>
      </c>
      <c r="C315" t="str">
        <f t="shared" si="9"/>
        <v>基隆市安樂區</v>
      </c>
      <c r="D315" s="37">
        <v>6</v>
      </c>
      <c r="E315" s="56">
        <v>8</v>
      </c>
      <c r="F315" s="12">
        <f t="shared" si="10"/>
        <v>14</v>
      </c>
    </row>
    <row r="316" spans="1:6" x14ac:dyDescent="0.4">
      <c r="A316" t="s">
        <v>325</v>
      </c>
      <c r="B316" s="18" t="s">
        <v>31</v>
      </c>
      <c r="C316" t="str">
        <f t="shared" si="9"/>
        <v>基隆市信義區</v>
      </c>
      <c r="D316" s="37">
        <v>20</v>
      </c>
      <c r="E316" s="56">
        <v>12</v>
      </c>
      <c r="F316" s="12">
        <f t="shared" si="10"/>
        <v>32</v>
      </c>
    </row>
    <row r="317" spans="1:6" x14ac:dyDescent="0.4">
      <c r="A317" t="s">
        <v>327</v>
      </c>
      <c r="B317" s="19" t="s">
        <v>59</v>
      </c>
      <c r="C317" t="str">
        <f t="shared" si="9"/>
        <v>新竹市東區</v>
      </c>
      <c r="D317" s="38">
        <v>27</v>
      </c>
      <c r="E317" s="57">
        <v>25</v>
      </c>
      <c r="F317" s="12">
        <f t="shared" si="10"/>
        <v>52</v>
      </c>
    </row>
    <row r="318" spans="1:6" x14ac:dyDescent="0.4">
      <c r="A318" t="s">
        <v>327</v>
      </c>
      <c r="B318" s="19" t="s">
        <v>62</v>
      </c>
      <c r="C318" t="str">
        <f t="shared" si="9"/>
        <v>新竹市北區</v>
      </c>
      <c r="D318" s="38">
        <v>9</v>
      </c>
      <c r="E318" s="57">
        <v>10</v>
      </c>
      <c r="F318" s="12">
        <f t="shared" si="10"/>
        <v>19</v>
      </c>
    </row>
    <row r="319" spans="1:6" x14ac:dyDescent="0.4">
      <c r="A319" t="s">
        <v>327</v>
      </c>
      <c r="B319" s="19" t="s">
        <v>326</v>
      </c>
      <c r="C319" t="str">
        <f t="shared" si="9"/>
        <v>新竹市香山區</v>
      </c>
      <c r="D319" s="38">
        <v>3</v>
      </c>
      <c r="E319" s="57">
        <v>5</v>
      </c>
      <c r="F319" s="12">
        <f t="shared" si="10"/>
        <v>8</v>
      </c>
    </row>
    <row r="320" spans="1:6" x14ac:dyDescent="0.4">
      <c r="A320" t="s">
        <v>328</v>
      </c>
      <c r="B320" s="20" t="s">
        <v>59</v>
      </c>
      <c r="C320" t="str">
        <f t="shared" si="9"/>
        <v>嘉義市東區</v>
      </c>
      <c r="D320" s="39">
        <v>11</v>
      </c>
      <c r="E320" s="57">
        <v>20</v>
      </c>
      <c r="F320" s="12">
        <f t="shared" si="10"/>
        <v>31</v>
      </c>
    </row>
    <row r="321" spans="1:6" x14ac:dyDescent="0.4">
      <c r="A321" t="s">
        <v>328</v>
      </c>
      <c r="B321" s="20" t="s">
        <v>61</v>
      </c>
      <c r="C321" t="str">
        <f t="shared" si="9"/>
        <v>嘉義市西區</v>
      </c>
      <c r="D321" s="39">
        <v>12</v>
      </c>
      <c r="E321" s="57">
        <v>9</v>
      </c>
      <c r="F321" s="12">
        <f t="shared" si="10"/>
        <v>21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2022-01-17T08:34:43Z</dcterms:created>
  <dcterms:modified xsi:type="dcterms:W3CDTF">2022-01-18T14:33:46Z</dcterms:modified>
</cp:coreProperties>
</file>