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ffswtamu-my.sharepoint.com/personal/jwkinter1_buffs_wtamu_edu/Documents/2024SU2-Networking-Jennex/"/>
    </mc:Choice>
  </mc:AlternateContent>
  <xr:revisionPtr revIDLastSave="0" documentId="8_{9B5E283E-1DF4-4B2A-88F7-6D5ADE025353}" xr6:coauthVersionLast="47" xr6:coauthVersionMax="47" xr10:uidLastSave="{00000000-0000-0000-0000-000000000000}"/>
  <bookViews>
    <workbookView xWindow="54480" yWindow="-120" windowWidth="38640" windowHeight="21120" activeTab="1" xr2:uid="{FE9FC010-D070-4325-9E1E-FB1D92DBDFDA}"/>
  </bookViews>
  <sheets>
    <sheet name="NMAP_DeviceList" sheetId="2" r:id="rId1"/>
    <sheet name="Cloud Services" sheetId="1" r:id="rId2"/>
  </sheets>
  <definedNames>
    <definedName name="ExternalData_1" localSheetId="0" hidden="1">NMAP_DeviceList!$A$1:$B$33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7" i="2"/>
  <c r="H22" i="2"/>
  <c r="H23" i="2"/>
  <c r="H24" i="2"/>
  <c r="H25" i="2"/>
  <c r="H26" i="2"/>
  <c r="H19" i="2"/>
  <c r="H27" i="2"/>
  <c r="H12" i="2"/>
  <c r="H20" i="2"/>
  <c r="H21" i="2"/>
  <c r="H5" i="2"/>
  <c r="H28" i="2"/>
  <c r="H29" i="2"/>
  <c r="H11" i="2"/>
  <c r="H13" i="2"/>
  <c r="H18" i="2"/>
  <c r="H8" i="2"/>
  <c r="H30" i="2"/>
  <c r="H6" i="2"/>
  <c r="H31" i="2"/>
  <c r="H9" i="2"/>
  <c r="H14" i="2"/>
  <c r="H32" i="2"/>
  <c r="H15" i="2"/>
  <c r="H16" i="2"/>
  <c r="H33" i="2"/>
  <c r="H3" i="2"/>
  <c r="H4" i="2"/>
  <c r="H17" i="2"/>
  <c r="H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154578-EB72-4872-A427-EA2F8FAB3A3B}" keepAlive="1" name="Query - NMAP_DeviceList" description="Connection to the 'NMAP_DeviceList' query in the workbook." type="5" refreshedVersion="8" background="1" saveData="1">
    <dbPr connection="Provider=Microsoft.Mashup.OleDb.1;Data Source=$Workbook$;Location=NMAP_DeviceList;Extended Properties=&quot;&quot;" command="SELECT * FROM [NMAP_DeviceList]"/>
  </connection>
</connections>
</file>

<file path=xl/sharedStrings.xml><?xml version="1.0" encoding="utf-8"?>
<sst xmlns="http://schemas.openxmlformats.org/spreadsheetml/2006/main" count="114" uniqueCount="80">
  <si>
    <t>192.168.1.1</t>
  </si>
  <si>
    <t>192.168.1.2</t>
  </si>
  <si>
    <t>192.168.1.4</t>
  </si>
  <si>
    <t>192.168.1.6</t>
  </si>
  <si>
    <t>Amazon Echo Show</t>
  </si>
  <si>
    <t>192.168.1.7</t>
  </si>
  <si>
    <t>192.168.1.8</t>
  </si>
  <si>
    <t>Amazon Echo Dot</t>
  </si>
  <si>
    <t>192.168.1.9</t>
  </si>
  <si>
    <t>Meross Smart Light Bulb</t>
  </si>
  <si>
    <t>192.168.1.11</t>
  </si>
  <si>
    <t>GE Smart Washer</t>
  </si>
  <si>
    <t>192.168.1.12</t>
  </si>
  <si>
    <t>192.168.1.13</t>
  </si>
  <si>
    <t>Ring Doorbell</t>
  </si>
  <si>
    <t>192.168.1.14</t>
  </si>
  <si>
    <t>Amazon SmartPlug</t>
  </si>
  <si>
    <t>192.168.1.15</t>
  </si>
  <si>
    <t>Hubspace Smart Plug</t>
  </si>
  <si>
    <t>192.168.1.16</t>
  </si>
  <si>
    <t>Apple iPhone 15</t>
  </si>
  <si>
    <t>192.168.1.17</t>
  </si>
  <si>
    <t>Amazon Fire TV</t>
  </si>
  <si>
    <t>192.168.1.18</t>
  </si>
  <si>
    <t>Wyze Camera</t>
  </si>
  <si>
    <t>192.168.1.19</t>
  </si>
  <si>
    <t>HP OfficeJet Printer</t>
  </si>
  <si>
    <t>192.168.1.21</t>
  </si>
  <si>
    <t>TPLink Range Extender</t>
  </si>
  <si>
    <t>192.168.1.22</t>
  </si>
  <si>
    <t>GE Smart Dryer</t>
  </si>
  <si>
    <t>192.168.1.23</t>
  </si>
  <si>
    <t>Windows PC</t>
  </si>
  <si>
    <t>192.168.1.26</t>
  </si>
  <si>
    <t>192.168.1.27</t>
  </si>
  <si>
    <t>192.168.1.29</t>
  </si>
  <si>
    <t>192.168.1.31</t>
  </si>
  <si>
    <t>Apple iPhone 14</t>
  </si>
  <si>
    <t>192.168.1.35</t>
  </si>
  <si>
    <t>AppleTV</t>
  </si>
  <si>
    <t>192.168.1.37</t>
  </si>
  <si>
    <t>192.168.1.38</t>
  </si>
  <si>
    <t>192.168.1.40</t>
  </si>
  <si>
    <t>Samsung Smart TV</t>
  </si>
  <si>
    <t>192.168.1.45</t>
  </si>
  <si>
    <t>Nintendo Switch</t>
  </si>
  <si>
    <t>192.168.1.46</t>
  </si>
  <si>
    <t>192.168.1.52</t>
  </si>
  <si>
    <t>Microsoft Windows PC</t>
  </si>
  <si>
    <t>192.168.1.55</t>
  </si>
  <si>
    <t>Samsung SmartTV</t>
  </si>
  <si>
    <t>192.168.1.66</t>
  </si>
  <si>
    <t>Apple iPhone</t>
  </si>
  <si>
    <t>IP Address</t>
  </si>
  <si>
    <t>Device</t>
  </si>
  <si>
    <t>Netgear Orbi Router</t>
  </si>
  <si>
    <t xml:space="preserve">Netgear Orbi Satellite </t>
  </si>
  <si>
    <t>Microsoft Windows PC (Work PC)</t>
  </si>
  <si>
    <t>Mitigation</t>
  </si>
  <si>
    <t>Impact (1-5)</t>
  </si>
  <si>
    <t>Time to Recover (1-5)</t>
  </si>
  <si>
    <t>Liklihood (1-5)</t>
  </si>
  <si>
    <t>Susceptibility (1-5)</t>
  </si>
  <si>
    <t>Score</t>
  </si>
  <si>
    <t>Spare router on-hand. Firmware and configuration backed up to thumb drive. Thumb drive stored in firesafe.</t>
  </si>
  <si>
    <t>Spare satellite on hand. No configuration required.</t>
  </si>
  <si>
    <t>No/low impact. No mitigation necessary.</t>
  </si>
  <si>
    <t>Windows Updates automatically installed. Weekly backup to cloud backup provider.</t>
  </si>
  <si>
    <t>Security posture managed by employer. Mandatory VPN. Mandatory disk encryption. No personal use allowed. Crowdstrike and other vulnerability/cyber threat monitoring tools installed.</t>
  </si>
  <si>
    <t>Regularly force firmware checks</t>
  </si>
  <si>
    <t>OneSafePlace</t>
  </si>
  <si>
    <t>Password</t>
  </si>
  <si>
    <t>YES</t>
  </si>
  <si>
    <t>Protection</t>
  </si>
  <si>
    <t>Written down. Stored in envelope in Firesafe. Changed every 45 days. Complex in nature.</t>
  </si>
  <si>
    <t>1Password - Family</t>
  </si>
  <si>
    <t>YES (Master password)</t>
  </si>
  <si>
    <t>ForceRank</t>
  </si>
  <si>
    <t>Estimated T2R</t>
  </si>
  <si>
    <t>iOS updates automated. Applecare purchased. Actively minimize apps &amp; information shared. Cloud Backup 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</si>
</sst>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955060-E33C-419E-85BA-B4BFB3858F26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8C0D89-9F3C-41E2-8DA0-F69DB8792314}" name="NMAP_DeviceList" displayName="NMAP_DeviceList" ref="A1:J33" tableType="queryTable" totalsRowShown="0">
  <autoFilter ref="A1:J33" xr:uid="{DF8C0D89-9F3C-41E2-8DA0-F69DB8792314}"/>
  <sortState xmlns:xlrd2="http://schemas.microsoft.com/office/spreadsheetml/2017/richdata2" ref="A2:I33">
    <sortCondition ref="I2:I33"/>
  </sortState>
  <tableColumns count="10">
    <tableColumn id="1" xr3:uid="{A7BF8F68-C7B2-45BA-97CA-37F3F23289F9}" uniqueName="1" name="IP Address" queryTableFieldId="1" dataDxfId="9"/>
    <tableColumn id="2" xr3:uid="{95ABDFCA-7AFD-48DD-8E4B-9B85EDB4A072}" uniqueName="2" name="Device" queryTableFieldId="2" dataDxfId="8"/>
    <tableColumn id="3" xr3:uid="{62D5C693-EAD4-4627-9B04-17651F2D396D}" uniqueName="3" name="Impact (1-5)" queryTableFieldId="3" dataDxfId="7"/>
    <tableColumn id="4" xr3:uid="{05D9D8B3-6BE5-4BD4-826F-5904D4D10267}" uniqueName="4" name="Time to Recover (1-5)" queryTableFieldId="4" dataDxfId="6"/>
    <tableColumn id="5" xr3:uid="{7C69E2C8-D4DE-44FB-AAC1-808D0A195098}" uniqueName="5" name="Liklihood (1-5)" queryTableFieldId="5" dataDxfId="5"/>
    <tableColumn id="6" xr3:uid="{BDAC3401-F68D-4B1E-9C96-BEEAFD040E46}" uniqueName="6" name="Susceptibility (1-5)" queryTableFieldId="6" dataDxfId="4"/>
    <tableColumn id="7" xr3:uid="{BB25EB2A-859F-4E33-A1B6-4BA8CA729424}" uniqueName="7" name="Mitigation" queryTableFieldId="7" dataDxfId="2"/>
    <tableColumn id="8" xr3:uid="{354EE42A-742D-4AAE-8B26-05C00C8D1DFA}" uniqueName="8" name="Score" queryTableFieldId="8" dataDxfId="3">
      <calculatedColumnFormula>SUM(C2:F2)/4</calculatedColumnFormula>
    </tableColumn>
    <tableColumn id="9" xr3:uid="{3ACDBB2D-7B4B-4896-9E25-19CB86C00E27}" uniqueName="9" name="ForceRank" queryTableFieldId="9" dataDxfId="1"/>
    <tableColumn id="10" xr3:uid="{A29773E0-5A57-4513-99FF-577A5A32A8A8}" uniqueName="10" name="Estimated T2R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F835-64FF-430D-8C35-5852721B5747}">
  <dimension ref="A1:J33"/>
  <sheetViews>
    <sheetView workbookViewId="0">
      <selection activeCell="J40" sqref="J40"/>
    </sheetView>
  </sheetViews>
  <sheetFormatPr defaultRowHeight="15" x14ac:dyDescent="0.25"/>
  <cols>
    <col min="1" max="1" width="18" customWidth="1"/>
    <col min="2" max="2" width="35.140625" customWidth="1"/>
    <col min="3" max="3" width="13" customWidth="1"/>
    <col min="4" max="4" width="19.85546875" customWidth="1"/>
    <col min="5" max="5" width="11.5703125" bestFit="1" customWidth="1"/>
    <col min="6" max="6" width="15.85546875" bestFit="1" customWidth="1"/>
    <col min="7" max="7" width="71.28515625" style="2" customWidth="1"/>
    <col min="8" max="8" width="15.5703125" customWidth="1"/>
  </cols>
  <sheetData>
    <row r="1" spans="1:10" x14ac:dyDescent="0.25">
      <c r="A1" t="s">
        <v>53</v>
      </c>
      <c r="B1" t="s">
        <v>54</v>
      </c>
      <c r="C1" t="s">
        <v>59</v>
      </c>
      <c r="D1" t="s">
        <v>60</v>
      </c>
      <c r="E1" t="s">
        <v>61</v>
      </c>
      <c r="F1" t="s">
        <v>62</v>
      </c>
      <c r="G1" s="2" t="s">
        <v>58</v>
      </c>
      <c r="H1" t="s">
        <v>63</v>
      </c>
      <c r="I1" t="s">
        <v>77</v>
      </c>
      <c r="J1" t="s">
        <v>78</v>
      </c>
    </row>
    <row r="2" spans="1:10" ht="30" x14ac:dyDescent="0.25">
      <c r="A2" s="1" t="s">
        <v>0</v>
      </c>
      <c r="B2" s="1" t="s">
        <v>55</v>
      </c>
      <c r="C2" s="1">
        <v>5</v>
      </c>
      <c r="D2" s="1">
        <v>2</v>
      </c>
      <c r="E2" s="1">
        <v>2</v>
      </c>
      <c r="F2" s="1">
        <v>2</v>
      </c>
      <c r="G2" s="3" t="s">
        <v>64</v>
      </c>
      <c r="H2" s="1">
        <f>SUM(C2:F2)/4</f>
        <v>2.75</v>
      </c>
      <c r="I2" s="1">
        <v>1</v>
      </c>
      <c r="J2" s="1">
        <v>1</v>
      </c>
    </row>
    <row r="3" spans="1:10" ht="45" x14ac:dyDescent="0.25">
      <c r="A3" s="1" t="s">
        <v>46</v>
      </c>
      <c r="B3" s="1" t="s">
        <v>57</v>
      </c>
      <c r="C3" s="1">
        <v>2</v>
      </c>
      <c r="D3" s="1">
        <v>5</v>
      </c>
      <c r="E3" s="1">
        <v>1</v>
      </c>
      <c r="F3" s="1">
        <v>1</v>
      </c>
      <c r="G3" s="3" t="s">
        <v>68</v>
      </c>
      <c r="H3" s="1">
        <f>SUM(C3:F3)/4</f>
        <v>2.25</v>
      </c>
      <c r="I3" s="1">
        <v>2</v>
      </c>
      <c r="J3" s="1">
        <v>6</v>
      </c>
    </row>
    <row r="4" spans="1:10" ht="30" x14ac:dyDescent="0.25">
      <c r="A4" s="1" t="s">
        <v>47</v>
      </c>
      <c r="B4" s="1" t="s">
        <v>48</v>
      </c>
      <c r="C4" s="1">
        <v>4</v>
      </c>
      <c r="D4" s="1">
        <v>2</v>
      </c>
      <c r="E4" s="1">
        <v>3</v>
      </c>
      <c r="F4" s="1">
        <v>2</v>
      </c>
      <c r="G4" s="3" t="s">
        <v>67</v>
      </c>
      <c r="H4" s="1">
        <f>SUM(C4:F4)/4</f>
        <v>2.75</v>
      </c>
      <c r="I4" s="1">
        <v>3</v>
      </c>
      <c r="J4" s="1">
        <v>8</v>
      </c>
    </row>
    <row r="5" spans="1:10" ht="30" x14ac:dyDescent="0.25">
      <c r="A5" s="1" t="s">
        <v>19</v>
      </c>
      <c r="B5" s="1" t="s">
        <v>20</v>
      </c>
      <c r="C5" s="1">
        <v>4</v>
      </c>
      <c r="D5" s="1">
        <v>3</v>
      </c>
      <c r="E5" s="1">
        <v>2</v>
      </c>
      <c r="F5" s="1">
        <v>1</v>
      </c>
      <c r="G5" s="3" t="s">
        <v>79</v>
      </c>
      <c r="H5" s="1">
        <f>SUM(C5:F5)/4</f>
        <v>2.5</v>
      </c>
      <c r="I5" s="1">
        <v>4</v>
      </c>
      <c r="J5" s="1">
        <v>3</v>
      </c>
    </row>
    <row r="6" spans="1:10" ht="30" x14ac:dyDescent="0.25">
      <c r="A6" s="1" t="s">
        <v>34</v>
      </c>
      <c r="B6" s="1" t="s">
        <v>20</v>
      </c>
      <c r="C6" s="1">
        <v>4</v>
      </c>
      <c r="D6" s="1">
        <v>3</v>
      </c>
      <c r="E6" s="1">
        <v>2</v>
      </c>
      <c r="F6" s="1">
        <v>1</v>
      </c>
      <c r="G6" s="3" t="s">
        <v>79</v>
      </c>
      <c r="H6" s="1">
        <f>SUM(C6:F6)/4</f>
        <v>2.5</v>
      </c>
      <c r="I6" s="1">
        <v>5</v>
      </c>
      <c r="J6" s="1">
        <v>3</v>
      </c>
    </row>
    <row r="7" spans="1:10" x14ac:dyDescent="0.25">
      <c r="A7" s="1" t="s">
        <v>1</v>
      </c>
      <c r="B7" s="1" t="s">
        <v>56</v>
      </c>
      <c r="C7" s="1">
        <v>4</v>
      </c>
      <c r="D7" s="1">
        <v>1</v>
      </c>
      <c r="E7" s="1">
        <v>2</v>
      </c>
      <c r="F7" s="1">
        <v>2</v>
      </c>
      <c r="G7" s="3" t="s">
        <v>65</v>
      </c>
      <c r="H7" s="1">
        <f>SUM(C7:F7)/4</f>
        <v>2.25</v>
      </c>
      <c r="I7" s="1">
        <v>6</v>
      </c>
      <c r="J7" s="1">
        <v>1</v>
      </c>
    </row>
    <row r="8" spans="1:10" ht="30" x14ac:dyDescent="0.25">
      <c r="A8" s="1" t="s">
        <v>31</v>
      </c>
      <c r="B8" s="1" t="s">
        <v>32</v>
      </c>
      <c r="C8" s="1">
        <v>4</v>
      </c>
      <c r="D8" s="1">
        <v>2</v>
      </c>
      <c r="E8" s="1">
        <v>2</v>
      </c>
      <c r="F8" s="1">
        <v>2</v>
      </c>
      <c r="G8" s="3" t="s">
        <v>67</v>
      </c>
      <c r="H8" s="1">
        <f>SUM(C8:F8)/4</f>
        <v>2.5</v>
      </c>
      <c r="I8" s="1">
        <v>7</v>
      </c>
      <c r="J8" s="1">
        <v>6</v>
      </c>
    </row>
    <row r="9" spans="1:10" ht="30" x14ac:dyDescent="0.25">
      <c r="A9" s="1" t="s">
        <v>36</v>
      </c>
      <c r="B9" s="1" t="s">
        <v>37</v>
      </c>
      <c r="C9" s="1">
        <v>3</v>
      </c>
      <c r="D9" s="1">
        <v>3</v>
      </c>
      <c r="E9" s="1">
        <v>3</v>
      </c>
      <c r="F9" s="1">
        <v>2</v>
      </c>
      <c r="G9" s="3" t="s">
        <v>79</v>
      </c>
      <c r="H9" s="1">
        <f>SUM(C9:F9)/4</f>
        <v>2.75</v>
      </c>
      <c r="I9" s="1">
        <v>8</v>
      </c>
      <c r="J9" s="1">
        <v>3</v>
      </c>
    </row>
    <row r="10" spans="1:10" ht="30" x14ac:dyDescent="0.25">
      <c r="A10" s="1" t="s">
        <v>51</v>
      </c>
      <c r="B10" s="1" t="s">
        <v>52</v>
      </c>
      <c r="C10" s="1">
        <v>3</v>
      </c>
      <c r="D10" s="1">
        <v>3</v>
      </c>
      <c r="E10" s="1">
        <v>3</v>
      </c>
      <c r="F10" s="1">
        <v>2</v>
      </c>
      <c r="G10" s="3" t="s">
        <v>79</v>
      </c>
      <c r="H10" s="1">
        <f>SUM(C10:F10)/4</f>
        <v>2.75</v>
      </c>
      <c r="I10" s="1">
        <v>9</v>
      </c>
      <c r="J10" s="1">
        <v>3</v>
      </c>
    </row>
    <row r="11" spans="1:10" x14ac:dyDescent="0.25">
      <c r="A11" s="1" t="s">
        <v>25</v>
      </c>
      <c r="B11" s="1" t="s">
        <v>26</v>
      </c>
      <c r="C11" s="1">
        <v>3</v>
      </c>
      <c r="D11" s="1">
        <v>1</v>
      </c>
      <c r="E11" s="1">
        <v>1</v>
      </c>
      <c r="F11" s="1">
        <v>1</v>
      </c>
      <c r="G11" s="3" t="s">
        <v>69</v>
      </c>
      <c r="H11" s="1">
        <f>SUM(C11:F11)/4</f>
        <v>1.5</v>
      </c>
      <c r="I11" s="1">
        <v>10</v>
      </c>
      <c r="J11" s="1">
        <v>0.25</v>
      </c>
    </row>
    <row r="12" spans="1:10" x14ac:dyDescent="0.25">
      <c r="A12" s="1" t="s">
        <v>13</v>
      </c>
      <c r="B12" s="1" t="s">
        <v>14</v>
      </c>
      <c r="C12" s="1">
        <v>2</v>
      </c>
      <c r="D12" s="1">
        <v>1</v>
      </c>
      <c r="E12" s="1">
        <v>1</v>
      </c>
      <c r="F12" s="1">
        <v>1</v>
      </c>
      <c r="G12" s="3" t="s">
        <v>66</v>
      </c>
      <c r="H12" s="1">
        <f>SUM(C12:F12)/4</f>
        <v>1.25</v>
      </c>
      <c r="I12" s="1">
        <v>11</v>
      </c>
      <c r="J12" s="1">
        <v>1</v>
      </c>
    </row>
    <row r="13" spans="1:10" x14ac:dyDescent="0.25">
      <c r="A13" s="1" t="s">
        <v>27</v>
      </c>
      <c r="B13" s="1" t="s">
        <v>28</v>
      </c>
      <c r="C13" s="1">
        <v>2</v>
      </c>
      <c r="D13" s="1">
        <v>1</v>
      </c>
      <c r="E13" s="1">
        <v>1</v>
      </c>
      <c r="F13" s="1">
        <v>1</v>
      </c>
      <c r="G13" s="3" t="s">
        <v>66</v>
      </c>
      <c r="H13" s="1">
        <f>SUM(C13:F13)/4</f>
        <v>1.25</v>
      </c>
      <c r="I13" s="1">
        <v>12</v>
      </c>
      <c r="J13" s="1">
        <v>0.5</v>
      </c>
    </row>
    <row r="14" spans="1:10" x14ac:dyDescent="0.25">
      <c r="A14" s="1" t="s">
        <v>38</v>
      </c>
      <c r="B14" s="1" t="s">
        <v>39</v>
      </c>
      <c r="C14" s="1">
        <v>2</v>
      </c>
      <c r="D14" s="1">
        <v>1</v>
      </c>
      <c r="E14" s="1">
        <v>1</v>
      </c>
      <c r="F14" s="1">
        <v>1</v>
      </c>
      <c r="G14" s="3" t="s">
        <v>66</v>
      </c>
      <c r="H14" s="1">
        <f>SUM(C14:F14)/4</f>
        <v>1.25</v>
      </c>
      <c r="I14" s="1">
        <v>13</v>
      </c>
      <c r="J14" s="1">
        <v>0.5</v>
      </c>
    </row>
    <row r="15" spans="1:10" x14ac:dyDescent="0.25">
      <c r="A15" s="1" t="s">
        <v>41</v>
      </c>
      <c r="B15" s="1" t="s">
        <v>39</v>
      </c>
      <c r="C15" s="1">
        <v>2</v>
      </c>
      <c r="D15" s="1">
        <v>1</v>
      </c>
      <c r="E15" s="1">
        <v>1</v>
      </c>
      <c r="F15" s="1">
        <v>1</v>
      </c>
      <c r="G15" s="3" t="s">
        <v>66</v>
      </c>
      <c r="H15" s="1">
        <f>SUM(C15:F15)/4</f>
        <v>1.25</v>
      </c>
      <c r="I15" s="1">
        <v>14</v>
      </c>
      <c r="J15" s="1">
        <v>0.5</v>
      </c>
    </row>
    <row r="16" spans="1:10" x14ac:dyDescent="0.25">
      <c r="A16" s="1" t="s">
        <v>42</v>
      </c>
      <c r="B16" s="1" t="s">
        <v>43</v>
      </c>
      <c r="C16" s="1">
        <v>2</v>
      </c>
      <c r="D16" s="1">
        <v>1</v>
      </c>
      <c r="E16" s="1">
        <v>1</v>
      </c>
      <c r="F16" s="1">
        <v>1</v>
      </c>
      <c r="G16" s="3" t="s">
        <v>66</v>
      </c>
      <c r="H16" s="1">
        <f>SUM(C16:F16)/4</f>
        <v>1.25</v>
      </c>
      <c r="I16" s="1">
        <v>15</v>
      </c>
      <c r="J16" s="1">
        <v>0.5</v>
      </c>
    </row>
    <row r="17" spans="1:10" x14ac:dyDescent="0.25">
      <c r="A17" s="1" t="s">
        <v>49</v>
      </c>
      <c r="B17" s="1" t="s">
        <v>50</v>
      </c>
      <c r="C17" s="1">
        <v>1</v>
      </c>
      <c r="D17" s="1">
        <v>1</v>
      </c>
      <c r="E17" s="1">
        <v>1</v>
      </c>
      <c r="F17" s="1">
        <v>1</v>
      </c>
      <c r="G17" s="3" t="s">
        <v>66</v>
      </c>
      <c r="H17" s="1">
        <f>SUM(C17:F17)/4</f>
        <v>1</v>
      </c>
      <c r="I17" s="1">
        <v>16</v>
      </c>
      <c r="J17" s="1">
        <v>0.5</v>
      </c>
    </row>
    <row r="18" spans="1:10" x14ac:dyDescent="0.25">
      <c r="A18" s="1" t="s">
        <v>29</v>
      </c>
      <c r="B18" s="1" t="s">
        <v>30</v>
      </c>
      <c r="C18" s="1">
        <v>1</v>
      </c>
      <c r="D18" s="1">
        <v>1</v>
      </c>
      <c r="E18" s="1">
        <v>1</v>
      </c>
      <c r="F18" s="1">
        <v>1</v>
      </c>
      <c r="G18" s="3" t="s">
        <v>66</v>
      </c>
      <c r="H18" s="1">
        <f>SUM(C18:F18)/4</f>
        <v>1</v>
      </c>
      <c r="I18" s="1">
        <v>17</v>
      </c>
      <c r="J18" s="1">
        <v>0.25</v>
      </c>
    </row>
    <row r="19" spans="1:10" x14ac:dyDescent="0.25">
      <c r="A19" s="1" t="s">
        <v>10</v>
      </c>
      <c r="B19" s="1" t="s">
        <v>11</v>
      </c>
      <c r="C19" s="1">
        <v>1</v>
      </c>
      <c r="D19" s="1">
        <v>1</v>
      </c>
      <c r="E19" s="1">
        <v>1</v>
      </c>
      <c r="F19" s="1">
        <v>1</v>
      </c>
      <c r="G19" s="3" t="s">
        <v>66</v>
      </c>
      <c r="H19" s="1">
        <f>SUM(C19:F19)/4</f>
        <v>1</v>
      </c>
      <c r="I19" s="1">
        <v>18</v>
      </c>
      <c r="J19" s="1">
        <v>0.25</v>
      </c>
    </row>
    <row r="20" spans="1:10" x14ac:dyDescent="0.25">
      <c r="A20" s="1" t="s">
        <v>15</v>
      </c>
      <c r="B20" s="1" t="s">
        <v>16</v>
      </c>
      <c r="C20" s="1">
        <v>1</v>
      </c>
      <c r="D20" s="1">
        <v>1</v>
      </c>
      <c r="E20" s="1">
        <v>1</v>
      </c>
      <c r="F20" s="1">
        <v>1</v>
      </c>
      <c r="G20" s="3" t="s">
        <v>66</v>
      </c>
      <c r="H20" s="1">
        <f>SUM(C20:F20)/4</f>
        <v>1</v>
      </c>
      <c r="I20" s="1">
        <v>19</v>
      </c>
      <c r="J20" s="1">
        <v>0.25</v>
      </c>
    </row>
    <row r="21" spans="1:10" x14ac:dyDescent="0.25">
      <c r="A21" s="1" t="s">
        <v>17</v>
      </c>
      <c r="B21" s="1" t="s">
        <v>18</v>
      </c>
      <c r="C21" s="1">
        <v>1</v>
      </c>
      <c r="D21" s="1">
        <v>1</v>
      </c>
      <c r="E21" s="1">
        <v>1</v>
      </c>
      <c r="F21" s="1">
        <v>1</v>
      </c>
      <c r="G21" s="3" t="s">
        <v>66</v>
      </c>
      <c r="H21" s="1">
        <f>SUM(C21:F21)/4</f>
        <v>1</v>
      </c>
      <c r="I21" s="1">
        <v>20</v>
      </c>
      <c r="J21" s="1">
        <v>0.25</v>
      </c>
    </row>
    <row r="22" spans="1:10" x14ac:dyDescent="0.25">
      <c r="A22" s="1" t="s">
        <v>2</v>
      </c>
      <c r="B22" s="1" t="s">
        <v>7</v>
      </c>
      <c r="C22" s="1">
        <v>1</v>
      </c>
      <c r="D22" s="1">
        <v>1</v>
      </c>
      <c r="E22" s="1">
        <v>1</v>
      </c>
      <c r="F22" s="1">
        <v>1</v>
      </c>
      <c r="G22" s="3" t="s">
        <v>66</v>
      </c>
      <c r="H22" s="1">
        <f>SUM(C22:F22)/4</f>
        <v>1</v>
      </c>
      <c r="I22" s="1">
        <v>21</v>
      </c>
      <c r="J22" s="1">
        <v>0.25</v>
      </c>
    </row>
    <row r="23" spans="1:10" x14ac:dyDescent="0.25">
      <c r="A23" s="1" t="s">
        <v>3</v>
      </c>
      <c r="B23" s="1" t="s">
        <v>4</v>
      </c>
      <c r="C23" s="1">
        <v>1</v>
      </c>
      <c r="D23" s="1">
        <v>1</v>
      </c>
      <c r="E23" s="1">
        <v>1</v>
      </c>
      <c r="F23" s="1">
        <v>1</v>
      </c>
      <c r="G23" s="3" t="s">
        <v>66</v>
      </c>
      <c r="H23" s="1">
        <f>SUM(C23:F23)/4</f>
        <v>1</v>
      </c>
      <c r="I23" s="1">
        <v>22</v>
      </c>
      <c r="J23" s="1">
        <v>0.25</v>
      </c>
    </row>
    <row r="24" spans="1:10" x14ac:dyDescent="0.25">
      <c r="A24" s="1" t="s">
        <v>5</v>
      </c>
      <c r="B24" s="1" t="s">
        <v>4</v>
      </c>
      <c r="C24" s="1">
        <v>1</v>
      </c>
      <c r="D24" s="1">
        <v>1</v>
      </c>
      <c r="E24" s="1">
        <v>1</v>
      </c>
      <c r="F24" s="1">
        <v>1</v>
      </c>
      <c r="G24" s="3" t="s">
        <v>66</v>
      </c>
      <c r="H24" s="1">
        <f>SUM(C24:F24)/4</f>
        <v>1</v>
      </c>
      <c r="I24" s="1">
        <v>23</v>
      </c>
      <c r="J24" s="1">
        <v>0.25</v>
      </c>
    </row>
    <row r="25" spans="1:10" x14ac:dyDescent="0.25">
      <c r="A25" s="1" t="s">
        <v>6</v>
      </c>
      <c r="B25" s="1" t="s">
        <v>7</v>
      </c>
      <c r="C25" s="1">
        <v>1</v>
      </c>
      <c r="D25" s="1">
        <v>1</v>
      </c>
      <c r="E25" s="1">
        <v>1</v>
      </c>
      <c r="F25" s="1">
        <v>1</v>
      </c>
      <c r="G25" s="3" t="s">
        <v>66</v>
      </c>
      <c r="H25" s="1">
        <f>SUM(C25:F25)/4</f>
        <v>1</v>
      </c>
      <c r="I25" s="1">
        <v>24</v>
      </c>
      <c r="J25" s="1">
        <v>0.25</v>
      </c>
    </row>
    <row r="26" spans="1:10" x14ac:dyDescent="0.25">
      <c r="A26" s="1" t="s">
        <v>8</v>
      </c>
      <c r="B26" s="1" t="s">
        <v>9</v>
      </c>
      <c r="C26" s="1">
        <v>1</v>
      </c>
      <c r="D26" s="1">
        <v>1</v>
      </c>
      <c r="E26" s="1">
        <v>1</v>
      </c>
      <c r="F26" s="1">
        <v>1</v>
      </c>
      <c r="G26" s="3" t="s">
        <v>66</v>
      </c>
      <c r="H26" s="1">
        <f>SUM(C26:F26)/4</f>
        <v>1</v>
      </c>
      <c r="I26" s="1">
        <v>25</v>
      </c>
      <c r="J26" s="1">
        <v>0.25</v>
      </c>
    </row>
    <row r="27" spans="1:10" x14ac:dyDescent="0.25">
      <c r="A27" s="1" t="s">
        <v>12</v>
      </c>
      <c r="B27" s="1" t="s">
        <v>7</v>
      </c>
      <c r="C27" s="1">
        <v>1</v>
      </c>
      <c r="D27" s="1">
        <v>1</v>
      </c>
      <c r="E27" s="1">
        <v>1</v>
      </c>
      <c r="F27" s="1">
        <v>1</v>
      </c>
      <c r="G27" s="3" t="s">
        <v>66</v>
      </c>
      <c r="H27" s="1">
        <f>SUM(C27:F27)/4</f>
        <v>1</v>
      </c>
      <c r="I27" s="1">
        <v>26</v>
      </c>
      <c r="J27" s="1">
        <v>0.25</v>
      </c>
    </row>
    <row r="28" spans="1:10" x14ac:dyDescent="0.25">
      <c r="A28" s="1" t="s">
        <v>21</v>
      </c>
      <c r="B28" s="1" t="s">
        <v>22</v>
      </c>
      <c r="C28" s="1">
        <v>1</v>
      </c>
      <c r="D28" s="1">
        <v>1</v>
      </c>
      <c r="E28" s="1">
        <v>1</v>
      </c>
      <c r="F28" s="1">
        <v>1</v>
      </c>
      <c r="G28" s="3" t="s">
        <v>66</v>
      </c>
      <c r="H28" s="1">
        <f>SUM(C28:F28)/4</f>
        <v>1</v>
      </c>
      <c r="I28" s="1">
        <v>27</v>
      </c>
      <c r="J28" s="1">
        <v>0.25</v>
      </c>
    </row>
    <row r="29" spans="1:10" x14ac:dyDescent="0.25">
      <c r="A29" s="1" t="s">
        <v>23</v>
      </c>
      <c r="B29" s="1" t="s">
        <v>24</v>
      </c>
      <c r="C29" s="1">
        <v>1</v>
      </c>
      <c r="D29" s="1">
        <v>1</v>
      </c>
      <c r="E29" s="1">
        <v>1</v>
      </c>
      <c r="F29" s="1">
        <v>1</v>
      </c>
      <c r="G29" s="3" t="s">
        <v>66</v>
      </c>
      <c r="H29" s="1">
        <f>SUM(C29:F29)/4</f>
        <v>1</v>
      </c>
      <c r="I29" s="1">
        <v>28</v>
      </c>
      <c r="J29" s="1">
        <v>0.25</v>
      </c>
    </row>
    <row r="30" spans="1:10" x14ac:dyDescent="0.25">
      <c r="A30" s="1" t="s">
        <v>33</v>
      </c>
      <c r="B30" s="1" t="s">
        <v>4</v>
      </c>
      <c r="C30" s="1">
        <v>1</v>
      </c>
      <c r="D30" s="1">
        <v>1</v>
      </c>
      <c r="E30" s="1">
        <v>1</v>
      </c>
      <c r="F30" s="1">
        <v>1</v>
      </c>
      <c r="G30" s="3" t="s">
        <v>66</v>
      </c>
      <c r="H30" s="1">
        <f>SUM(C30:F30)/4</f>
        <v>1</v>
      </c>
      <c r="I30" s="1">
        <v>29</v>
      </c>
      <c r="J30" s="1">
        <v>0.25</v>
      </c>
    </row>
    <row r="31" spans="1:10" x14ac:dyDescent="0.25">
      <c r="A31" s="1" t="s">
        <v>35</v>
      </c>
      <c r="B31" s="1" t="s">
        <v>4</v>
      </c>
      <c r="C31" s="1">
        <v>1</v>
      </c>
      <c r="D31" s="1">
        <v>1</v>
      </c>
      <c r="E31" s="1">
        <v>1</v>
      </c>
      <c r="F31" s="1">
        <v>1</v>
      </c>
      <c r="G31" s="3" t="s">
        <v>66</v>
      </c>
      <c r="H31" s="1">
        <f>SUM(C31:F31)/4</f>
        <v>1</v>
      </c>
      <c r="I31" s="1">
        <v>30</v>
      </c>
      <c r="J31" s="1">
        <v>0.25</v>
      </c>
    </row>
    <row r="32" spans="1:10" x14ac:dyDescent="0.25">
      <c r="A32" s="1" t="s">
        <v>40</v>
      </c>
      <c r="B32" s="1" t="s">
        <v>7</v>
      </c>
      <c r="C32" s="1">
        <v>1</v>
      </c>
      <c r="D32" s="1">
        <v>1</v>
      </c>
      <c r="E32" s="1">
        <v>1</v>
      </c>
      <c r="F32" s="1">
        <v>1</v>
      </c>
      <c r="G32" s="3" t="s">
        <v>66</v>
      </c>
      <c r="H32" s="1">
        <f>SUM(C32:F32)/4</f>
        <v>1</v>
      </c>
      <c r="I32" s="1">
        <v>31</v>
      </c>
      <c r="J32" s="1">
        <v>0.25</v>
      </c>
    </row>
    <row r="33" spans="1:10" x14ac:dyDescent="0.25">
      <c r="A33" s="1" t="s">
        <v>44</v>
      </c>
      <c r="B33" s="1" t="s">
        <v>45</v>
      </c>
      <c r="C33" s="1">
        <v>1</v>
      </c>
      <c r="D33" s="1">
        <v>1</v>
      </c>
      <c r="E33" s="1">
        <v>1</v>
      </c>
      <c r="F33" s="1">
        <v>1</v>
      </c>
      <c r="G33" s="3" t="s">
        <v>66</v>
      </c>
      <c r="H33" s="1">
        <f>SUM(C33:F33)/4</f>
        <v>1</v>
      </c>
      <c r="I33" s="1">
        <v>32</v>
      </c>
      <c r="J33" s="1">
        <v>0.25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A54A-921C-420B-932F-29C5FB0582BE}">
  <dimension ref="A1:C3"/>
  <sheetViews>
    <sheetView tabSelected="1" workbookViewId="0">
      <selection activeCell="B10" sqref="B10"/>
    </sheetView>
  </sheetViews>
  <sheetFormatPr defaultRowHeight="15" x14ac:dyDescent="0.25"/>
  <cols>
    <col min="1" max="1" width="37.5703125" customWidth="1"/>
    <col min="2" max="2" width="21.42578125" bestFit="1" customWidth="1"/>
    <col min="3" max="3" width="79.5703125" bestFit="1" customWidth="1"/>
  </cols>
  <sheetData>
    <row r="1" spans="1:3" x14ac:dyDescent="0.25">
      <c r="B1" t="s">
        <v>71</v>
      </c>
      <c r="C1" t="s">
        <v>73</v>
      </c>
    </row>
    <row r="2" spans="1:3" x14ac:dyDescent="0.25">
      <c r="A2" t="s">
        <v>70</v>
      </c>
      <c r="B2" t="s">
        <v>72</v>
      </c>
      <c r="C2" t="s">
        <v>74</v>
      </c>
    </row>
    <row r="3" spans="1:3" x14ac:dyDescent="0.25">
      <c r="A3" t="s">
        <v>75</v>
      </c>
      <c r="B3" t="s">
        <v>76</v>
      </c>
      <c r="C3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E K s I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E K s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r C F l S h V O 9 H A E A A J Y B A A A T A B w A R m 9 y b X V s Y X M v U 2 V j d G l v b j E u b S C i G A A o o B Q A A A A A A A A A A A A A A A A A A A A A A A A A A A B t U M F K w 0 A Q v Q f y D 8 P 2 k s A m t E E 9 W H I o i R 7 E V i U p H o z I N h 3 b t c m s 7 G 5 i S + m / u x J E F O c y M + 8 N 7 8 2 M w d p K R V A M e T L 1 P d 8 z W 6 F x D Y v 5 7 P 4 l x 1 7 W e C u N h R Q a t L 4 H L g r V 6 R o d k p k + z l X d t U g 2 u J Y N x p k i 6 x o T s O y y W h r U p n q T 7 U 5 W d 4 S 5 l j 1 C B I / o 5 E r c C w M z E L S G O S z J U d p I e 6 i S c X J W L J N o g f Z D 6 Z 2 k T X S D R L i v / m w U 1 6 Z n I X / K s Z G t t K h T N g q s W I W M Q 6 a a r i W T J h y u q F Z r p 5 J e n I / H E w 4 P n b J Y 2 E O D 6 U 8 Z L x T h c 8 i H + 0 Y s 2 w r a u C e U h 3 d k 7 t B S r N x Q q Q W Z V 6 X b Q f 6 L N M H w D H 4 8 s g G d O H v r G L C 4 t y c O 3 3 j y C z + F v i f p X 7 v p J 1 B L A Q I t A B Q A A g A I A B C r C F k t 3 t E W p A A A A P Y A A A A S A A A A A A A A A A A A A A A A A A A A A A B D b 2 5 m a W c v U G F j a 2 F n Z S 5 4 b W x Q S w E C L Q A U A A I A C A A Q q w h Z D 8 r p q 6 Q A A A D p A A A A E w A A A A A A A A A A A A A A A A D w A A A A W 0 N v b n R l b n R f V H l w Z X N d L n h t b F B L A Q I t A B Q A A g A I A B C r C F l S h V O 9 H A E A A J Y B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I A A A A A A A A p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U F Q X 0 R l d m l j Z U x p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D V j O T Z h N C 0 w M z c w L T R j Y z c t O D A y M C 0 0 Y 2 Z j Z T d k N j R k N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k 1 B U F 9 E Z X Z p Y 2 V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5 V D A y O j I 0 O j M z L j M 4 N j M 2 N j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U F Q X 0 R l d m l j Z U x p c 3 Q v Q X V 0 b 1 J l b W 9 2 Z W R D b 2 x 1 b W 5 z M S 5 7 Q 2 9 s d W 1 u M S w w f S Z x d W 9 0 O y w m c X V v d D t T Z W N 0 a W 9 u M S 9 O T U F Q X 0 R l d m l j Z U x p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T U F Q X 0 R l d m l j Z U x p c 3 Q v Q X V 0 b 1 J l b W 9 2 Z W R D b 2 x 1 b W 5 z M S 5 7 Q 2 9 s d W 1 u M S w w f S Z x d W 9 0 O y w m c X V v d D t T Z W N 0 a W 9 u M S 9 O T U F Q X 0 R l d m l j Z U x p c 3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1 B U F 9 E Z X Z p Y 2 V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N Q V B f R G V 2 a W N l T G l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X w g R I r 1 R T p D y w 9 t B Q q Z O A A A A A A I A A A A A A B B m A A A A A Q A A I A A A A I w e h V T d v / d 1 r B Z P I 5 y S O 4 a O P x q 7 3 y a g + r 4 0 H 7 L r t K E 4 A A A A A A 6 A A A A A A g A A I A A A A N F S 6 M Q D E m E w p / c s Q p t 6 1 a Y H B X j Y 2 u + t + c U x 0 0 K S d E 7 T U A A A A N W + u C M 4 I I l c C V i r g j f p N 5 4 v f g H S l Z P U Q 6 O 0 1 K W e Q O E / M e P s v A B i j v R b q 6 i O 9 6 K n + G l I G B I C S Q h 1 n a N l 6 A U Q W 5 6 8 V A O H y Z + X d p q X r p V f B E / m Q A A A A G O 4 D D r I S N 9 P 7 O p v f m t I J I u Q o R / R o x 4 a t 4 H o A z x G E V 3 w w p v v 4 r I F K W i S G U S + O 3 t 3 F G x Y e z 6 N + / T z v e 1 5 V 5 9 A e P E = < / D a t a M a s h u p > 
</file>

<file path=customXml/itemProps1.xml><?xml version="1.0" encoding="utf-8"?>
<ds:datastoreItem xmlns:ds="http://schemas.openxmlformats.org/officeDocument/2006/customXml" ds:itemID="{1226E04E-D3CA-4B60-9B8B-0ADB5372A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NMAP_DeviceList</vt:lpstr>
      <vt:lpstr>Cloud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Kinter</dc:creator>
  <cp:lastModifiedBy>Jim Kinter</cp:lastModifiedBy>
  <dcterms:created xsi:type="dcterms:W3CDTF">2024-08-09T02:24:02Z</dcterms:created>
  <dcterms:modified xsi:type="dcterms:W3CDTF">2024-08-09T03:59:56Z</dcterms:modified>
</cp:coreProperties>
</file>