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5.xml.rels" ContentType="application/vnd.openxmlformats-package.relationships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pivotTables/_rels/pivotTable1.xml.rels" ContentType="application/vnd.openxmlformats-package.relationships+xml"/>
  <Override PartName="/xl/pivotTables/pivotTable1.xml" ContentType="application/vnd.openxmlformats-officedocument.spreadsheetml.pivotTable+xml"/>
  <Override PartName="/xl/drawings/_rels/drawing3.xml.rels" ContentType="application/vnd.openxmlformats-package.relationships+xml"/>
  <Override PartName="/xl/drawings/_rels/drawing2.xml.rels" ContentType="application/vnd.openxmlformats-package.relationship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pivotCache/_rels/pivotCacheDefinition1.xml.rels" ContentType="application/vnd.openxmlformats-package.relationships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Sheet1" sheetId="1" state="visible" r:id="rId2"/>
    <sheet name="Pivot Table_Sheet1_1" sheetId="2" state="visible" r:id="rId3"/>
    <sheet name="Losses Nom T Rise" sheetId="3" state="visible" r:id="rId4"/>
    <sheet name="Losses Mod T Rise" sheetId="4" state="visible" r:id="rId5"/>
    <sheet name="Losses Comp" sheetId="5" state="visible" r:id="rId6"/>
  </sheets>
  <calcPr iterateCount="100" refMode="A1" iterate="false" iterateDelta="0.0001"/>
  <pivotCaches>
    <pivotCache cacheId="1" r:id="rId8"/>
  </pivotCaches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<sst xmlns="http://schemas.openxmlformats.org/spreadsheetml/2006/main" count="210" uniqueCount="84">
  <si>
    <t xml:space="preserve">n</t>
  </si>
  <si>
    <t xml:space="preserve">Manufacturer</t>
  </si>
  <si>
    <t xml:space="preserve">Model Code</t>
  </si>
  <si>
    <t xml:space="preserve">Capacity (m3)</t>
  </si>
  <si>
    <t xml:space="preserve">Diameter (m)</t>
  </si>
  <si>
    <t xml:space="preserve">Height (m)</t>
  </si>
  <si>
    <t xml:space="preserve">Fittings</t>
  </si>
  <si>
    <t xml:space="preserve">TPR Valves</t>
  </si>
  <si>
    <t xml:space="preserve">Thermostat Pockets</t>
  </si>
  <si>
    <t xml:space="preserve">Insulation Thermal Conductivity (W.m-1.K-1)</t>
  </si>
  <si>
    <t xml:space="preserve">Exterior Surface Emissivity</t>
  </si>
  <si>
    <t xml:space="preserve">Air speed Parallel to Cylinder (m.s-1)</t>
  </si>
  <si>
    <t xml:space="preserve">Standard</t>
  </si>
  <si>
    <t xml:space="preserve">Temperature Rise used for computing losses statistics (K)</t>
  </si>
  <si>
    <t xml:space="preserve">Optimal Radial Insulation Thickness (m)</t>
  </si>
  <si>
    <t xml:space="preserve">Optimal End Insulation Thickness (m)</t>
  </si>
  <si>
    <t xml:space="preserve">Inner Diameter (m)</t>
  </si>
  <si>
    <t xml:space="preserve">Inner Height (m)</t>
  </si>
  <si>
    <t xml:space="preserve">Inner Volume Check (m3)</t>
  </si>
  <si>
    <t xml:space="preserve">External Aspect (height/diameter) ratio</t>
  </si>
  <si>
    <t xml:space="preserve">Internal Aspect (height/diameter) ratio</t>
  </si>
  <si>
    <t xml:space="preserve">Minimum insulation losses (without penalty) (kWh.day-1)</t>
  </si>
  <si>
    <t xml:space="preserve">Minimum insulation losses (with penalty) (kWh.day-1)</t>
  </si>
  <si>
    <t xml:space="preserve">Losses from fittings (including TPR valve) (kWh.day-1)</t>
  </si>
  <si>
    <t xml:space="preserve">Total losses (kWh.day-1)</t>
  </si>
  <si>
    <t xml:space="preserve">Total losses standard deviation (kWh.day-1)</t>
  </si>
  <si>
    <t xml:space="preserve">MEPS losses including TPR valve where applicable (kWh.day-1)</t>
  </si>
  <si>
    <t xml:space="preserve">Calculated z score to pass MEPS</t>
  </si>
  <si>
    <t xml:space="preserve">Probability of any cylinder complying with MEPS given the z score calculated</t>
  </si>
  <si>
    <t xml:space="preserve">Probability of any cylinder passing stage 2 check testing</t>
  </si>
  <si>
    <t xml:space="preserve">Modified temperature rise to hot water cylinder exterior (K)</t>
  </si>
  <si>
    <t xml:space="preserve">Exterior to ambient temperature rise (K)</t>
  </si>
  <si>
    <t xml:space="preserve">Thermal losses at modified temperature rise (kWh.day-1)</t>
  </si>
  <si>
    <t xml:space="preserve">Thermal losses at modified temperature rise standard deviation (kWh.day-1)</t>
  </si>
  <si>
    <t xml:space="preserve">Calculated z score to pass MEPS with modified T rise</t>
  </si>
  <si>
    <t xml:space="preserve">Probability of any cylinder with modified T rise complying with MEPS given the z score calculated</t>
  </si>
  <si>
    <t xml:space="preserve">Probability of any cylinder with modified T rise passing stage 2 check testing</t>
  </si>
  <si>
    <t xml:space="preserve">Tested Losses</t>
  </si>
  <si>
    <t xml:space="preserve">_</t>
  </si>
  <si>
    <t xml:space="preserve">-</t>
  </si>
  <si>
    <t xml:space="preserve">k</t>
  </si>
  <si>
    <t xml:space="preserve">dT</t>
  </si>
  <si>
    <t xml:space="preserve">t_rad_min</t>
  </si>
  <si>
    <t xml:space="preserve">t_ends_min</t>
  </si>
  <si>
    <t xml:space="preserve">d_i</t>
  </si>
  <si>
    <t xml:space="preserve">h_i</t>
  </si>
  <si>
    <t xml:space="preserve">V_cyl_check</t>
  </si>
  <si>
    <t xml:space="preserve">o_ratio</t>
  </si>
  <si>
    <t xml:space="preserve">i_ratio</t>
  </si>
  <si>
    <t xml:space="preserve">Q_ins_min</t>
  </si>
  <si>
    <t xml:space="preserve">Q_ins_tot</t>
  </si>
  <si>
    <t xml:space="preserve">Q_fittings</t>
  </si>
  <si>
    <t xml:space="preserve">Q_TOT</t>
  </si>
  <si>
    <t xml:space="preserve">Q_TOT_sd</t>
  </si>
  <si>
    <t xml:space="preserve">Q_MEPS</t>
  </si>
  <si>
    <t xml:space="preserve">Q_TOT_z_score</t>
  </si>
  <si>
    <t xml:space="preserve">Q_probability</t>
  </si>
  <si>
    <t xml:space="preserve">Q_probability2</t>
  </si>
  <si>
    <t xml:space="preserve">dT_mod</t>
  </si>
  <si>
    <t xml:space="preserve">dT_ext</t>
  </si>
  <si>
    <t xml:space="preserve">Q_TOT_tr</t>
  </si>
  <si>
    <t xml:space="preserve">Q_TOT_tr_sd</t>
  </si>
  <si>
    <t xml:space="preserve">Q_TOT_tr_z_score</t>
  </si>
  <si>
    <t xml:space="preserve">Q_TOT_tr_probability</t>
  </si>
  <si>
    <t xml:space="preserve">Q_TOT_tr_probability2</t>
  </si>
  <si>
    <t xml:space="preserve">GreenGlo</t>
  </si>
  <si>
    <t xml:space="preserve">300D</t>
  </si>
  <si>
    <t xml:space="preserve">Protank</t>
  </si>
  <si>
    <t xml:space="preserve">PT180</t>
  </si>
  <si>
    <t xml:space="preserve">Rheem/Econergy</t>
  </si>
  <si>
    <t xml:space="preserve">EC180L</t>
  </si>
  <si>
    <t xml:space="preserve">Rheem</t>
  </si>
  <si>
    <t xml:space="preserve">14T13513</t>
  </si>
  <si>
    <t xml:space="preserve">MPVE Optima 91330025</t>
  </si>
  <si>
    <t xml:space="preserve">Rinnai</t>
  </si>
  <si>
    <t xml:space="preserve">LS13555030</t>
  </si>
  <si>
    <t xml:space="preserve">MS18055030</t>
  </si>
  <si>
    <t xml:space="preserve">Superheat</t>
  </si>
  <si>
    <t xml:space="preserve">H300S WETBACKCOIL</t>
  </si>
  <si>
    <t xml:space="preserve">H300610S</t>
  </si>
  <si>
    <t xml:space="preserve">Thermann</t>
  </si>
  <si>
    <t xml:space="preserve">N180THMB124</t>
  </si>
  <si>
    <t xml:space="preserve">Count - Standard</t>
  </si>
  <si>
    <t xml:space="preserve">Total Result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</si>
</sst>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4"/>
      <color rgb="FF595959"/>
      <name val="Calibri"/>
      <family val="2"/>
    </font>
    <font>
      <sz val="9"/>
      <color rgb="FF595959"/>
      <name val="Calibri"/>
      <family val="2"/>
    </font>
    <font>
      <sz val="10"/>
      <color rgb="FF595959"/>
      <name val="Calibri"/>
      <family val="2"/>
    </font>
  </fonts>
  <fills count="2">
    <fill>
      <patternFill patternType="none"/>
    </fill>
    <fill>
      <patternFill patternType="gray125"/>
    </fill>
  </fills>
  <borders count="29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 style="thin"/>
      <top style="medium"/>
      <bottom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/>
      <right/>
      <top style="medium"/>
      <bottom style="thin"/>
      <diagonal/>
    </border>
    <border diagonalUp="false" diagonalDown="false">
      <left/>
      <right style="medium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medium"/>
      <right style="thin"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 style="thin"/>
      <right style="medium"/>
      <top style="thin"/>
      <bottom/>
      <diagonal/>
    </border>
    <border diagonalUp="false" diagonalDown="false">
      <left style="medium"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/>
      <right style="thin"/>
      <top/>
      <bottom style="thin"/>
      <diagonal/>
    </border>
    <border diagonalUp="false" diagonalDown="false">
      <left style="medium"/>
      <right/>
      <top style="thin"/>
      <bottom style="medium"/>
      <diagonal/>
    </border>
    <border diagonalUp="false" diagonalDown="false">
      <left/>
      <right style="thin"/>
      <top style="thin"/>
      <bottom style="medium"/>
      <diagonal/>
    </border>
    <border diagonalUp="false" diagonalDown="false">
      <left style="thin"/>
      <right/>
      <top style="thin"/>
      <bottom style="medium"/>
      <diagonal/>
    </border>
    <border diagonalUp="false" diagonalDown="false">
      <left/>
      <right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</borders>
  <cellStyleXfs count="2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left" vertical="bottom" textRotation="0" wrapText="false" indent="0" shrinkToFit="false"/>
    </xf>
    <xf numFmtId="164" fontId="4" fillId="0" borderId="0" applyFont="true" applyBorder="false" applyAlignment="true" applyProtection="false">
      <alignment horizontal="left" vertical="bottom" textRotation="0" wrapText="false" indent="0" shrinkToFit="false"/>
    </xf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2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2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2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23" applyFont="fals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0" fillId="0" borderId="9" xfId="23" applyFont="fals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4" fillId="0" borderId="10" xfId="24" applyFont="tru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0" fillId="0" borderId="6" xfId="23" applyFont="tru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0" fillId="0" borderId="7" xfId="23" applyFont="tru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0" fillId="0" borderId="11" xfId="21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2" xfId="21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3" xfId="21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0" xfId="25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4" xfId="23" applyFont="tru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0" fillId="0" borderId="15" xfId="23" applyFont="tru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0" fillId="0" borderId="16" xfId="21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7" xfId="25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8" xfId="23" applyFont="fals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0" fillId="0" borderId="19" xfId="23" applyFont="tru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0" fillId="0" borderId="9" xfId="21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0" xfId="25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1" xfId="21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2" xfId="21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21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3" xfId="21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4" xfId="24" applyFont="tru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4" fillId="0" borderId="25" xfId="24" applyFont="fals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4" fillId="0" borderId="26" xfId="25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7" xfId="25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5" xfId="25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8" xfId="25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12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Pivot Table Corner" xfId="20"/>
    <cellStyle name="Pivot Table Value" xfId="21"/>
    <cellStyle name="Pivot Table Field" xfId="22"/>
    <cellStyle name="Pivot Table Category" xfId="23"/>
    <cellStyle name="Pivot Table Title" xfId="24"/>
    <cellStyle name="Pivot Table Result" xfId="2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5B9BD5"/>
      <rgbColor rgb="FF993366"/>
      <rgbColor rgb="FFF2F2F2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ED7D31"/>
      <rgbColor rgb="FF595959"/>
      <rgbColor rgb="FFA5A5A5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<Relationship Id="rId8" Type="http://schemas.openxmlformats.org/officeDocument/2006/relationships/pivotCacheDefinition" Target="pivotCache/pivotCacheDefinition1.xml"/>
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lang="en-NZ" sz="1400" spc="-1" strike="noStrike">
                <a:solidFill>
                  <a:srgbClr val="595959"/>
                </a:solidFill>
                <a:latin typeface="Calibri"/>
              </a:defRPr>
            </a:pPr>
            <a:r>
              <a:rPr b="0" lang="en-NZ" sz="1400" spc="-1" strike="noStrike">
                <a:solidFill>
                  <a:srgbClr val="595959"/>
                </a:solidFill>
                <a:latin typeface="Calibri"/>
              </a:rPr>
              <a:t>Hot Water Cylinder Losses - AS/NZS 4234 Appendix E with Nominal T Rise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scatterChart>
        <c:scatterStyle val="lineMarker"/>
        <c:varyColors val="0"/>
        <c:ser>
          <c:idx val="0"/>
          <c:order val="0"/>
          <c:tx>
            <c:strRef>
              <c:f>"TPR Valves Only"</c:f>
              <c:strCache>
                <c:ptCount val="1"/>
                <c:pt idx="0">
                  <c:v>TPR Valves Only</c:v>
                </c:pt>
              </c:strCache>
            </c:strRef>
          </c:tx>
          <c:spPr>
            <a:solidFill>
              <a:srgbClr val="5b9bd5"/>
            </a:solidFill>
            <a:ln w="25560">
              <a:noFill/>
            </a:ln>
          </c:spPr>
          <c:marker>
            <c:symbol val="circle"/>
            <c:size val="5"/>
            <c:spPr>
              <a:solidFill>
                <a:srgbClr val="5b9bd5"/>
              </a:solidFill>
            </c:spPr>
          </c:marker>
          <c:dLbls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trendline>
            <c:spPr>
              <a:ln cap="rnd" w="19080">
                <a:solidFill>
                  <a:srgbClr val="5b9bd5"/>
                </a:solidFill>
                <a:prstDash val="sysDot"/>
                <a:round/>
              </a:ln>
            </c:spPr>
            <c:trendlineType val="linear"/>
            <c:forward val="0"/>
            <c:backward val="0"/>
            <c:intercept val="0"/>
            <c:dispRSqr val="1"/>
            <c:dispEq val="1"/>
          </c:trendline>
          <c:xVal>
            <c:numRef>
              <c:f>Sheet1!$AM$3:$AM$15</c:f>
              <c:numCache>
                <c:formatCode>General</c:formatCode>
                <c:ptCount val="13"/>
                <c:pt idx="0">
                  <c:v>3</c:v>
                </c:pt>
                <c:pt idx="1">
                  <c:v>3.13</c:v>
                </c:pt>
                <c:pt idx="2">
                  <c:v>2.02</c:v>
                </c:pt>
                <c:pt idx="3">
                  <c:v>1.97</c:v>
                </c:pt>
                <c:pt idx="4">
                  <c:v>1.56</c:v>
                </c:pt>
                <c:pt idx="5">
                  <c:v>1.53</c:v>
                </c:pt>
                <c:pt idx="6">
                  <c:v>2.69</c:v>
                </c:pt>
                <c:pt idx="7">
                  <c:v>1.34</c:v>
                </c:pt>
                <c:pt idx="8">
                  <c:v>1.93</c:v>
                </c:pt>
                <c:pt idx="9">
                  <c:v>1.97</c:v>
                </c:pt>
                <c:pt idx="10">
                  <c:v>2.3</c:v>
                </c:pt>
                <c:pt idx="11">
                  <c:v>2.42</c:v>
                </c:pt>
                <c:pt idx="12">
                  <c:v>1.85</c:v>
                </c:pt>
              </c:numCache>
            </c:numRef>
          </c:xVal>
          <c:yVal>
            <c:numRef>
              <c:f>Sheet1!$Y$3:$Y$15</c:f>
              <c:numCache>
                <c:formatCode>General</c:formatCode>
                <c:ptCount val="13"/>
                <c:pt idx="0">
                  <c:v>2.28</c:v>
                </c:pt>
                <c:pt idx="1">
                  <c:v>2.256</c:v>
                </c:pt>
                <c:pt idx="2">
                  <c:v>2.413</c:v>
                </c:pt>
                <c:pt idx="3">
                  <c:v>2.02</c:v>
                </c:pt>
                <c:pt idx="4">
                  <c:v>1.383</c:v>
                </c:pt>
                <c:pt idx="5">
                  <c:v>1.368</c:v>
                </c:pt>
                <c:pt idx="6">
                  <c:v>2.747</c:v>
                </c:pt>
                <c:pt idx="7">
                  <c:v>1.357</c:v>
                </c:pt>
                <c:pt idx="8">
                  <c:v>1.886</c:v>
                </c:pt>
                <c:pt idx="9">
                  <c:v>1.907</c:v>
                </c:pt>
                <c:pt idx="10">
                  <c:v>2.548</c:v>
                </c:pt>
                <c:pt idx="11">
                  <c:v>2.533</c:v>
                </c:pt>
                <c:pt idx="12">
                  <c:v>2.049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"Fittings, TPR Valves and Thermostat Pockets"</c:f>
              <c:strCache>
                <c:ptCount val="1"/>
                <c:pt idx="0">
                  <c:v>Fittings, TPR Valves and Thermostat Pockets</c:v>
                </c:pt>
              </c:strCache>
            </c:strRef>
          </c:tx>
          <c:spPr>
            <a:solidFill>
              <a:srgbClr val="ed7d31"/>
            </a:solidFill>
            <a:ln w="25560">
              <a:noFill/>
            </a:ln>
          </c:spPr>
          <c:marker>
            <c:symbol val="circle"/>
            <c:size val="5"/>
            <c:spPr>
              <a:solidFill>
                <a:srgbClr val="ed7d31"/>
              </a:solidFill>
            </c:spPr>
          </c:marker>
          <c:dLbls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trendline>
            <c:spPr>
              <a:ln cap="rnd" w="19080">
                <a:solidFill>
                  <a:srgbClr val="ed7d31">
                    <a:alpha val="97000"/>
                  </a:srgbClr>
                </a:solidFill>
                <a:prstDash val="sysDot"/>
                <a:round/>
              </a:ln>
            </c:spPr>
            <c:trendlineType val="linear"/>
            <c:forward val="0"/>
            <c:backward val="0"/>
            <c:intercept val="0"/>
            <c:dispRSqr val="1"/>
            <c:dispEq val="1"/>
          </c:trendline>
          <c:xVal>
            <c:numRef>
              <c:f>Sheet1!$AM$16:$AM$28</c:f>
              <c:numCache>
                <c:formatCode>General</c:formatCode>
                <c:ptCount val="13"/>
                <c:pt idx="0">
                  <c:v>3</c:v>
                </c:pt>
                <c:pt idx="1">
                  <c:v>3.13</c:v>
                </c:pt>
                <c:pt idx="2">
                  <c:v>2.02</c:v>
                </c:pt>
                <c:pt idx="3">
                  <c:v>1.97</c:v>
                </c:pt>
                <c:pt idx="4">
                  <c:v>1.56</c:v>
                </c:pt>
                <c:pt idx="5">
                  <c:v>1.53</c:v>
                </c:pt>
                <c:pt idx="6">
                  <c:v>2.69</c:v>
                </c:pt>
                <c:pt idx="7">
                  <c:v>1.34</c:v>
                </c:pt>
                <c:pt idx="8">
                  <c:v>1.93</c:v>
                </c:pt>
                <c:pt idx="9">
                  <c:v>1.97</c:v>
                </c:pt>
                <c:pt idx="10">
                  <c:v>2.3</c:v>
                </c:pt>
                <c:pt idx="11">
                  <c:v>2.42</c:v>
                </c:pt>
                <c:pt idx="12">
                  <c:v>1.85</c:v>
                </c:pt>
              </c:numCache>
            </c:numRef>
          </c:xVal>
          <c:yVal>
            <c:numRef>
              <c:f>Sheet1!$Y$16:$Y$28</c:f>
              <c:numCache>
                <c:formatCode>General</c:formatCode>
                <c:ptCount val="13"/>
                <c:pt idx="0">
                  <c:v>3.491</c:v>
                </c:pt>
                <c:pt idx="1">
                  <c:v>3.453</c:v>
                </c:pt>
                <c:pt idx="2">
                  <c:v>2.708</c:v>
                </c:pt>
                <c:pt idx="3">
                  <c:v>2.744</c:v>
                </c:pt>
                <c:pt idx="4">
                  <c:v>1.953</c:v>
                </c:pt>
                <c:pt idx="5">
                  <c:v>1.932</c:v>
                </c:pt>
                <c:pt idx="6">
                  <c:v>3.472</c:v>
                </c:pt>
                <c:pt idx="7">
                  <c:v>1.791</c:v>
                </c:pt>
                <c:pt idx="8">
                  <c:v>2.316</c:v>
                </c:pt>
                <c:pt idx="9">
                  <c:v>1.907</c:v>
                </c:pt>
                <c:pt idx="10">
                  <c:v>3.18</c:v>
                </c:pt>
                <c:pt idx="11">
                  <c:v>2.828</c:v>
                </c:pt>
                <c:pt idx="12">
                  <c:v>2.344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"TPR Valves and Fittings as Thermostat Pockets"</c:f>
              <c:strCache>
                <c:ptCount val="1"/>
                <c:pt idx="0">
                  <c:v>TPR Valves and Fittings as Thermostat Pockets</c:v>
                </c:pt>
              </c:strCache>
            </c:strRef>
          </c:tx>
          <c:spPr>
            <a:solidFill>
              <a:srgbClr val="a5a5a5"/>
            </a:solidFill>
            <a:ln w="25560">
              <a:noFill/>
            </a:ln>
          </c:spPr>
          <c:marker>
            <c:symbol val="circle"/>
            <c:size val="5"/>
            <c:spPr>
              <a:solidFill>
                <a:srgbClr val="a5a5a5"/>
              </a:solidFill>
            </c:spPr>
          </c:marker>
          <c:dLbls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trendline>
            <c:spPr>
              <a:ln cap="rnd" w="19080">
                <a:solidFill>
                  <a:srgbClr val="a5a5a5"/>
                </a:solidFill>
                <a:prstDash val="sysDot"/>
                <a:round/>
              </a:ln>
            </c:spPr>
            <c:trendlineType val="linear"/>
            <c:forward val="0"/>
            <c:backward val="0"/>
            <c:intercept val="0"/>
            <c:dispRSqr val="1"/>
            <c:dispEq val="1"/>
          </c:trendline>
          <c:xVal>
            <c:numRef>
              <c:f>Sheet1!$AM$29:$AM$41</c:f>
              <c:numCache>
                <c:formatCode>General</c:formatCode>
                <c:ptCount val="13"/>
                <c:pt idx="0">
                  <c:v>3</c:v>
                </c:pt>
                <c:pt idx="1">
                  <c:v>3.13</c:v>
                </c:pt>
                <c:pt idx="2">
                  <c:v>2.02</c:v>
                </c:pt>
                <c:pt idx="3">
                  <c:v>1.97</c:v>
                </c:pt>
                <c:pt idx="4">
                  <c:v>1.56</c:v>
                </c:pt>
                <c:pt idx="5">
                  <c:v>1.53</c:v>
                </c:pt>
                <c:pt idx="6">
                  <c:v>2.69</c:v>
                </c:pt>
                <c:pt idx="7">
                  <c:v>1.34</c:v>
                </c:pt>
                <c:pt idx="8">
                  <c:v>1.93</c:v>
                </c:pt>
                <c:pt idx="9">
                  <c:v>1.97</c:v>
                </c:pt>
                <c:pt idx="10">
                  <c:v>2.3</c:v>
                </c:pt>
                <c:pt idx="11">
                  <c:v>2.42</c:v>
                </c:pt>
                <c:pt idx="12">
                  <c:v>1.85</c:v>
                </c:pt>
              </c:numCache>
            </c:numRef>
          </c:xVal>
          <c:yVal>
            <c:numRef>
              <c:f>Sheet1!$Y$29:$Y$41</c:f>
              <c:numCache>
                <c:formatCode>General</c:formatCode>
                <c:ptCount val="13"/>
                <c:pt idx="0">
                  <c:v>2.494</c:v>
                </c:pt>
                <c:pt idx="1">
                  <c:v>2.467</c:v>
                </c:pt>
                <c:pt idx="2">
                  <c:v>2.47</c:v>
                </c:pt>
                <c:pt idx="3">
                  <c:v>2.148</c:v>
                </c:pt>
                <c:pt idx="4">
                  <c:v>1.471</c:v>
                </c:pt>
                <c:pt idx="5">
                  <c:v>1.455</c:v>
                </c:pt>
                <c:pt idx="6">
                  <c:v>2.876</c:v>
                </c:pt>
                <c:pt idx="7">
                  <c:v>1.43</c:v>
                </c:pt>
                <c:pt idx="8">
                  <c:v>1.958</c:v>
                </c:pt>
                <c:pt idx="9">
                  <c:v>1.98</c:v>
                </c:pt>
                <c:pt idx="10">
                  <c:v>2.653</c:v>
                </c:pt>
                <c:pt idx="11">
                  <c:v>2.589</c:v>
                </c:pt>
                <c:pt idx="12">
                  <c:v>2.105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"100% Accuracy Line"</c:f>
              <c:strCache>
                <c:ptCount val="1"/>
                <c:pt idx="0">
                  <c:v>100% Accuracy Line</c:v>
                </c:pt>
              </c:strCache>
            </c:strRef>
          </c:tx>
          <c:spPr>
            <a:solidFill>
              <a:srgbClr val="000000"/>
            </a:solidFill>
            <a:ln w="19080">
              <a:solidFill>
                <a:srgbClr val="000000"/>
              </a:solidFill>
              <a:round/>
            </a:ln>
          </c:spPr>
          <c:marker>
            <c:symbol val="none"/>
          </c:marker>
          <c:dPt>
            <c:idx val="1"/>
            <c:marker>
              <c:symbol val="none"/>
            </c:marker>
          </c:dPt>
          <c:dLbls>
            <c:dLbl>
              <c:idx val="1"/>
              <c:txPr>
                <a:bodyPr/>
                <a:lstStyle/>
                <a:p>
                  <a:pPr>
                    <a:defRPr b="0" sz="1000" spc="-1" strike="noStrike">
                      <a:solidFill>
                        <a:srgbClr val="000000"/>
                      </a:solidFill>
                      <a:latin typeface="Calibri"/>
                    </a:defRPr>
                  </a:pPr>
                </a:p>
              </c:txPr>
              <c:dLblPos val="r"/>
              <c:showLegendKey val="0"/>
              <c:showVal val="0"/>
              <c:showCatName val="0"/>
              <c:showSerName val="0"/>
              <c:showPercent val="0"/>
              <c:separator>; </c:separator>
            </c:dLbl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xVal>
            <c:numRef>
              <c:f>Sheet1!$AM$3:$AM$15</c:f>
              <c:numCache>
                <c:formatCode>General</c:formatCode>
                <c:ptCount val="13"/>
                <c:pt idx="0">
                  <c:v>3</c:v>
                </c:pt>
                <c:pt idx="1">
                  <c:v>3.13</c:v>
                </c:pt>
                <c:pt idx="2">
                  <c:v>2.02</c:v>
                </c:pt>
                <c:pt idx="3">
                  <c:v>1.97</c:v>
                </c:pt>
                <c:pt idx="4">
                  <c:v>1.56</c:v>
                </c:pt>
                <c:pt idx="5">
                  <c:v>1.53</c:v>
                </c:pt>
                <c:pt idx="6">
                  <c:v>2.69</c:v>
                </c:pt>
                <c:pt idx="7">
                  <c:v>1.34</c:v>
                </c:pt>
                <c:pt idx="8">
                  <c:v>1.93</c:v>
                </c:pt>
                <c:pt idx="9">
                  <c:v>1.97</c:v>
                </c:pt>
                <c:pt idx="10">
                  <c:v>2.3</c:v>
                </c:pt>
                <c:pt idx="11">
                  <c:v>2.42</c:v>
                </c:pt>
                <c:pt idx="12">
                  <c:v>1.85</c:v>
                </c:pt>
              </c:numCache>
            </c:numRef>
          </c:xVal>
          <c:yVal>
            <c:numRef>
              <c:f>Sheet1!$AM$3:$AM$15</c:f>
              <c:numCache>
                <c:formatCode>General</c:formatCode>
                <c:ptCount val="13"/>
                <c:pt idx="0">
                  <c:v>3</c:v>
                </c:pt>
                <c:pt idx="1">
                  <c:v>3.13</c:v>
                </c:pt>
                <c:pt idx="2">
                  <c:v>2.02</c:v>
                </c:pt>
                <c:pt idx="3">
                  <c:v>1.97</c:v>
                </c:pt>
                <c:pt idx="4">
                  <c:v>1.56</c:v>
                </c:pt>
                <c:pt idx="5">
                  <c:v>1.53</c:v>
                </c:pt>
                <c:pt idx="6">
                  <c:v>2.69</c:v>
                </c:pt>
                <c:pt idx="7">
                  <c:v>1.34</c:v>
                </c:pt>
                <c:pt idx="8">
                  <c:v>1.93</c:v>
                </c:pt>
                <c:pt idx="9">
                  <c:v>1.97</c:v>
                </c:pt>
                <c:pt idx="10">
                  <c:v>2.3</c:v>
                </c:pt>
                <c:pt idx="11">
                  <c:v>2.42</c:v>
                </c:pt>
                <c:pt idx="12">
                  <c:v>1.85</c:v>
                </c:pt>
              </c:numCache>
            </c:numRef>
          </c:yVal>
          <c:smooth val="0"/>
        </c:ser>
        <c:axId val="5199924"/>
        <c:axId val="31192850"/>
      </c:scatterChart>
      <c:valAx>
        <c:axId val="5199924"/>
        <c:scaling>
          <c:orientation val="minMax"/>
        </c:scaling>
        <c:delete val="0"/>
        <c:axPos val="b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minorGridlines>
          <c:spPr>
            <a:ln w="9360">
              <a:solidFill>
                <a:srgbClr val="f2f2f2"/>
              </a:solidFill>
              <a:round/>
            </a:ln>
          </c:spPr>
        </c:minorGridlines>
        <c:title>
          <c:tx>
            <c:rich>
              <a:bodyPr rot="0"/>
              <a:lstStyle/>
              <a:p>
                <a:pPr>
                  <a:defRPr b="0" lang="en-NZ" sz="1000" spc="-1" strike="noStrike">
                    <a:solidFill>
                      <a:srgbClr val="595959"/>
                    </a:solidFill>
                    <a:latin typeface="Calibri"/>
                  </a:defRPr>
                </a:pPr>
                <a:r>
                  <a:rPr b="0" lang="en-NZ" sz="1000" spc="-1" strike="noStrike">
                    <a:solidFill>
                      <a:srgbClr val="595959"/>
                    </a:solidFill>
                    <a:latin typeface="Calibri"/>
                  </a:rPr>
                  <a:t>Measured Losses (kWh.day-1)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31192850"/>
        <c:crosses val="autoZero"/>
        <c:crossBetween val="midCat"/>
      </c:valAx>
      <c:valAx>
        <c:axId val="31192850"/>
        <c:scaling>
          <c:orientation val="minMax"/>
          <c:max val="4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minorGridlines>
          <c:spPr>
            <a:ln w="9360">
              <a:solidFill>
                <a:srgbClr val="f2f2f2"/>
              </a:solidFill>
              <a:round/>
            </a:ln>
          </c:spPr>
        </c:minorGridlines>
        <c:title>
          <c:tx>
            <c:rich>
              <a:bodyPr rot="-5400000"/>
              <a:lstStyle/>
              <a:p>
                <a:pPr>
                  <a:defRPr b="0" lang="en-NZ" sz="1000" spc="-1" strike="noStrike">
                    <a:solidFill>
                      <a:srgbClr val="595959"/>
                    </a:solidFill>
                    <a:latin typeface="Calibri"/>
                  </a:defRPr>
                </a:pPr>
                <a:r>
                  <a:rPr b="0" lang="en-NZ" sz="1000" spc="-1" strike="noStrike">
                    <a:solidFill>
                      <a:srgbClr val="595959"/>
                    </a:solidFill>
                    <a:latin typeface="Calibri"/>
                  </a:rPr>
                  <a:t>Model Losses (kWh.day-1)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5199924"/>
        <c:crosses val="autoZero"/>
        <c:crossBetween val="midCat"/>
      </c:valAx>
      <c:spPr>
        <a:noFill/>
        <a:ln>
          <a:noFill/>
        </a:ln>
      </c:spPr>
    </c:plotArea>
    <c:legend>
      <c:legendPos val="b"/>
      <c:overlay val="0"/>
      <c:spPr>
        <a:noFill/>
        <a:ln>
          <a:noFill/>
        </a:ln>
      </c:spPr>
      <c:txPr>
        <a:bodyPr/>
        <a:lstStyle/>
        <a:p>
          <a:pPr>
            <a:defRPr b="0" sz="900" spc="-1" strike="noStrike">
              <a:solidFill>
                <a:srgbClr val="595959"/>
              </a:solidFill>
              <a:latin typeface="Calibri"/>
            </a:defRPr>
          </a:pPr>
        </a:p>
      </c:txPr>
    </c:legend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lang="en-NZ" sz="1400" spc="-1" strike="noStrike">
                <a:solidFill>
                  <a:srgbClr val="595959"/>
                </a:solidFill>
                <a:latin typeface="Calibri"/>
              </a:defRPr>
            </a:pPr>
            <a:r>
              <a:rPr b="0" lang="en-NZ" sz="1400" spc="-1" strike="noStrike">
                <a:solidFill>
                  <a:srgbClr val="595959"/>
                </a:solidFill>
                <a:latin typeface="Calibri"/>
              </a:rPr>
              <a:t>Hot Water Cylinder Losses - AS/NZS 4234 Appendix E with Modified Temperature Rise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scatterChart>
        <c:scatterStyle val="lineMarker"/>
        <c:varyColors val="0"/>
        <c:ser>
          <c:idx val="0"/>
          <c:order val="0"/>
          <c:tx>
            <c:strRef>
              <c:f>"TPR Valves Only"</c:f>
              <c:strCache>
                <c:ptCount val="1"/>
                <c:pt idx="0">
                  <c:v>TPR Valves Only</c:v>
                </c:pt>
              </c:strCache>
            </c:strRef>
          </c:tx>
          <c:spPr>
            <a:solidFill>
              <a:srgbClr val="5b9bd5"/>
            </a:solidFill>
            <a:ln w="25560">
              <a:noFill/>
            </a:ln>
          </c:spPr>
          <c:marker>
            <c:symbol val="circle"/>
            <c:size val="5"/>
            <c:spPr>
              <a:solidFill>
                <a:srgbClr val="5b9bd5"/>
              </a:solidFill>
            </c:spPr>
          </c:marker>
          <c:dLbls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trendline>
            <c:spPr>
              <a:ln cap="rnd" w="19080">
                <a:solidFill>
                  <a:srgbClr val="5b9bd5"/>
                </a:solidFill>
                <a:prstDash val="sysDot"/>
                <a:round/>
              </a:ln>
            </c:spPr>
            <c:trendlineType val="linear"/>
            <c:forward val="0"/>
            <c:backward val="0"/>
            <c:intercept val="0"/>
            <c:dispRSqr val="1"/>
            <c:dispEq val="1"/>
          </c:trendline>
          <c:xVal>
            <c:numRef>
              <c:f>Sheet1!$AM$3:$AM$15</c:f>
              <c:numCache>
                <c:formatCode>General</c:formatCode>
                <c:ptCount val="13"/>
                <c:pt idx="0">
                  <c:v>3</c:v>
                </c:pt>
                <c:pt idx="1">
                  <c:v>3.13</c:v>
                </c:pt>
                <c:pt idx="2">
                  <c:v>2.02</c:v>
                </c:pt>
                <c:pt idx="3">
                  <c:v>1.97</c:v>
                </c:pt>
                <c:pt idx="4">
                  <c:v>1.56</c:v>
                </c:pt>
                <c:pt idx="5">
                  <c:v>1.53</c:v>
                </c:pt>
                <c:pt idx="6">
                  <c:v>2.69</c:v>
                </c:pt>
                <c:pt idx="7">
                  <c:v>1.34</c:v>
                </c:pt>
                <c:pt idx="8">
                  <c:v>1.93</c:v>
                </c:pt>
                <c:pt idx="9">
                  <c:v>1.97</c:v>
                </c:pt>
                <c:pt idx="10">
                  <c:v>2.3</c:v>
                </c:pt>
                <c:pt idx="11">
                  <c:v>2.42</c:v>
                </c:pt>
                <c:pt idx="12">
                  <c:v>1.85</c:v>
                </c:pt>
              </c:numCache>
            </c:numRef>
          </c:xVal>
          <c:yVal>
            <c:numRef>
              <c:f>Sheet1!$AG$3:$AG$15</c:f>
              <c:numCache>
                <c:formatCode>General</c:formatCode>
                <c:ptCount val="13"/>
                <c:pt idx="0">
                  <c:v>2.036</c:v>
                </c:pt>
                <c:pt idx="1">
                  <c:v>2.03</c:v>
                </c:pt>
                <c:pt idx="2">
                  <c:v>2.086</c:v>
                </c:pt>
                <c:pt idx="3">
                  <c:v>1.793</c:v>
                </c:pt>
                <c:pt idx="4">
                  <c:v>1.223</c:v>
                </c:pt>
                <c:pt idx="5">
                  <c:v>1.224</c:v>
                </c:pt>
                <c:pt idx="6">
                  <c:v>2.411</c:v>
                </c:pt>
                <c:pt idx="7">
                  <c:v>1.206</c:v>
                </c:pt>
                <c:pt idx="8">
                  <c:v>1.666</c:v>
                </c:pt>
                <c:pt idx="9">
                  <c:v>1.668</c:v>
                </c:pt>
                <c:pt idx="10">
                  <c:v>2.266</c:v>
                </c:pt>
                <c:pt idx="11">
                  <c:v>2.241</c:v>
                </c:pt>
                <c:pt idx="12">
                  <c:v>1.811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"Fittings, TPR Valves and Thermostat Pockets"</c:f>
              <c:strCache>
                <c:ptCount val="1"/>
                <c:pt idx="0">
                  <c:v>Fittings, TPR Valves and Thermostat Pockets</c:v>
                </c:pt>
              </c:strCache>
            </c:strRef>
          </c:tx>
          <c:spPr>
            <a:solidFill>
              <a:srgbClr val="ed7d31"/>
            </a:solidFill>
            <a:ln w="25560">
              <a:noFill/>
            </a:ln>
          </c:spPr>
          <c:marker>
            <c:symbol val="circle"/>
            <c:size val="5"/>
            <c:spPr>
              <a:solidFill>
                <a:srgbClr val="ed7d31"/>
              </a:solidFill>
            </c:spPr>
          </c:marker>
          <c:dLbls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trendline>
            <c:spPr>
              <a:ln cap="rnd" w="19080">
                <a:solidFill>
                  <a:srgbClr val="ed7d31">
                    <a:alpha val="97000"/>
                  </a:srgbClr>
                </a:solidFill>
                <a:prstDash val="sysDot"/>
                <a:round/>
              </a:ln>
            </c:spPr>
            <c:trendlineType val="linear"/>
            <c:forward val="0"/>
            <c:backward val="0"/>
            <c:intercept val="0"/>
            <c:dispRSqr val="1"/>
            <c:dispEq val="1"/>
          </c:trendline>
          <c:xVal>
            <c:numRef>
              <c:f>Sheet1!$AM$16:$AM$28</c:f>
              <c:numCache>
                <c:formatCode>General</c:formatCode>
                <c:ptCount val="13"/>
                <c:pt idx="0">
                  <c:v>3</c:v>
                </c:pt>
                <c:pt idx="1">
                  <c:v>3.13</c:v>
                </c:pt>
                <c:pt idx="2">
                  <c:v>2.02</c:v>
                </c:pt>
                <c:pt idx="3">
                  <c:v>1.97</c:v>
                </c:pt>
                <c:pt idx="4">
                  <c:v>1.56</c:v>
                </c:pt>
                <c:pt idx="5">
                  <c:v>1.53</c:v>
                </c:pt>
                <c:pt idx="6">
                  <c:v>2.69</c:v>
                </c:pt>
                <c:pt idx="7">
                  <c:v>1.34</c:v>
                </c:pt>
                <c:pt idx="8">
                  <c:v>1.93</c:v>
                </c:pt>
                <c:pt idx="9">
                  <c:v>1.97</c:v>
                </c:pt>
                <c:pt idx="10">
                  <c:v>2.3</c:v>
                </c:pt>
                <c:pt idx="11">
                  <c:v>2.42</c:v>
                </c:pt>
                <c:pt idx="12">
                  <c:v>1.85</c:v>
                </c:pt>
              </c:numCache>
            </c:numRef>
          </c:xVal>
          <c:yVal>
            <c:numRef>
              <c:f>Sheet1!$AG$16:$AG$28</c:f>
              <c:numCache>
                <c:formatCode>General</c:formatCode>
                <c:ptCount val="13"/>
                <c:pt idx="0">
                  <c:v>2.968</c:v>
                </c:pt>
                <c:pt idx="1">
                  <c:v>2.962</c:v>
                </c:pt>
                <c:pt idx="2">
                  <c:v>2.305</c:v>
                </c:pt>
                <c:pt idx="3">
                  <c:v>2.348</c:v>
                </c:pt>
                <c:pt idx="4">
                  <c:v>1.657</c:v>
                </c:pt>
                <c:pt idx="5">
                  <c:v>1.662</c:v>
                </c:pt>
                <c:pt idx="6">
                  <c:v>2.958</c:v>
                </c:pt>
                <c:pt idx="7">
                  <c:v>1.542</c:v>
                </c:pt>
                <c:pt idx="8">
                  <c:v>1.997</c:v>
                </c:pt>
                <c:pt idx="9">
                  <c:v>1.668</c:v>
                </c:pt>
                <c:pt idx="10">
                  <c:v>2.758</c:v>
                </c:pt>
                <c:pt idx="11">
                  <c:v>2.471</c:v>
                </c:pt>
                <c:pt idx="12">
                  <c:v>2.04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"TPR Valves and Fittings as Thermostat Pockets"</c:f>
              <c:strCache>
                <c:ptCount val="1"/>
                <c:pt idx="0">
                  <c:v>TPR Valves and Fittings as Thermostat Pockets</c:v>
                </c:pt>
              </c:strCache>
            </c:strRef>
          </c:tx>
          <c:spPr>
            <a:solidFill>
              <a:srgbClr val="a5a5a5"/>
            </a:solidFill>
            <a:ln w="25560">
              <a:noFill/>
            </a:ln>
          </c:spPr>
          <c:marker>
            <c:symbol val="circle"/>
            <c:size val="5"/>
            <c:spPr>
              <a:solidFill>
                <a:srgbClr val="a5a5a5"/>
              </a:solidFill>
            </c:spPr>
          </c:marker>
          <c:dLbls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trendline>
            <c:spPr>
              <a:ln cap="rnd" w="19080">
                <a:solidFill>
                  <a:srgbClr val="a5a5a5"/>
                </a:solidFill>
                <a:prstDash val="sysDot"/>
                <a:round/>
              </a:ln>
            </c:spPr>
            <c:trendlineType val="linear"/>
            <c:forward val="0"/>
            <c:backward val="0"/>
            <c:intercept val="0"/>
            <c:dispRSqr val="1"/>
            <c:dispEq val="1"/>
          </c:trendline>
          <c:xVal>
            <c:numRef>
              <c:f>Sheet1!$AM$29:$AM$41</c:f>
              <c:numCache>
                <c:formatCode>General</c:formatCode>
                <c:ptCount val="13"/>
                <c:pt idx="0">
                  <c:v>3</c:v>
                </c:pt>
                <c:pt idx="1">
                  <c:v>3.13</c:v>
                </c:pt>
                <c:pt idx="2">
                  <c:v>2.02</c:v>
                </c:pt>
                <c:pt idx="3">
                  <c:v>1.97</c:v>
                </c:pt>
                <c:pt idx="4">
                  <c:v>1.56</c:v>
                </c:pt>
                <c:pt idx="5">
                  <c:v>1.53</c:v>
                </c:pt>
                <c:pt idx="6">
                  <c:v>2.69</c:v>
                </c:pt>
                <c:pt idx="7">
                  <c:v>1.34</c:v>
                </c:pt>
                <c:pt idx="8">
                  <c:v>1.93</c:v>
                </c:pt>
                <c:pt idx="9">
                  <c:v>1.97</c:v>
                </c:pt>
                <c:pt idx="10">
                  <c:v>2.3</c:v>
                </c:pt>
                <c:pt idx="11">
                  <c:v>2.42</c:v>
                </c:pt>
                <c:pt idx="12">
                  <c:v>1.85</c:v>
                </c:pt>
              </c:numCache>
            </c:numRef>
          </c:xVal>
          <c:yVal>
            <c:numRef>
              <c:f>Sheet1!$AG$29:$AG$41</c:f>
              <c:numCache>
                <c:formatCode>General</c:formatCode>
                <c:ptCount val="13"/>
                <c:pt idx="0">
                  <c:v>2.207</c:v>
                </c:pt>
                <c:pt idx="1">
                  <c:v>2.201</c:v>
                </c:pt>
                <c:pt idx="2">
                  <c:v>2.128</c:v>
                </c:pt>
                <c:pt idx="3">
                  <c:v>1.894</c:v>
                </c:pt>
                <c:pt idx="4">
                  <c:v>1.292</c:v>
                </c:pt>
                <c:pt idx="5">
                  <c:v>1.294</c:v>
                </c:pt>
                <c:pt idx="6">
                  <c:v>2.51</c:v>
                </c:pt>
                <c:pt idx="7">
                  <c:v>1.264</c:v>
                </c:pt>
                <c:pt idx="8">
                  <c:v>1.723</c:v>
                </c:pt>
                <c:pt idx="9">
                  <c:v>1.724</c:v>
                </c:pt>
                <c:pt idx="10">
                  <c:v>2.349</c:v>
                </c:pt>
                <c:pt idx="11">
                  <c:v>2.285</c:v>
                </c:pt>
                <c:pt idx="12">
                  <c:v>1.855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"100% Accuracy Line"</c:f>
              <c:strCache>
                <c:ptCount val="1"/>
                <c:pt idx="0">
                  <c:v>100% Accuracy Line</c:v>
                </c:pt>
              </c:strCache>
            </c:strRef>
          </c:tx>
          <c:spPr>
            <a:solidFill>
              <a:srgbClr val="000000"/>
            </a:solidFill>
            <a:ln w="19080">
              <a:solidFill>
                <a:srgbClr val="000000"/>
              </a:solidFill>
              <a:round/>
            </a:ln>
          </c:spPr>
          <c:marker>
            <c:symbol val="none"/>
          </c:marker>
          <c:dPt>
            <c:idx val="1"/>
            <c:marker>
              <c:symbol val="none"/>
            </c:marker>
          </c:dPt>
          <c:dLbls>
            <c:dLbl>
              <c:idx val="1"/>
              <c:txPr>
                <a:bodyPr/>
                <a:lstStyle/>
                <a:p>
                  <a:pPr>
                    <a:defRPr b="0" sz="1000" spc="-1" strike="noStrike">
                      <a:solidFill>
                        <a:srgbClr val="000000"/>
                      </a:solidFill>
                      <a:latin typeface="Calibri"/>
                    </a:defRPr>
                  </a:pPr>
                </a:p>
              </c:txPr>
              <c:dLblPos val="r"/>
              <c:showLegendKey val="0"/>
              <c:showVal val="0"/>
              <c:showCatName val="0"/>
              <c:showSerName val="0"/>
              <c:showPercent val="0"/>
              <c:separator>; </c:separator>
            </c:dLbl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xVal>
            <c:numRef>
              <c:f>Sheet1!$AM$3:$AM$14</c:f>
              <c:numCache>
                <c:formatCode>General</c:formatCode>
                <c:ptCount val="12"/>
                <c:pt idx="0">
                  <c:v>3</c:v>
                </c:pt>
                <c:pt idx="1">
                  <c:v>3.13</c:v>
                </c:pt>
                <c:pt idx="2">
                  <c:v>2.02</c:v>
                </c:pt>
                <c:pt idx="3">
                  <c:v>1.97</c:v>
                </c:pt>
                <c:pt idx="4">
                  <c:v>1.56</c:v>
                </c:pt>
                <c:pt idx="5">
                  <c:v>1.53</c:v>
                </c:pt>
                <c:pt idx="6">
                  <c:v>2.69</c:v>
                </c:pt>
                <c:pt idx="7">
                  <c:v>1.34</c:v>
                </c:pt>
                <c:pt idx="8">
                  <c:v>1.93</c:v>
                </c:pt>
                <c:pt idx="9">
                  <c:v>1.97</c:v>
                </c:pt>
                <c:pt idx="10">
                  <c:v>2.3</c:v>
                </c:pt>
                <c:pt idx="11">
                  <c:v>2.42</c:v>
                </c:pt>
              </c:numCache>
            </c:numRef>
          </c:xVal>
          <c:yVal>
            <c:numRef>
              <c:f>Sheet1!$AM$3:$AM$14</c:f>
              <c:numCache>
                <c:formatCode>General</c:formatCode>
                <c:ptCount val="12"/>
                <c:pt idx="0">
                  <c:v>3</c:v>
                </c:pt>
                <c:pt idx="1">
                  <c:v>3.13</c:v>
                </c:pt>
                <c:pt idx="2">
                  <c:v>2.02</c:v>
                </c:pt>
                <c:pt idx="3">
                  <c:v>1.97</c:v>
                </c:pt>
                <c:pt idx="4">
                  <c:v>1.56</c:v>
                </c:pt>
                <c:pt idx="5">
                  <c:v>1.53</c:v>
                </c:pt>
                <c:pt idx="6">
                  <c:v>2.69</c:v>
                </c:pt>
                <c:pt idx="7">
                  <c:v>1.34</c:v>
                </c:pt>
                <c:pt idx="8">
                  <c:v>1.93</c:v>
                </c:pt>
                <c:pt idx="9">
                  <c:v>1.97</c:v>
                </c:pt>
                <c:pt idx="10">
                  <c:v>2.3</c:v>
                </c:pt>
                <c:pt idx="11">
                  <c:v>2.42</c:v>
                </c:pt>
              </c:numCache>
            </c:numRef>
          </c:yVal>
          <c:smooth val="0"/>
        </c:ser>
        <c:axId val="2451866"/>
        <c:axId val="3283147"/>
      </c:scatterChart>
      <c:valAx>
        <c:axId val="2451866"/>
        <c:scaling>
          <c:orientation val="minMax"/>
        </c:scaling>
        <c:delete val="0"/>
        <c:axPos val="b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minorGridlines>
          <c:spPr>
            <a:ln w="9360">
              <a:solidFill>
                <a:srgbClr val="f2f2f2"/>
              </a:solidFill>
              <a:round/>
            </a:ln>
          </c:spPr>
        </c:minorGridlines>
        <c:title>
          <c:tx>
            <c:rich>
              <a:bodyPr rot="0"/>
              <a:lstStyle/>
              <a:p>
                <a:pPr>
                  <a:defRPr b="0" lang="en-NZ" sz="1000" spc="-1" strike="noStrike">
                    <a:solidFill>
                      <a:srgbClr val="595959"/>
                    </a:solidFill>
                    <a:latin typeface="Calibri"/>
                  </a:defRPr>
                </a:pPr>
                <a:r>
                  <a:rPr b="0" lang="en-NZ" sz="1000" spc="-1" strike="noStrike">
                    <a:solidFill>
                      <a:srgbClr val="595959"/>
                    </a:solidFill>
                    <a:latin typeface="Calibri"/>
                  </a:rPr>
                  <a:t>Measured Losses (kWh.day-1)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3283147"/>
        <c:crosses val="autoZero"/>
        <c:crossBetween val="midCat"/>
      </c:valAx>
      <c:valAx>
        <c:axId val="3283147"/>
        <c:scaling>
          <c:orientation val="minMax"/>
          <c:max val="4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minorGridlines>
          <c:spPr>
            <a:ln w="9360">
              <a:solidFill>
                <a:srgbClr val="f2f2f2"/>
              </a:solidFill>
              <a:round/>
            </a:ln>
          </c:spPr>
        </c:minorGridlines>
        <c:title>
          <c:tx>
            <c:rich>
              <a:bodyPr rot="-5400000"/>
              <a:lstStyle/>
              <a:p>
                <a:pPr>
                  <a:defRPr b="0" lang="en-NZ" sz="1000" spc="-1" strike="noStrike">
                    <a:solidFill>
                      <a:srgbClr val="595959"/>
                    </a:solidFill>
                    <a:latin typeface="Calibri"/>
                  </a:defRPr>
                </a:pPr>
                <a:r>
                  <a:rPr b="0" lang="en-NZ" sz="1000" spc="-1" strike="noStrike">
                    <a:solidFill>
                      <a:srgbClr val="595959"/>
                    </a:solidFill>
                    <a:latin typeface="Calibri"/>
                  </a:rPr>
                  <a:t>Model Losses (kWh.day-1)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2451866"/>
        <c:crosses val="autoZero"/>
        <c:crossBetween val="midCat"/>
      </c:valAx>
      <c:spPr>
        <a:noFill/>
        <a:ln>
          <a:noFill/>
        </a:ln>
      </c:spPr>
    </c:plotArea>
    <c:legend>
      <c:legendPos val="b"/>
      <c:overlay val="0"/>
      <c:spPr>
        <a:noFill/>
        <a:ln>
          <a:noFill/>
        </a:ln>
      </c:spPr>
      <c:txPr>
        <a:bodyPr/>
        <a:lstStyle/>
        <a:p>
          <a:pPr>
            <a:defRPr b="0" sz="900" spc="-1" strike="noStrike">
              <a:solidFill>
                <a:srgbClr val="595959"/>
              </a:solidFill>
              <a:latin typeface="Calibri"/>
            </a:defRPr>
          </a:pPr>
        </a:p>
      </c:txPr>
    </c:legend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lang="en-NZ" sz="1400" spc="-1" strike="noStrike">
                <a:solidFill>
                  <a:srgbClr val="595959"/>
                </a:solidFill>
                <a:latin typeface="Calibri"/>
              </a:defRPr>
            </a:pPr>
            <a:r>
              <a:rPr b="0" lang="en-NZ" sz="1400" spc="-1" strike="noStrike">
                <a:solidFill>
                  <a:srgbClr val="595959"/>
                </a:solidFill>
                <a:latin typeface="Calibri"/>
              </a:rPr>
              <a:t>Comparison of Thermal Loss Models with all Category-Correct Fittings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scatterChart>
        <c:scatterStyle val="lineMarker"/>
        <c:varyColors val="0"/>
        <c:ser>
          <c:idx val="0"/>
          <c:order val="0"/>
          <c:tx>
            <c:strRef>
              <c:f>"Nominal T Rise"</c:f>
              <c:strCache>
                <c:ptCount val="1"/>
                <c:pt idx="0">
                  <c:v>Nominal T Rise</c:v>
                </c:pt>
              </c:strCache>
            </c:strRef>
          </c:tx>
          <c:spPr>
            <a:solidFill>
              <a:srgbClr val="5b9bd5"/>
            </a:solidFill>
            <a:ln w="25560">
              <a:noFill/>
            </a:ln>
          </c:spPr>
          <c:marker>
            <c:symbol val="circle"/>
            <c:size val="5"/>
            <c:spPr>
              <a:solidFill>
                <a:srgbClr val="5b9bd5"/>
              </a:solidFill>
            </c:spPr>
          </c:marker>
          <c:dLbls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trendline>
            <c:spPr>
              <a:ln cap="rnd" w="19080">
                <a:solidFill>
                  <a:srgbClr val="5b9bd5"/>
                </a:solidFill>
                <a:prstDash val="sysDot"/>
                <a:round/>
              </a:ln>
            </c:spPr>
            <c:trendlineType val="linear"/>
            <c:forward val="0"/>
            <c:backward val="0"/>
            <c:intercept val="0"/>
            <c:dispRSqr val="1"/>
            <c:dispEq val="1"/>
          </c:trendline>
          <c:xVal>
            <c:numRef>
              <c:f>Sheet1!$AM$16:$AM$28</c:f>
              <c:numCache>
                <c:formatCode>General</c:formatCode>
                <c:ptCount val="13"/>
                <c:pt idx="0">
                  <c:v>3</c:v>
                </c:pt>
                <c:pt idx="1">
                  <c:v>3.13</c:v>
                </c:pt>
                <c:pt idx="2">
                  <c:v>2.02</c:v>
                </c:pt>
                <c:pt idx="3">
                  <c:v>1.97</c:v>
                </c:pt>
                <c:pt idx="4">
                  <c:v>1.56</c:v>
                </c:pt>
                <c:pt idx="5">
                  <c:v>1.53</c:v>
                </c:pt>
                <c:pt idx="6">
                  <c:v>2.69</c:v>
                </c:pt>
                <c:pt idx="7">
                  <c:v>1.34</c:v>
                </c:pt>
                <c:pt idx="8">
                  <c:v>1.93</c:v>
                </c:pt>
                <c:pt idx="9">
                  <c:v>1.97</c:v>
                </c:pt>
                <c:pt idx="10">
                  <c:v>2.3</c:v>
                </c:pt>
                <c:pt idx="11">
                  <c:v>2.42</c:v>
                </c:pt>
                <c:pt idx="12">
                  <c:v>1.85</c:v>
                </c:pt>
              </c:numCache>
            </c:numRef>
          </c:xVal>
          <c:yVal>
            <c:numRef>
              <c:f>Sheet1!$Y$16:$Y$28</c:f>
              <c:numCache>
                <c:formatCode>General</c:formatCode>
                <c:ptCount val="13"/>
                <c:pt idx="0">
                  <c:v>3.491</c:v>
                </c:pt>
                <c:pt idx="1">
                  <c:v>3.453</c:v>
                </c:pt>
                <c:pt idx="2">
                  <c:v>2.708</c:v>
                </c:pt>
                <c:pt idx="3">
                  <c:v>2.744</c:v>
                </c:pt>
                <c:pt idx="4">
                  <c:v>1.953</c:v>
                </c:pt>
                <c:pt idx="5">
                  <c:v>1.932</c:v>
                </c:pt>
                <c:pt idx="6">
                  <c:v>3.472</c:v>
                </c:pt>
                <c:pt idx="7">
                  <c:v>1.791</c:v>
                </c:pt>
                <c:pt idx="8">
                  <c:v>2.316</c:v>
                </c:pt>
                <c:pt idx="9">
                  <c:v>1.907</c:v>
                </c:pt>
                <c:pt idx="10">
                  <c:v>3.18</c:v>
                </c:pt>
                <c:pt idx="11">
                  <c:v>2.828</c:v>
                </c:pt>
                <c:pt idx="12">
                  <c:v>2.344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"Modified T Rise"</c:f>
              <c:strCache>
                <c:ptCount val="1"/>
                <c:pt idx="0">
                  <c:v>Modified T Rise</c:v>
                </c:pt>
              </c:strCache>
            </c:strRef>
          </c:tx>
          <c:spPr>
            <a:solidFill>
              <a:srgbClr val="ed7d31"/>
            </a:solidFill>
            <a:ln w="25560">
              <a:noFill/>
            </a:ln>
          </c:spPr>
          <c:marker>
            <c:symbol val="circle"/>
            <c:size val="5"/>
            <c:spPr>
              <a:solidFill>
                <a:srgbClr val="ed7d31"/>
              </a:solidFill>
            </c:spPr>
          </c:marker>
          <c:dLbls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trendline>
            <c:spPr>
              <a:ln cap="rnd" w="19080">
                <a:solidFill>
                  <a:srgbClr val="ed7d31"/>
                </a:solidFill>
                <a:prstDash val="sysDot"/>
                <a:round/>
              </a:ln>
            </c:spPr>
            <c:trendlineType val="linear"/>
            <c:forward val="0"/>
            <c:backward val="0"/>
            <c:intercept val="0"/>
            <c:dispRSqr val="1"/>
            <c:dispEq val="1"/>
          </c:trendline>
          <c:xVal>
            <c:numRef>
              <c:f>Sheet1!$AM$16:$AM$28</c:f>
              <c:numCache>
                <c:formatCode>General</c:formatCode>
                <c:ptCount val="13"/>
                <c:pt idx="0">
                  <c:v>3</c:v>
                </c:pt>
                <c:pt idx="1">
                  <c:v>3.13</c:v>
                </c:pt>
                <c:pt idx="2">
                  <c:v>2.02</c:v>
                </c:pt>
                <c:pt idx="3">
                  <c:v>1.97</c:v>
                </c:pt>
                <c:pt idx="4">
                  <c:v>1.56</c:v>
                </c:pt>
                <c:pt idx="5">
                  <c:v>1.53</c:v>
                </c:pt>
                <c:pt idx="6">
                  <c:v>2.69</c:v>
                </c:pt>
                <c:pt idx="7">
                  <c:v>1.34</c:v>
                </c:pt>
                <c:pt idx="8">
                  <c:v>1.93</c:v>
                </c:pt>
                <c:pt idx="9">
                  <c:v>1.97</c:v>
                </c:pt>
                <c:pt idx="10">
                  <c:v>2.3</c:v>
                </c:pt>
                <c:pt idx="11">
                  <c:v>2.42</c:v>
                </c:pt>
                <c:pt idx="12">
                  <c:v>1.85</c:v>
                </c:pt>
              </c:numCache>
            </c:numRef>
          </c:xVal>
          <c:yVal>
            <c:numRef>
              <c:f>Sheet1!$AG$16:$AG$28</c:f>
              <c:numCache>
                <c:formatCode>General</c:formatCode>
                <c:ptCount val="13"/>
                <c:pt idx="0">
                  <c:v>2.968</c:v>
                </c:pt>
                <c:pt idx="1">
                  <c:v>2.962</c:v>
                </c:pt>
                <c:pt idx="2">
                  <c:v>2.305</c:v>
                </c:pt>
                <c:pt idx="3">
                  <c:v>2.348</c:v>
                </c:pt>
                <c:pt idx="4">
                  <c:v>1.657</c:v>
                </c:pt>
                <c:pt idx="5">
                  <c:v>1.662</c:v>
                </c:pt>
                <c:pt idx="6">
                  <c:v>2.958</c:v>
                </c:pt>
                <c:pt idx="7">
                  <c:v>1.542</c:v>
                </c:pt>
                <c:pt idx="8">
                  <c:v>1.997</c:v>
                </c:pt>
                <c:pt idx="9">
                  <c:v>1.668</c:v>
                </c:pt>
                <c:pt idx="10">
                  <c:v>2.758</c:v>
                </c:pt>
                <c:pt idx="11">
                  <c:v>2.471</c:v>
                </c:pt>
                <c:pt idx="12">
                  <c:v>2.04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"100% Accuracy"</c:f>
              <c:strCache>
                <c:ptCount val="1"/>
                <c:pt idx="0">
                  <c:v>100% Accuracy</c:v>
                </c:pt>
              </c:strCache>
            </c:strRef>
          </c:tx>
          <c:spPr>
            <a:solidFill>
              <a:srgbClr val="000000"/>
            </a:solidFill>
            <a:ln w="19080">
              <a:solidFill>
                <a:srgbClr val="000000"/>
              </a:solidFill>
              <a:round/>
            </a:ln>
          </c:spPr>
          <c:marker>
            <c:symbol val="none"/>
          </c:marker>
          <c:dLbls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xVal>
            <c:numRef>
              <c:f>Sheet1!$AM$15:$AM$26</c:f>
              <c:numCache>
                <c:formatCode>General</c:formatCode>
                <c:ptCount val="12"/>
                <c:pt idx="0">
                  <c:v>1.85</c:v>
                </c:pt>
                <c:pt idx="1">
                  <c:v>3</c:v>
                </c:pt>
                <c:pt idx="2">
                  <c:v>3.13</c:v>
                </c:pt>
                <c:pt idx="3">
                  <c:v>2.02</c:v>
                </c:pt>
                <c:pt idx="4">
                  <c:v>1.97</c:v>
                </c:pt>
                <c:pt idx="5">
                  <c:v>1.56</c:v>
                </c:pt>
                <c:pt idx="6">
                  <c:v>1.53</c:v>
                </c:pt>
                <c:pt idx="7">
                  <c:v>2.69</c:v>
                </c:pt>
                <c:pt idx="8">
                  <c:v>1.34</c:v>
                </c:pt>
                <c:pt idx="9">
                  <c:v>1.93</c:v>
                </c:pt>
                <c:pt idx="10">
                  <c:v>1.97</c:v>
                </c:pt>
                <c:pt idx="11">
                  <c:v>2.3</c:v>
                </c:pt>
              </c:numCache>
            </c:numRef>
          </c:xVal>
          <c:yVal>
            <c:numRef>
              <c:f>Sheet1!$AM$15:$AM$26</c:f>
              <c:numCache>
                <c:formatCode>General</c:formatCode>
                <c:ptCount val="12"/>
                <c:pt idx="0">
                  <c:v>1.85</c:v>
                </c:pt>
                <c:pt idx="1">
                  <c:v>3</c:v>
                </c:pt>
                <c:pt idx="2">
                  <c:v>3.13</c:v>
                </c:pt>
                <c:pt idx="3">
                  <c:v>2.02</c:v>
                </c:pt>
                <c:pt idx="4">
                  <c:v>1.97</c:v>
                </c:pt>
                <c:pt idx="5">
                  <c:v>1.56</c:v>
                </c:pt>
                <c:pt idx="6">
                  <c:v>1.53</c:v>
                </c:pt>
                <c:pt idx="7">
                  <c:v>2.69</c:v>
                </c:pt>
                <c:pt idx="8">
                  <c:v>1.34</c:v>
                </c:pt>
                <c:pt idx="9">
                  <c:v>1.93</c:v>
                </c:pt>
                <c:pt idx="10">
                  <c:v>1.97</c:v>
                </c:pt>
                <c:pt idx="11">
                  <c:v>2.3</c:v>
                </c:pt>
              </c:numCache>
            </c:numRef>
          </c:yVal>
          <c:smooth val="0"/>
        </c:ser>
        <c:axId val="24172676"/>
        <c:axId val="68870754"/>
      </c:scatterChart>
      <c:valAx>
        <c:axId val="24172676"/>
        <c:scaling>
          <c:orientation val="minMax"/>
        </c:scaling>
        <c:delete val="0"/>
        <c:axPos val="b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minorGridlines>
          <c:spPr>
            <a:ln w="9360">
              <a:solidFill>
                <a:srgbClr val="f2f2f2"/>
              </a:solidFill>
              <a:round/>
            </a:ln>
          </c:spPr>
        </c:minorGridlines>
        <c:title>
          <c:tx>
            <c:rich>
              <a:bodyPr rot="0"/>
              <a:lstStyle/>
              <a:p>
                <a:pPr>
                  <a:defRPr b="0" lang="en-NZ" sz="1000" spc="-1" strike="noStrike">
                    <a:solidFill>
                      <a:srgbClr val="595959"/>
                    </a:solidFill>
                    <a:latin typeface="Calibri"/>
                  </a:defRPr>
                </a:pPr>
                <a:r>
                  <a:rPr b="0" lang="en-NZ" sz="1000" spc="-1" strike="noStrike">
                    <a:solidFill>
                      <a:srgbClr val="595959"/>
                    </a:solidFill>
                    <a:latin typeface="Calibri"/>
                  </a:rPr>
                  <a:t>Measured Losses (kWh.day-1)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68870754"/>
        <c:crosses val="autoZero"/>
        <c:crossBetween val="midCat"/>
      </c:valAx>
      <c:valAx>
        <c:axId val="68870754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minorGridlines>
          <c:spPr>
            <a:ln w="9360">
              <a:solidFill>
                <a:srgbClr val="f2f2f2"/>
              </a:solidFill>
              <a:round/>
            </a:ln>
          </c:spPr>
        </c:minorGridlines>
        <c:title>
          <c:tx>
            <c:rich>
              <a:bodyPr rot="-5400000"/>
              <a:lstStyle/>
              <a:p>
                <a:pPr>
                  <a:defRPr b="0" lang="en-NZ" sz="1000" spc="-1" strike="noStrike">
                    <a:solidFill>
                      <a:srgbClr val="595959"/>
                    </a:solidFill>
                    <a:latin typeface="Calibri"/>
                  </a:defRPr>
                </a:pPr>
                <a:r>
                  <a:rPr b="0" lang="en-NZ" sz="1000" spc="-1" strike="noStrike">
                    <a:solidFill>
                      <a:srgbClr val="595959"/>
                    </a:solidFill>
                    <a:latin typeface="Calibri"/>
                  </a:rPr>
                  <a:t>Modelled Losses (kWh.day-1)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24172676"/>
        <c:crosses val="autoZero"/>
        <c:crossBetween val="midCat"/>
      </c:valAx>
      <c:spPr>
        <a:noFill/>
        <a:ln>
          <a:noFill/>
        </a:ln>
      </c:spPr>
    </c:plotArea>
    <c:legend>
      <c:legendPos val="b"/>
      <c:overlay val="0"/>
      <c:spPr>
        <a:noFill/>
        <a:ln>
          <a:noFill/>
        </a:ln>
      </c:spPr>
      <c:txPr>
        <a:bodyPr/>
        <a:lstStyle/>
        <a:p>
          <a:pPr>
            <a:defRPr b="0" sz="900" spc="-1" strike="noStrike">
              <a:solidFill>
                <a:srgbClr val="595959"/>
              </a:solidFill>
              <a:latin typeface="Calibri"/>
            </a:defRPr>
          </a:pPr>
        </a:p>
      </c:txPr>
    </c:legend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.xml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chart" Target="../charts/chart2.xml"/>
</Relationships>
</file>

<file path=xl/drawings/_rels/drawing3.xml.rels><?xml version="1.0" encoding="UTF-8"?>
<Relationships xmlns="http://schemas.openxmlformats.org/package/2006/relationships"><Relationship Id="rId1" Type="http://schemas.openxmlformats.org/officeDocument/2006/relationships/chart" Target="../charts/chart3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59040</xdr:rowOff>
    </xdr:from>
    <xdr:to>
      <xdr:col>15</xdr:col>
      <xdr:colOff>296280</xdr:colOff>
      <xdr:row>37</xdr:row>
      <xdr:rowOff>110880</xdr:rowOff>
    </xdr:to>
    <xdr:graphicFrame>
      <xdr:nvGraphicFramePr>
        <xdr:cNvPr id="0" name="Chart 1"/>
        <xdr:cNvGraphicFramePr/>
      </xdr:nvGraphicFramePr>
      <xdr:xfrm>
        <a:off x="0" y="59040"/>
        <a:ext cx="9297360" cy="60663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72000</xdr:colOff>
      <xdr:row>0</xdr:row>
      <xdr:rowOff>36000</xdr:rowOff>
    </xdr:from>
    <xdr:to>
      <xdr:col>15</xdr:col>
      <xdr:colOff>372240</xdr:colOff>
      <xdr:row>37</xdr:row>
      <xdr:rowOff>95400</xdr:rowOff>
    </xdr:to>
    <xdr:graphicFrame>
      <xdr:nvGraphicFramePr>
        <xdr:cNvPr id="1" name="Chart 1"/>
        <xdr:cNvGraphicFramePr/>
      </xdr:nvGraphicFramePr>
      <xdr:xfrm>
        <a:off x="72000" y="36000"/>
        <a:ext cx="9301320" cy="60739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108000</xdr:colOff>
      <xdr:row>0</xdr:row>
      <xdr:rowOff>66600</xdr:rowOff>
    </xdr:from>
    <xdr:to>
      <xdr:col>15</xdr:col>
      <xdr:colOff>405360</xdr:colOff>
      <xdr:row>37</xdr:row>
      <xdr:rowOff>129960</xdr:rowOff>
    </xdr:to>
    <xdr:graphicFrame>
      <xdr:nvGraphicFramePr>
        <xdr:cNvPr id="2" name="Chart 1"/>
        <xdr:cNvGraphicFramePr/>
      </xdr:nvGraphicFramePr>
      <xdr:xfrm>
        <a:off x="108000" y="66600"/>
        <a:ext cx="9298440" cy="60778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?>
<Relationships xmlns="http://schemas.openxmlformats.org/package/2006/relationships"><Relationship Id="rId1" Type="http://schemas.openxmlformats.org/officeDocument/2006/relationships/pivotCacheRecords" Target="pivotCacheRecords1.xml"/>
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cordCount="53" createdVersion="3">
  <cacheSource type="worksheet">
    <worksheetSource ref="A1:AM54" sheet="Sheet1"/>
  </cacheSource>
  <cacheFields count="39">
    <cacheField name="n" numFmtId="0">
      <sharedItems containsMixedTypes="1" containsNumber="1" containsInteger="1" minValue="1" maxValue="52" count="53"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  <n v="19"/>
        <n v="20"/>
        <n v="21"/>
        <n v="22"/>
        <n v="23"/>
        <n v="24"/>
        <n v="25"/>
        <n v="26"/>
        <n v="27"/>
        <n v="28"/>
        <n v="29"/>
        <n v="30"/>
        <n v="31"/>
        <n v="32"/>
        <n v="33"/>
        <n v="34"/>
        <n v="35"/>
        <n v="36"/>
        <n v="37"/>
        <n v="38"/>
        <n v="39"/>
        <n v="40"/>
        <n v="41"/>
        <n v="42"/>
        <n v="43"/>
        <n v="44"/>
        <n v="45"/>
        <n v="46"/>
        <n v="47"/>
        <n v="48"/>
        <n v="49"/>
        <n v="50"/>
        <n v="51"/>
        <n v="52"/>
        <s v="-"/>
      </sharedItems>
    </cacheField>
    <cacheField name="Manufacturer" numFmtId="0">
      <sharedItems count="8">
        <s v="-"/>
        <s v="GreenGlo"/>
        <s v="Protank"/>
        <s v="Rheem"/>
        <s v="Rheem/Econergy"/>
        <s v="Rinnai"/>
        <s v="Superheat"/>
        <s v="Thermann"/>
      </sharedItems>
    </cacheField>
    <cacheField name="Model Code" numFmtId="0">
      <sharedItems count="11">
        <s v="-"/>
        <s v="14T13513"/>
        <s v="300D"/>
        <s v="EC180L"/>
        <s v="H300610S"/>
        <s v="H300S WETBACKCOIL"/>
        <s v="LS13555030"/>
        <s v="MPVE Optima 91330025"/>
        <s v="MS18055030"/>
        <s v="N180THMB124"/>
        <s v="PT180"/>
      </sharedItems>
    </cacheField>
    <cacheField name="Capacity (m3)" numFmtId="0">
      <sharedItems containsMixedTypes="1" containsNumber="1" minValue="0.135" maxValue="0.3" count="4">
        <n v="0.135"/>
        <n v="0.18"/>
        <n v="0.3"/>
        <s v="-"/>
      </sharedItems>
    </cacheField>
    <cacheField name="Diameter (m)" numFmtId="0">
      <sharedItems containsMixedTypes="1" containsNumber="1" minValue="0.475" maxValue="0.615" count="9">
        <n v="0.475"/>
        <n v="0.488"/>
        <n v="0.492"/>
        <n v="0.55"/>
        <n v="0.56"/>
        <n v="0.58"/>
        <n v="0.61"/>
        <n v="0.615"/>
        <s v="-"/>
      </sharedItems>
    </cacheField>
    <cacheField name="Height (m)" numFmtId="0">
      <sharedItems containsMixedTypes="1" containsNumber="1" minValue="0.955" maxValue="1.935" count="11">
        <n v="0.955"/>
        <n v="1.015"/>
        <n v="1.295"/>
        <n v="1.68"/>
        <n v="1.697"/>
        <n v="1.72"/>
        <n v="1.77"/>
        <n v="1.78"/>
        <n v="1.82"/>
        <n v="1.935"/>
        <s v="-"/>
      </sharedItems>
    </cacheField>
    <cacheField name="Fittings" numFmtId="0">
      <sharedItems containsMixedTypes="1" containsNumber="1" minValue="0" maxValue="8.51672862453532" count="8">
        <n v="0"/>
        <n v="2"/>
        <n v="3"/>
        <n v="4"/>
        <n v="4.50557620817844"/>
        <n v="5"/>
        <n v="8.51672862453532"/>
        <s v="-"/>
      </sharedItems>
    </cacheField>
    <cacheField name="TPR Valves" numFmtId="0">
      <sharedItems containsMixedTypes="1" containsNumber="1" containsInteger="1" minValue="0" maxValue="2" count="4">
        <n v="0"/>
        <n v="1"/>
        <n v="2"/>
        <s v="-"/>
      </sharedItems>
    </cacheField>
    <cacheField name="Thermostat Pockets" numFmtId="0">
      <sharedItems containsMixedTypes="1" containsNumber="1" minValue="0" maxValue="8.15326530612245" count="10">
        <n v="0"/>
        <n v="1"/>
        <n v="2"/>
        <n v="2.18140408163265"/>
        <n v="2.77210612244898"/>
        <n v="3.36280816326531"/>
        <n v="4.03559183673469"/>
        <n v="4.95351020408163"/>
        <n v="8.15326530612245"/>
        <s v="-"/>
      </sharedItems>
    </cacheField>
    <cacheField name="Insulation Thermal Conductivity (W.m-1.K-1)" numFmtId="0">
      <sharedItems containsMixedTypes="1" containsNumber="1" minValue="0.025" maxValue="0.025" count="2">
        <n v="0.025"/>
        <s v="k"/>
      </sharedItems>
    </cacheField>
    <cacheField name="Exterior Surface Emissivity" numFmtId="0">
      <sharedItems containsMixedTypes="1" containsNumber="1" minValue="0.4" maxValue="0.4" count="2">
        <n v="0.4"/>
        <s v="-"/>
      </sharedItems>
    </cacheField>
    <cacheField name="Air speed Parallel to Cylinder (m.s-1)" numFmtId="0">
      <sharedItems containsMixedTypes="1" containsNumber="1" minValue="0" maxValue="0.25" count="3">
        <n v="0"/>
        <n v="0.25"/>
        <s v="-"/>
      </sharedItems>
    </cacheField>
    <cacheField name="Standard" numFmtId="0">
      <sharedItems containsMixedTypes="1" containsNumber="1" containsInteger="1" minValue="4606" maxValue="4692" count="3">
        <n v="4606"/>
        <n v="4692"/>
        <s v="-"/>
      </sharedItems>
    </cacheField>
    <cacheField name="Temperature Rise used for computing losses statistics (K)" numFmtId="0">
      <sharedItems containsMixedTypes="1" containsNumber="1" minValue="55" maxValue="55.6" count="3">
        <n v="55"/>
        <n v="55.6"/>
        <s v="dT"/>
      </sharedItems>
    </cacheField>
    <cacheField name="Optimal Radial Insulation Thickness (m)" numFmtId="0">
      <sharedItems containsMixedTypes="1" containsNumber="1" minValue="0.048" maxValue="0.065" count="8">
        <n v="0.048"/>
        <n v="0.053"/>
        <n v="0.054"/>
        <n v="0.055"/>
        <n v="0.056"/>
        <n v="0.059"/>
        <n v="0.065"/>
        <s v="t_rad_min"/>
      </sharedItems>
    </cacheField>
    <cacheField name="Optimal End Insulation Thickness (m)" numFmtId="0">
      <sharedItems containsMixedTypes="1" containsNumber="1" minValue="0.056" maxValue="0.076" count="11">
        <n v="0.056"/>
        <n v="0.058"/>
        <n v="0.059"/>
        <n v="0.06"/>
        <n v="0.061"/>
        <n v="0.064"/>
        <n v="0.065"/>
        <n v="0.068"/>
        <n v="0.069"/>
        <n v="0.076"/>
        <s v="t_ends_min"/>
      </sharedItems>
    </cacheField>
    <cacheField name="Inner Diameter (m)" numFmtId="0">
      <sharedItems containsMixedTypes="1" containsNumber="1" minValue="0.376" maxValue="0.498" count="11">
        <n v="0.376"/>
        <n v="0.379"/>
        <n v="0.384"/>
        <n v="0.44"/>
        <n v="0.444"/>
        <n v="0.454"/>
        <n v="0.462"/>
        <n v="0.474"/>
        <n v="0.485"/>
        <n v="0.498"/>
        <s v="d_i"/>
      </sharedItems>
    </cacheField>
    <cacheField name="Inner Height (m)" numFmtId="0">
      <sharedItems containsMixedTypes="1" containsNumber="1" minValue="0.839" maxValue="1.797" count="11">
        <n v="0.839"/>
        <n v="0.893"/>
        <n v="1.175"/>
        <n v="1.552"/>
        <n v="1.567"/>
        <n v="1.608"/>
        <n v="1.628"/>
        <n v="1.634"/>
        <n v="1.702"/>
        <n v="1.797"/>
        <s v="h_i"/>
      </sharedItems>
    </cacheField>
    <cacheField name="Inner Volume Check (m3)" numFmtId="0">
      <sharedItems containsMixedTypes="1" containsNumber="1" minValue="0.135" maxValue="0.302" count="6">
        <n v="0.135"/>
        <n v="0.181"/>
        <n v="0.3"/>
        <n v="0.301"/>
        <n v="0.302"/>
        <s v="V_cyl_check"/>
      </sharedItems>
    </cacheField>
    <cacheField name="External Aspect (height/diameter) ratio" numFmtId="0">
      <sharedItems containsMixedTypes="1" containsNumber="1" minValue="1.7054" maxValue="3.627" count="11">
        <n v="1.7054"/>
        <n v="1.8455"/>
        <n v="2.3545"/>
        <n v="2.7541"/>
        <n v="2.8943"/>
        <n v="3.1379"/>
        <n v="3.3362"/>
        <n v="3.4492"/>
        <n v="3.6211"/>
        <n v="3.627"/>
        <s v="o_ratio"/>
      </sharedItems>
    </cacheField>
    <cacheField name="Internal Aspect (height/diameter) ratio" numFmtId="0">
      <sharedItems containsMixedTypes="1" containsNumber="1" minValue="1.848" maxValue="4.3457" count="11">
        <n v="1.848"/>
        <n v="2.0295"/>
        <n v="2.6464"/>
        <n v="3.1165"/>
        <n v="3.3567"/>
        <n v="3.5907"/>
        <n v="3.8896"/>
        <n v="4.0807"/>
        <n v="4.2427"/>
        <n v="4.3457"/>
        <s v="i_ratio"/>
      </sharedItems>
    </cacheField>
    <cacheField name="Minimum insulation losses (without penalty) (kWh.day-1)" numFmtId="0">
      <sharedItems containsMixedTypes="1" containsNumber="1" minValue="1.00513938921735" maxValue="1.945984007833" count="14">
        <n v="1.00513938921735"/>
        <n v="1.01323821273605"/>
        <n v="1.02429172051135"/>
        <n v="1.30827526483692"/>
        <n v="1.32254735863514"/>
        <n v="1.40722518470462"/>
        <n v="1.42857960848858"/>
        <n v="1.58189223433954"/>
        <n v="1.59914924053234"/>
        <n v="1.60967731561436"/>
        <n v="1.78719138314124"/>
        <n v="1.79841333240311"/>
        <n v="1.945984007833"/>
        <s v="Q_ins_min"/>
      </sharedItems>
    </cacheField>
    <cacheField name="Minimum insulation losses (with penalty) (kWh.day-1)" numFmtId="0">
      <sharedItems containsMixedTypes="1" containsNumber="1" minValue="1.35693817544343" maxValue="2.62707841057455" count="14">
        <n v="1.35693817544343"/>
        <n v="1.36787158719367"/>
        <n v="1.38279382269033"/>
        <n v="1.76617160752984"/>
        <n v="1.78543893415744"/>
        <n v="1.89975399935124"/>
        <n v="1.92858247145959"/>
        <n v="2.13555451635838"/>
        <n v="2.15885147471866"/>
        <n v="2.17306437607938"/>
        <n v="2.41270836724067"/>
        <n v="2.4278579987442"/>
        <n v="2.62707841057455"/>
        <s v="Q_ins_tot"/>
      </sharedItems>
    </cacheField>
    <cacheField name="Losses from fittings (including TPR valve) (kWh.day-1)" numFmtId="0">
      <sharedItems containsMixedTypes="1" containsNumber="1" minValue="0" maxValue="1.33182631492884" count="30">
        <n v="0"/>
        <n v="0.0259770442543706"/>
        <n v="0.026260430191691"/>
        <n v="0.0519540885087412"/>
        <n v="0.052520860383382"/>
        <n v="0.0727966993125307"/>
        <n v="0.0873558164761016"/>
        <n v="0.0883087890194772"/>
        <n v="0.12"/>
        <n v="0.121309090909091"/>
        <n v="0.176666430365236"/>
        <n v="0.192011123420669"/>
        <n v="0.194105790221622"/>
        <n v="0.224832747735434"/>
        <n v="0.24"/>
        <n v="0.248677553785905"/>
        <n v="0.296666430365236"/>
        <n v="0.331797733674767"/>
        <n v="0.335417345314856"/>
        <n v="0.414977044254371"/>
        <n v="0.434162248373509"/>
        <n v="0.534977044254371"/>
        <n v="0.549477044254371"/>
        <n v="0.563977044254371"/>
        <n v="0.570129521100782"/>
        <n v="0.751977044254371"/>
        <n v="0.844454088508741"/>
        <n v="1.31745408850874"/>
        <n v="1.33182631492884"/>
        <s v="Q_fittings"/>
      </sharedItems>
    </cacheField>
    <cacheField name="Total losses (kWh.day-1)" numFmtId="0">
      <sharedItems containsMixedTypes="1" containsNumber="1" minValue="1.357" maxValue="3.491" count="51">
        <n v="1.357"/>
        <n v="1.368"/>
        <n v="1.383"/>
        <n v="1.394"/>
        <n v="1.409"/>
        <n v="1.43"/>
        <n v="1.455"/>
        <n v="1.471"/>
        <n v="1.791"/>
        <n v="1.792"/>
        <n v="1.812"/>
        <n v="1.886"/>
        <n v="1.907"/>
        <n v="1.932"/>
        <n v="1.952"/>
        <n v="1.953"/>
        <n v="1.955"/>
        <n v="1.958"/>
        <n v="1.98"/>
        <n v="2.02"/>
        <n v="2.049"/>
        <n v="2.105"/>
        <n v="2.148"/>
        <n v="2.188"/>
        <n v="2.199"/>
        <n v="2.211"/>
        <n v="2.256"/>
        <n v="2.28"/>
        <n v="2.316"/>
        <n v="2.344"/>
        <n v="2.413"/>
        <n v="2.439"/>
        <n v="2.454"/>
        <n v="2.467"/>
        <n v="2.47"/>
        <n v="2.494"/>
        <n v="2.533"/>
        <n v="2.548"/>
        <n v="2.589"/>
        <n v="2.653"/>
        <n v="2.679"/>
        <n v="2.708"/>
        <n v="2.744"/>
        <n v="2.747"/>
        <n v="2.828"/>
        <n v="2.876"/>
        <n v="3.18"/>
        <n v="3.453"/>
        <n v="3.472"/>
        <n v="3.491"/>
        <s v="Q_TOT"/>
      </sharedItems>
    </cacheField>
    <cacheField name="Total losses standard deviation (kWh.day-1)" numFmtId="0">
      <sharedItems containsMixedTypes="1" containsNumber="1" minValue="0.289" maxValue="0.579" count="40">
        <n v="0.289"/>
        <n v="0.291"/>
        <n v="0.292"/>
        <n v="0.294"/>
        <n v="0.295"/>
        <n v="0.309"/>
        <n v="0.317"/>
        <n v="0.32"/>
        <n v="0.376"/>
        <n v="0.38"/>
        <n v="0.384"/>
        <n v="0.385"/>
        <n v="0.395"/>
        <n v="0.405"/>
        <n v="0.408"/>
        <n v="0.409"/>
        <n v="0.411"/>
        <n v="0.414"/>
        <n v="0.423"/>
        <n v="0.431"/>
        <n v="0.455"/>
        <n v="0.458"/>
        <n v="0.459"/>
        <n v="0.46"/>
        <n v="0.463"/>
        <n v="0.464"/>
        <n v="0.469"/>
        <n v="0.477"/>
        <n v="0.493"/>
        <n v="0.498"/>
        <n v="0.514"/>
        <n v="0.516"/>
        <n v="0.517"/>
        <n v="0.52"/>
        <n v="0.524"/>
        <n v="0.536"/>
        <n v="0.559"/>
        <n v="0.562"/>
        <n v="0.579"/>
        <s v="Q_TOT_sd"/>
      </sharedItems>
    </cacheField>
    <cacheField name="MEPS losses including TPR valve where applicable (kWh.day-1)" numFmtId="0">
      <sharedItems containsMixedTypes="1" containsNumber="1" minValue="1.4" maxValue="2.36" count="9">
        <n v="1.4"/>
        <n v="1.44"/>
        <n v="1.6"/>
        <n v="1.64"/>
        <n v="1.76"/>
        <n v="2.2"/>
        <n v="2.24"/>
        <n v="2.36"/>
        <s v="Q_MEPS"/>
      </sharedItems>
    </cacheField>
    <cacheField name="Calculated z score to pass MEPS" numFmtId="0">
      <sharedItems containsMixedTypes="1" containsNumber="1" minValue="-2.5924" maxValue="0.2474" count="52">
        <n v="-2.5924"/>
        <n v="-2.2831"/>
        <n v="-2.217"/>
        <n v="-1.9874"/>
        <n v="-1.9206"/>
        <n v="-1.7281"/>
        <n v="-1.5521"/>
        <n v="-1.5299"/>
        <n v="-1.5139"/>
        <n v="-1.4076"/>
        <n v="-1.3923"/>
        <n v="-1.3806"/>
        <n v="-1.2654"/>
        <n v="-1.2073"/>
        <n v="-0.987"/>
        <n v="-0.9487"/>
        <n v="-0.9181"/>
        <n v="-0.8931"/>
        <n v="-0.8333"/>
        <n v="-0.7995"/>
        <n v="-0.7853"/>
        <n v="-0.7704"/>
        <n v="-0.7664"/>
        <n v="-0.6981"/>
        <n v="-0.6886"/>
        <n v="-0.6373"/>
        <n v="-0.6336"/>
        <n v="-0.5635"/>
        <n v="-0.5579"/>
        <n v="-0.5211"/>
        <n v="-0.4429"/>
        <n v="-0.4139"/>
        <n v="-0.4043"/>
        <n v="-0.3872"/>
        <n v="-0.3615"/>
        <n v="-0.3353"/>
        <n v="-0.3316"/>
        <n v="-0.2407"/>
        <n v="-0.2331"/>
        <n v="-0.1728"/>
        <n v="-0.1038"/>
        <n v="-0.0514"/>
        <n v="-0.0306"/>
        <n v="-0.0239"/>
        <n v="0.0578"/>
        <n v="0.0588"/>
        <n v="0.1143"/>
        <n v="0.1488"/>
        <n v="0.1581"/>
        <n v="0.2271"/>
        <n v="0.2474"/>
        <s v="Q_TOT_z_score"/>
      </sharedItems>
    </cacheField>
    <cacheField name="Probability of any cylinder complying with MEPS given the z score calculated" numFmtId="0">
      <sharedItems containsMixedTypes="1" containsNumber="1" minValue="0.0048" maxValue="0.5977" count="52">
        <n v="0.0048"/>
        <n v="0.0112"/>
        <n v="0.0133"/>
        <n v="0.0234"/>
        <n v="0.0274"/>
        <n v="0.042"/>
        <n v="0.0603"/>
        <n v="0.063"/>
        <n v="0.065"/>
        <n v="0.0796"/>
        <n v="0.0819"/>
        <n v="0.0837"/>
        <n v="0.1029"/>
        <n v="0.1137"/>
        <n v="0.1618"/>
        <n v="0.1714"/>
        <n v="0.1793"/>
        <n v="0.1859"/>
        <n v="0.2023"/>
        <n v="0.212"/>
        <n v="0.2161"/>
        <n v="0.2205"/>
        <n v="0.2217"/>
        <n v="0.2426"/>
        <n v="0.2455"/>
        <n v="0.262"/>
        <n v="0.2632"/>
        <n v="0.2865"/>
        <n v="0.2885"/>
        <n v="0.3011"/>
        <n v="0.3289"/>
        <n v="0.3395"/>
        <n v="0.343"/>
        <n v="0.3493"/>
        <n v="0.3589"/>
        <n v="0.3687"/>
        <n v="0.3701"/>
        <n v="0.4049"/>
        <n v="0.4078"/>
        <n v="0.4314"/>
        <n v="0.4587"/>
        <n v="0.4795"/>
        <n v="0.4878"/>
        <n v="0.4905"/>
        <n v="0.523"/>
        <n v="0.5234"/>
        <n v="0.5455"/>
        <n v="0.5591"/>
        <n v="0.5628"/>
        <n v="0.5898"/>
        <n v="0.5977"/>
        <s v="Q_probability"/>
      </sharedItems>
    </cacheField>
    <cacheField name="Probability of any cylinder passing stage 2 check testing" numFmtId="0">
      <sharedItems containsMixedTypes="1" containsNumber="1" minValue="0.0048" maxValue="0.7414" count="52">
        <n v="0.0048"/>
        <n v="0.0113"/>
        <n v="0.0135"/>
        <n v="0.0239"/>
        <n v="0.0281"/>
        <n v="0.0437"/>
        <n v="0.0637"/>
        <n v="0.0667"/>
        <n v="0.069"/>
        <n v="0.0854"/>
        <n v="0.0881"/>
        <n v="0.0901"/>
        <n v="0.1124"/>
        <n v="0.1252"/>
        <n v="0.1837"/>
        <n v="0.1957"/>
        <n v="0.2057"/>
        <n v="0.214"/>
        <n v="0.2349"/>
        <n v="0.2474"/>
        <n v="0.2527"/>
        <n v="0.2584"/>
        <n v="0.26"/>
        <n v="0.2872"/>
        <n v="0.291"/>
        <n v="0.3127"/>
        <n v="0.3142"/>
        <n v="0.3451"/>
        <n v="0.3477"/>
        <n v="0.3645"/>
        <n v="0.4015"/>
        <n v="0.4156"/>
        <n v="0.4203"/>
        <n v="0.4287"/>
        <n v="0.4415"/>
        <n v="0.4545"/>
        <n v="0.4564"/>
        <n v="0.5025"/>
        <n v="0.5063"/>
        <n v="0.5372"/>
        <n v="0.5726"/>
        <n v="0.5992"/>
        <n v="0.6097"/>
        <n v="0.6131"/>
        <n v="0.6535"/>
        <n v="0.654"/>
        <n v="0.6807"/>
        <n v="0.6969"/>
        <n v="0.7013"/>
        <n v="0.7325"/>
        <n v="0.7414"/>
        <s v="Q_probability2"/>
      </sharedItems>
    </cacheField>
    <cacheField name="Modified temperature rise to hot water cylinder exterior (K)" numFmtId="0">
      <sharedItems containsMixedTypes="1" containsNumber="1" minValue="46.814568519022" maxValue="49.8018802865246" count="52">
        <n v="46.814568519022"/>
        <n v="46.8624068092908"/>
        <n v="47.0563802146518"/>
        <n v="47.1718718216992"/>
        <n v="47.1849212377631"/>
        <n v="47.2675303646484"/>
        <n v="47.3017616390473"/>
        <n v="47.3939655908149"/>
        <n v="47.4225307377661"/>
        <n v="47.5355749899322"/>
        <n v="47.6999076240646"/>
        <n v="47.8649413207163"/>
        <n v="47.8783032681269"/>
        <n v="48.0059361969562"/>
        <n v="48.0573109700193"/>
        <n v="48.0775535073841"/>
        <n v="48.2634774694856"/>
        <n v="48.3920034312835"/>
        <n v="48.400766091186"/>
        <n v="48.4105457435076"/>
        <n v="48.466370372854"/>
        <n v="48.4874736046348"/>
        <n v="48.5429232129533"/>
        <n v="48.593537101824"/>
        <n v="48.6103072889337"/>
        <n v="48.6208335970802"/>
        <n v="48.6586704205223"/>
        <n v="48.706430986414"/>
        <n v="48.8105630595597"/>
        <n v="48.8437038181237"/>
        <n v="48.854599377612"/>
        <n v="48.854693745953"/>
        <n v="48.8601563870912"/>
        <n v="48.8985124747893"/>
        <n v="48.9012367375418"/>
        <n v="48.9140564388359"/>
        <n v="48.9846589103603"/>
        <n v="49.0644979140722"/>
        <n v="49.0713927428233"/>
        <n v="49.1020513094662"/>
        <n v="49.1165137494012"/>
        <n v="49.1346211259436"/>
        <n v="49.1678191520987"/>
        <n v="49.2076668947366"/>
        <n v="49.2090716307291"/>
        <n v="49.3054069362876"/>
        <n v="49.4006548947434"/>
        <n v="49.4942937287384"/>
        <n v="49.6351108113061"/>
        <n v="49.6550089322958"/>
        <n v="49.8018802865246"/>
        <s v="dT_mod"/>
      </sharedItems>
    </cacheField>
    <cacheField name="Exterior to ambient temperature rise (K)" numFmtId="0">
      <sharedItems containsMixedTypes="1" containsNumber="1" minValue="5.36488918869389" maxValue="8.42812817830084" count="52">
        <n v="5.36488918869389"/>
        <n v="5.50570627126163"/>
        <n v="5.79092836927088"/>
        <n v="5.79811971347535"/>
        <n v="5.88348625059877"/>
        <n v="5.89794869053384"/>
        <n v="5.93550208592779"/>
        <n v="5.94499106770424"/>
        <n v="6.01534108963973"/>
        <n v="6.08594356116414"/>
        <n v="6.09876326245819"/>
        <n v="6.13984361290881"/>
        <n v="6.14530625404698"/>
        <n v="6.14540062238796"/>
        <n v="6.18943694044027"/>
        <n v="6.1993451052566"/>
        <n v="6.29356901358598"/>
        <n v="6.2945930637124"/>
        <n v="6.34132957947766"/>
        <n v="6.38969271106629"/>
        <n v="6.39233310526335"/>
        <n v="6.40646289817602"/>
        <n v="6.4321808479013"/>
        <n v="6.45707678704668"/>
        <n v="6.46537887405644"/>
        <n v="6.51252639536518"/>
        <n v="6.52860725717671"/>
        <n v="6.53362962714605"/>
        <n v="6.59923390881402"/>
        <n v="6.60799656871651"/>
        <n v="6.70148752521072"/>
        <n v="6.73652253051436"/>
        <n v="6.75629618187633"/>
        <n v="6.92244649261591"/>
        <n v="6.94268902998071"/>
        <n v="6.97916640291975"/>
        <n v="6.99406380304379"/>
        <n v="7.13505867928367"/>
        <n v="7.18945425649243"/>
        <n v="7.30009237593543"/>
        <n v="7.46442501006778"/>
        <n v="7.57746926223387"/>
        <n v="7.60603440918507"/>
        <n v="7.69823836095267"/>
        <n v="7.72169673187311"/>
        <n v="7.81507876223686"/>
        <n v="7.94361978534816"/>
        <n v="8.13759319070923"/>
        <n v="8.18543148097796"/>
        <n v="8.3324696353516"/>
        <n v="8.42812817830084"/>
        <s v="dT_ext"/>
      </sharedItems>
    </cacheField>
    <cacheField name="Thermal losses at modified temperature rise (kWh.day-1)" numFmtId="0">
      <sharedItems containsMixedTypes="1" containsNumber="1" minValue="1.206" maxValue="2.968" count="52">
        <n v="1.206"/>
        <n v="1.223"/>
        <n v="1.224"/>
        <n v="1.226"/>
        <n v="1.244"/>
        <n v="1.245"/>
        <n v="1.264"/>
        <n v="1.292"/>
        <n v="1.294"/>
        <n v="1.542"/>
        <n v="1.592"/>
        <n v="1.594"/>
        <n v="1.657"/>
        <n v="1.662"/>
        <n v="1.666"/>
        <n v="1.668"/>
        <n v="1.723"/>
        <n v="1.724"/>
        <n v="1.737"/>
        <n v="1.739"/>
        <n v="1.793"/>
        <n v="1.811"/>
        <n v="1.855"/>
        <n v="1.894"/>
        <n v="1.922"/>
        <n v="1.975"/>
        <n v="1.98"/>
        <n v="1.997"/>
        <n v="2.03"/>
        <n v="2.036"/>
        <n v="2.04"/>
        <n v="2.086"/>
        <n v="2.128"/>
        <n v="2.166"/>
        <n v="2.191"/>
        <n v="2.201"/>
        <n v="2.207"/>
        <n v="2.241"/>
        <n v="2.266"/>
        <n v="2.285"/>
        <n v="2.305"/>
        <n v="2.348"/>
        <n v="2.349"/>
        <n v="2.358"/>
        <n v="2.411"/>
        <n v="2.471"/>
        <n v="2.51"/>
        <n v="2.758"/>
        <n v="2.958"/>
        <n v="2.962"/>
        <n v="2.968"/>
        <s v="Q_TOT_tr"/>
      </sharedItems>
    </cacheField>
    <cacheField name="Thermal losses at modified temperature rise standard deviation (kWh.day-1)" numFmtId="0">
      <sharedItems containsMixedTypes="1" containsNumber="1" minValue="0.255" maxValue="0.493" count="36">
        <n v="0.255"/>
        <n v="0.256"/>
        <n v="0.257"/>
        <n v="0.259"/>
        <n v="0.26"/>
        <n v="0.266"/>
        <n v="0.271"/>
        <n v="0.273"/>
        <n v="0.334"/>
        <n v="0.335"/>
        <n v="0.336"/>
        <n v="0.341"/>
        <n v="0.361"/>
        <n v="0.362"/>
        <n v="0.365"/>
        <n v="0.366"/>
        <n v="0.368"/>
        <n v="0.369"/>
        <n v="0.404"/>
        <n v="0.405"/>
        <n v="0.406"/>
        <n v="0.409"/>
        <n v="0.411"/>
        <n v="0.412"/>
        <n v="0.413"/>
        <n v="0.423"/>
        <n v="0.456"/>
        <n v="0.457"/>
        <n v="0.458"/>
        <n v="0.46"/>
        <n v="0.462"/>
        <n v="0.465"/>
        <n v="0.491"/>
        <n v="0.492"/>
        <n v="0.493"/>
        <s v="Q_TOT_tr_sd"/>
      </sharedItems>
    </cacheField>
    <cacheField name="Calculated z score to pass MEPS with modified T rise" numFmtId="0">
      <sharedItems containsMixedTypes="1" containsNumber="1" minValue="-1.816" maxValue="0.831" count="52">
        <n v="-1.816"/>
        <n v="-1.593"/>
        <n v="-1.423"/>
        <n v="-1.342"/>
        <n v="-1.213"/>
        <n v="-0.948"/>
        <n v="-0.911"/>
        <n v="-0.856"/>
        <n v="-0.813"/>
        <n v="-0.805"/>
        <n v="-0.761"/>
        <n v="-0.696"/>
        <n v="-0.695"/>
        <n v="-0.534"/>
        <n v="-0.371"/>
        <n v="-0.37"/>
        <n v="-0.305"/>
        <n v="-0.274"/>
        <n v="-0.266"/>
        <n v="-0.26"/>
        <n v="-0.242"/>
        <n v="-0.24"/>
        <n v="-0.202"/>
        <n v="-0.139"/>
        <n v="-0.103"/>
        <n v="-0.091"/>
        <n v="-0.017"/>
        <n v="0.018"/>
        <n v="0.024"/>
        <n v="0.106"/>
        <n v="0.111"/>
        <n v="0.144"/>
        <n v="0.162"/>
        <n v="0.164"/>
        <n v="0.203"/>
        <n v="0.26"/>
        <n v="0.28"/>
        <n v="0.389"/>
        <n v="0.397"/>
        <n v="0.417"/>
        <n v="0.533"/>
        <n v="0.534"/>
        <n v="0.562"/>
        <n v="0.602"/>
        <n v="0.645"/>
        <n v="0.68"/>
        <n v="0.681"/>
        <n v="0.75"/>
        <n v="0.755"/>
        <n v="0.801"/>
        <n v="0.831"/>
        <s v="Q_TOT_tr_z_score"/>
      </sharedItems>
    </cacheField>
    <cacheField name="Probability of any cylinder with modified T rise complying with MEPS given the z score calculated" numFmtId="0">
      <sharedItems containsMixedTypes="1" containsNumber="1" minValue="0.0347" maxValue="0.797" count="52">
        <n v="0.0347"/>
        <n v="0.0556"/>
        <n v="0.0774"/>
        <n v="0.0898"/>
        <n v="0.1126"/>
        <n v="0.1716"/>
        <n v="0.1811"/>
        <n v="0.196"/>
        <n v="0.2081"/>
        <n v="0.2104"/>
        <n v="0.2233"/>
        <n v="0.2432"/>
        <n v="0.2435"/>
        <n v="0.2967"/>
        <n v="0.3553"/>
        <n v="0.3557"/>
        <n v="0.3802"/>
        <n v="0.392"/>
        <n v="0.3951"/>
        <n v="0.3974"/>
        <n v="0.4044"/>
        <n v="0.4052"/>
        <n v="0.42"/>
        <n v="0.4447"/>
        <n v="0.459"/>
        <n v="0.4637"/>
        <n v="0.4932"/>
        <n v="0.5072"/>
        <n v="0.5096"/>
        <n v="0.5422"/>
        <n v="0.5442"/>
        <n v="0.5572"/>
        <n v="0.5643"/>
        <n v="0.5651"/>
        <n v="0.5804"/>
        <n v="0.6026"/>
        <n v="0.6103"/>
        <n v="0.6514"/>
        <n v="0.6543"/>
        <n v="0.6617"/>
        <n v="0.703"/>
        <n v="0.7033"/>
        <n v="0.7129"/>
        <n v="0.7264"/>
        <n v="0.7405"/>
        <n v="0.7517"/>
        <n v="0.7521"/>
        <n v="0.7734"/>
        <n v="0.7749"/>
        <n v="0.7884"/>
        <n v="0.797"/>
        <s v="Q_TOT_tr_probability"/>
      </sharedItems>
    </cacheField>
    <cacheField name="Probability of any cylinder with modified T rise passing stage 2 check testing" numFmtId="0">
      <sharedItems containsMixedTypes="1" containsNumber="1" minValue="0.0359" maxValue="0.9259" count="52">
        <n v="0.0359"/>
        <n v="0.0585"/>
        <n v="0.0829"/>
        <n v="0.0971"/>
        <n v="0.1239"/>
        <n v="0.196"/>
        <n v="0.208"/>
        <n v="0.2269"/>
        <n v="0.2424"/>
        <n v="0.2454"/>
        <n v="0.262"/>
        <n v="0.288"/>
        <n v="0.2884"/>
        <n v="0.3586"/>
        <n v="0.4367"/>
        <n v="0.4372"/>
        <n v="0.4698"/>
        <n v="0.4854"/>
        <n v="0.4895"/>
        <n v="0.4926"/>
        <n v="0.5018"/>
        <n v="0.5029"/>
        <n v="0.5223"/>
        <n v="0.5545"/>
        <n v="0.573"/>
        <n v="0.579"/>
        <n v="0.6165"/>
        <n v="0.634"/>
        <n v="0.637"/>
        <n v="0.6768"/>
        <n v="0.6792"/>
        <n v="0.6947"/>
        <n v="0.703"/>
        <n v="0.704"/>
        <n v="0.7217"/>
        <n v="0.7469"/>
        <n v="0.7555"/>
        <n v="0.7993"/>
        <n v="0.8023"/>
        <n v="0.8098"/>
        <n v="0.8498"/>
        <n v="0.8501"/>
        <n v="0.8588"/>
        <n v="0.8708"/>
        <n v="0.8828"/>
        <n v="0.892"/>
        <n v="0.8923"/>
        <n v="0.9089"/>
        <n v="0.9101"/>
        <n v="0.9199"/>
        <n v="0.9259"/>
        <s v="Q_TOT_tr_probability2"/>
      </sharedItems>
    </cacheField>
    <cacheField name="Column AL" numFmtId="0">
      <sharedItems containsString="0" containsBlank="1" count="1">
        <m/>
      </sharedItems>
    </cacheField>
    <cacheField name="Tested Losses" numFmtId="0">
      <sharedItems containsMixedTypes="1" containsNumber="1" minValue="1.34" maxValue="3.13" count="13">
        <n v="1.34"/>
        <n v="1.53"/>
        <n v="1.56"/>
        <n v="1.85"/>
        <n v="1.93"/>
        <n v="1.97"/>
        <n v="2.02"/>
        <n v="2.3"/>
        <n v="2.42"/>
        <n v="2.69"/>
        <n v="3"/>
        <n v="3.13"/>
        <s v="_"/>
      </sharedItems>
    </cacheField>
  </cacheField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53">
  <r>
    <x v="52"/>
    <x v="0"/>
    <x v="0"/>
    <x v="3"/>
    <x v="8"/>
    <x v="10"/>
    <x v="7"/>
    <x v="3"/>
    <x v="9"/>
    <x v="1"/>
    <x v="1"/>
    <x v="2"/>
    <x v="2"/>
    <x v="2"/>
    <x v="7"/>
    <x v="10"/>
    <x v="10"/>
    <x v="10"/>
    <x v="5"/>
    <x v="10"/>
    <x v="10"/>
    <x v="13"/>
    <x v="13"/>
    <x v="29"/>
    <x v="50"/>
    <x v="39"/>
    <x v="8"/>
    <x v="51"/>
    <x v="51"/>
    <x v="51"/>
    <x v="51"/>
    <x v="51"/>
    <x v="51"/>
    <x v="35"/>
    <x v="51"/>
    <x v="51"/>
    <x v="51"/>
    <x v="0"/>
    <x v="12"/>
  </r>
  <r>
    <x v="0"/>
    <x v="1"/>
    <x v="2"/>
    <x v="2"/>
    <x v="7"/>
    <x v="7"/>
    <x v="0"/>
    <x v="1"/>
    <x v="0"/>
    <x v="0"/>
    <x v="0"/>
    <x v="0"/>
    <x v="0"/>
    <x v="1"/>
    <x v="6"/>
    <x v="9"/>
    <x v="8"/>
    <x v="6"/>
    <x v="2"/>
    <x v="4"/>
    <x v="4"/>
    <x v="8"/>
    <x v="8"/>
    <x v="9"/>
    <x v="27"/>
    <x v="24"/>
    <x v="5"/>
    <x v="39"/>
    <x v="39"/>
    <x v="39"/>
    <x v="49"/>
    <x v="7"/>
    <x v="29"/>
    <x v="24"/>
    <x v="38"/>
    <x v="38"/>
    <x v="38"/>
    <x v="0"/>
    <x v="10"/>
  </r>
  <r>
    <x v="1"/>
    <x v="1"/>
    <x v="2"/>
    <x v="2"/>
    <x v="7"/>
    <x v="7"/>
    <x v="0"/>
    <x v="1"/>
    <x v="0"/>
    <x v="0"/>
    <x v="0"/>
    <x v="1"/>
    <x v="1"/>
    <x v="0"/>
    <x v="6"/>
    <x v="9"/>
    <x v="8"/>
    <x v="6"/>
    <x v="2"/>
    <x v="4"/>
    <x v="4"/>
    <x v="7"/>
    <x v="7"/>
    <x v="8"/>
    <x v="26"/>
    <x v="21"/>
    <x v="7"/>
    <x v="49"/>
    <x v="49"/>
    <x v="49"/>
    <x v="47"/>
    <x v="1"/>
    <x v="28"/>
    <x v="23"/>
    <x v="49"/>
    <x v="49"/>
    <x v="49"/>
    <x v="0"/>
    <x v="11"/>
  </r>
  <r>
    <x v="2"/>
    <x v="2"/>
    <x v="10"/>
    <x v="1"/>
    <x v="0"/>
    <x v="5"/>
    <x v="0"/>
    <x v="2"/>
    <x v="0"/>
    <x v="0"/>
    <x v="0"/>
    <x v="1"/>
    <x v="1"/>
    <x v="0"/>
    <x v="0"/>
    <x v="0"/>
    <x v="1"/>
    <x v="5"/>
    <x v="1"/>
    <x v="8"/>
    <x v="8"/>
    <x v="9"/>
    <x v="9"/>
    <x v="14"/>
    <x v="30"/>
    <x v="26"/>
    <x v="4"/>
    <x v="10"/>
    <x v="10"/>
    <x v="10"/>
    <x v="9"/>
    <x v="40"/>
    <x v="31"/>
    <x v="19"/>
    <x v="9"/>
    <x v="9"/>
    <x v="9"/>
    <x v="0"/>
    <x v="6"/>
  </r>
  <r>
    <x v="3"/>
    <x v="4"/>
    <x v="3"/>
    <x v="1"/>
    <x v="1"/>
    <x v="6"/>
    <x v="0"/>
    <x v="1"/>
    <x v="0"/>
    <x v="0"/>
    <x v="0"/>
    <x v="1"/>
    <x v="1"/>
    <x v="0"/>
    <x v="4"/>
    <x v="7"/>
    <x v="0"/>
    <x v="7"/>
    <x v="1"/>
    <x v="9"/>
    <x v="9"/>
    <x v="5"/>
    <x v="5"/>
    <x v="8"/>
    <x v="19"/>
    <x v="14"/>
    <x v="4"/>
    <x v="25"/>
    <x v="25"/>
    <x v="25"/>
    <x v="28"/>
    <x v="14"/>
    <x v="20"/>
    <x v="13"/>
    <x v="25"/>
    <x v="25"/>
    <x v="25"/>
    <x v="0"/>
    <x v="5"/>
  </r>
  <r>
    <x v="4"/>
    <x v="3"/>
    <x v="1"/>
    <x v="0"/>
    <x v="4"/>
    <x v="0"/>
    <x v="0"/>
    <x v="0"/>
    <x v="0"/>
    <x v="0"/>
    <x v="0"/>
    <x v="0"/>
    <x v="0"/>
    <x v="1"/>
    <x v="1"/>
    <x v="1"/>
    <x v="5"/>
    <x v="0"/>
    <x v="0"/>
    <x v="0"/>
    <x v="0"/>
    <x v="2"/>
    <x v="2"/>
    <x v="0"/>
    <x v="2"/>
    <x v="3"/>
    <x v="0"/>
    <x v="44"/>
    <x v="44"/>
    <x v="44"/>
    <x v="42"/>
    <x v="22"/>
    <x v="1"/>
    <x v="4"/>
    <x v="46"/>
    <x v="46"/>
    <x v="46"/>
    <x v="0"/>
    <x v="2"/>
  </r>
  <r>
    <x v="5"/>
    <x v="3"/>
    <x v="1"/>
    <x v="0"/>
    <x v="4"/>
    <x v="0"/>
    <x v="0"/>
    <x v="0"/>
    <x v="0"/>
    <x v="0"/>
    <x v="0"/>
    <x v="1"/>
    <x v="1"/>
    <x v="0"/>
    <x v="1"/>
    <x v="1"/>
    <x v="5"/>
    <x v="0"/>
    <x v="0"/>
    <x v="0"/>
    <x v="0"/>
    <x v="1"/>
    <x v="1"/>
    <x v="0"/>
    <x v="1"/>
    <x v="1"/>
    <x v="1"/>
    <x v="50"/>
    <x v="50"/>
    <x v="50"/>
    <x v="44"/>
    <x v="2"/>
    <x v="2"/>
    <x v="4"/>
    <x v="50"/>
    <x v="50"/>
    <x v="50"/>
    <x v="0"/>
    <x v="1"/>
  </r>
  <r>
    <x v="6"/>
    <x v="3"/>
    <x v="7"/>
    <x v="2"/>
    <x v="5"/>
    <x v="8"/>
    <x v="0"/>
    <x v="1"/>
    <x v="0"/>
    <x v="0"/>
    <x v="0"/>
    <x v="1"/>
    <x v="1"/>
    <x v="0"/>
    <x v="1"/>
    <x v="2"/>
    <x v="7"/>
    <x v="8"/>
    <x v="2"/>
    <x v="5"/>
    <x v="5"/>
    <x v="12"/>
    <x v="12"/>
    <x v="8"/>
    <x v="43"/>
    <x v="37"/>
    <x v="7"/>
    <x v="24"/>
    <x v="24"/>
    <x v="24"/>
    <x v="16"/>
    <x v="31"/>
    <x v="44"/>
    <x v="34"/>
    <x v="24"/>
    <x v="24"/>
    <x v="24"/>
    <x v="0"/>
    <x v="9"/>
  </r>
  <r>
    <x v="7"/>
    <x v="5"/>
    <x v="6"/>
    <x v="0"/>
    <x v="3"/>
    <x v="1"/>
    <x v="0"/>
    <x v="0"/>
    <x v="0"/>
    <x v="0"/>
    <x v="0"/>
    <x v="0"/>
    <x v="0"/>
    <x v="1"/>
    <x v="3"/>
    <x v="4"/>
    <x v="3"/>
    <x v="1"/>
    <x v="0"/>
    <x v="1"/>
    <x v="1"/>
    <x v="0"/>
    <x v="0"/>
    <x v="0"/>
    <x v="0"/>
    <x v="0"/>
    <x v="0"/>
    <x v="47"/>
    <x v="47"/>
    <x v="47"/>
    <x v="46"/>
    <x v="15"/>
    <x v="0"/>
    <x v="2"/>
    <x v="48"/>
    <x v="48"/>
    <x v="48"/>
    <x v="0"/>
    <x v="0"/>
  </r>
  <r>
    <x v="8"/>
    <x v="5"/>
    <x v="8"/>
    <x v="1"/>
    <x v="3"/>
    <x v="2"/>
    <x v="0"/>
    <x v="1"/>
    <x v="0"/>
    <x v="0"/>
    <x v="0"/>
    <x v="1"/>
    <x v="1"/>
    <x v="0"/>
    <x v="1"/>
    <x v="3"/>
    <x v="4"/>
    <x v="2"/>
    <x v="1"/>
    <x v="2"/>
    <x v="2"/>
    <x v="3"/>
    <x v="3"/>
    <x v="8"/>
    <x v="11"/>
    <x v="9"/>
    <x v="4"/>
    <x v="36"/>
    <x v="36"/>
    <x v="36"/>
    <x v="23"/>
    <x v="21"/>
    <x v="14"/>
    <x v="10"/>
    <x v="36"/>
    <x v="36"/>
    <x v="36"/>
    <x v="0"/>
    <x v="4"/>
  </r>
  <r>
    <x v="9"/>
    <x v="5"/>
    <x v="8"/>
    <x v="1"/>
    <x v="3"/>
    <x v="2"/>
    <x v="0"/>
    <x v="1"/>
    <x v="0"/>
    <x v="0"/>
    <x v="0"/>
    <x v="0"/>
    <x v="0"/>
    <x v="1"/>
    <x v="1"/>
    <x v="3"/>
    <x v="4"/>
    <x v="2"/>
    <x v="1"/>
    <x v="2"/>
    <x v="2"/>
    <x v="4"/>
    <x v="4"/>
    <x v="9"/>
    <x v="12"/>
    <x v="10"/>
    <x v="2"/>
    <x v="19"/>
    <x v="19"/>
    <x v="19"/>
    <x v="25"/>
    <x v="35"/>
    <x v="15"/>
    <x v="10"/>
    <x v="22"/>
    <x v="22"/>
    <x v="22"/>
    <x v="0"/>
    <x v="5"/>
  </r>
  <r>
    <x v="10"/>
    <x v="6"/>
    <x v="5"/>
    <x v="2"/>
    <x v="5"/>
    <x v="9"/>
    <x v="0"/>
    <x v="1"/>
    <x v="0"/>
    <x v="0"/>
    <x v="0"/>
    <x v="1"/>
    <x v="1"/>
    <x v="0"/>
    <x v="5"/>
    <x v="8"/>
    <x v="6"/>
    <x v="9"/>
    <x v="3"/>
    <x v="6"/>
    <x v="6"/>
    <x v="11"/>
    <x v="11"/>
    <x v="8"/>
    <x v="37"/>
    <x v="33"/>
    <x v="7"/>
    <x v="34"/>
    <x v="34"/>
    <x v="34"/>
    <x v="35"/>
    <x v="9"/>
    <x v="38"/>
    <x v="30"/>
    <x v="34"/>
    <x v="34"/>
    <x v="34"/>
    <x v="0"/>
    <x v="7"/>
  </r>
  <r>
    <x v="11"/>
    <x v="6"/>
    <x v="4"/>
    <x v="2"/>
    <x v="6"/>
    <x v="3"/>
    <x v="0"/>
    <x v="1"/>
    <x v="0"/>
    <x v="0"/>
    <x v="0"/>
    <x v="1"/>
    <x v="1"/>
    <x v="0"/>
    <x v="4"/>
    <x v="5"/>
    <x v="9"/>
    <x v="3"/>
    <x v="4"/>
    <x v="3"/>
    <x v="3"/>
    <x v="10"/>
    <x v="10"/>
    <x v="8"/>
    <x v="36"/>
    <x v="31"/>
    <x v="7"/>
    <x v="35"/>
    <x v="35"/>
    <x v="35"/>
    <x v="26"/>
    <x v="18"/>
    <x v="37"/>
    <x v="27"/>
    <x v="35"/>
    <x v="35"/>
    <x v="35"/>
    <x v="0"/>
    <x v="8"/>
  </r>
  <r>
    <x v="12"/>
    <x v="7"/>
    <x v="9"/>
    <x v="1"/>
    <x v="2"/>
    <x v="4"/>
    <x v="0"/>
    <x v="1"/>
    <x v="0"/>
    <x v="0"/>
    <x v="0"/>
    <x v="1"/>
    <x v="1"/>
    <x v="0"/>
    <x v="2"/>
    <x v="6"/>
    <x v="2"/>
    <x v="4"/>
    <x v="1"/>
    <x v="7"/>
    <x v="7"/>
    <x v="6"/>
    <x v="6"/>
    <x v="8"/>
    <x v="20"/>
    <x v="17"/>
    <x v="4"/>
    <x v="23"/>
    <x v="23"/>
    <x v="23"/>
    <x v="24"/>
    <x v="19"/>
    <x v="21"/>
    <x v="15"/>
    <x v="23"/>
    <x v="23"/>
    <x v="23"/>
    <x v="0"/>
    <x v="3"/>
  </r>
  <r>
    <x v="13"/>
    <x v="1"/>
    <x v="2"/>
    <x v="2"/>
    <x v="7"/>
    <x v="7"/>
    <x v="6"/>
    <x v="1"/>
    <x v="2"/>
    <x v="0"/>
    <x v="0"/>
    <x v="0"/>
    <x v="0"/>
    <x v="1"/>
    <x v="6"/>
    <x v="9"/>
    <x v="8"/>
    <x v="6"/>
    <x v="2"/>
    <x v="4"/>
    <x v="4"/>
    <x v="8"/>
    <x v="8"/>
    <x v="28"/>
    <x v="49"/>
    <x v="29"/>
    <x v="5"/>
    <x v="0"/>
    <x v="0"/>
    <x v="0"/>
    <x v="5"/>
    <x v="49"/>
    <x v="50"/>
    <x v="25"/>
    <x v="0"/>
    <x v="0"/>
    <x v="0"/>
    <x v="0"/>
    <x v="10"/>
  </r>
  <r>
    <x v="14"/>
    <x v="1"/>
    <x v="2"/>
    <x v="2"/>
    <x v="7"/>
    <x v="7"/>
    <x v="6"/>
    <x v="1"/>
    <x v="2"/>
    <x v="0"/>
    <x v="0"/>
    <x v="1"/>
    <x v="1"/>
    <x v="0"/>
    <x v="6"/>
    <x v="9"/>
    <x v="8"/>
    <x v="6"/>
    <x v="2"/>
    <x v="4"/>
    <x v="4"/>
    <x v="7"/>
    <x v="7"/>
    <x v="27"/>
    <x v="47"/>
    <x v="28"/>
    <x v="7"/>
    <x v="2"/>
    <x v="2"/>
    <x v="2"/>
    <x v="4"/>
    <x v="45"/>
    <x v="49"/>
    <x v="25"/>
    <x v="2"/>
    <x v="2"/>
    <x v="2"/>
    <x v="0"/>
    <x v="11"/>
  </r>
  <r>
    <x v="15"/>
    <x v="2"/>
    <x v="10"/>
    <x v="1"/>
    <x v="0"/>
    <x v="5"/>
    <x v="1"/>
    <x v="2"/>
    <x v="1"/>
    <x v="0"/>
    <x v="0"/>
    <x v="1"/>
    <x v="1"/>
    <x v="0"/>
    <x v="0"/>
    <x v="0"/>
    <x v="1"/>
    <x v="5"/>
    <x v="1"/>
    <x v="8"/>
    <x v="8"/>
    <x v="9"/>
    <x v="9"/>
    <x v="21"/>
    <x v="41"/>
    <x v="27"/>
    <x v="4"/>
    <x v="3"/>
    <x v="3"/>
    <x v="3"/>
    <x v="0"/>
    <x v="48"/>
    <x v="40"/>
    <x v="20"/>
    <x v="3"/>
    <x v="3"/>
    <x v="3"/>
    <x v="0"/>
    <x v="6"/>
  </r>
  <r>
    <x v="16"/>
    <x v="4"/>
    <x v="3"/>
    <x v="1"/>
    <x v="1"/>
    <x v="6"/>
    <x v="5"/>
    <x v="1"/>
    <x v="2"/>
    <x v="0"/>
    <x v="0"/>
    <x v="1"/>
    <x v="1"/>
    <x v="0"/>
    <x v="4"/>
    <x v="7"/>
    <x v="0"/>
    <x v="7"/>
    <x v="1"/>
    <x v="9"/>
    <x v="9"/>
    <x v="5"/>
    <x v="5"/>
    <x v="26"/>
    <x v="42"/>
    <x v="19"/>
    <x v="4"/>
    <x v="1"/>
    <x v="1"/>
    <x v="1"/>
    <x v="2"/>
    <x v="46"/>
    <x v="41"/>
    <x v="17"/>
    <x v="1"/>
    <x v="1"/>
    <x v="1"/>
    <x v="0"/>
    <x v="5"/>
  </r>
  <r>
    <x v="17"/>
    <x v="3"/>
    <x v="1"/>
    <x v="0"/>
    <x v="4"/>
    <x v="0"/>
    <x v="3"/>
    <x v="0"/>
    <x v="1"/>
    <x v="0"/>
    <x v="0"/>
    <x v="0"/>
    <x v="0"/>
    <x v="1"/>
    <x v="1"/>
    <x v="1"/>
    <x v="5"/>
    <x v="0"/>
    <x v="0"/>
    <x v="0"/>
    <x v="0"/>
    <x v="2"/>
    <x v="2"/>
    <x v="24"/>
    <x v="15"/>
    <x v="7"/>
    <x v="0"/>
    <x v="5"/>
    <x v="5"/>
    <x v="5"/>
    <x v="3"/>
    <x v="50"/>
    <x v="12"/>
    <x v="6"/>
    <x v="5"/>
    <x v="5"/>
    <x v="5"/>
    <x v="0"/>
    <x v="2"/>
  </r>
  <r>
    <x v="18"/>
    <x v="3"/>
    <x v="1"/>
    <x v="0"/>
    <x v="4"/>
    <x v="0"/>
    <x v="3"/>
    <x v="0"/>
    <x v="1"/>
    <x v="0"/>
    <x v="0"/>
    <x v="1"/>
    <x v="1"/>
    <x v="0"/>
    <x v="1"/>
    <x v="1"/>
    <x v="5"/>
    <x v="0"/>
    <x v="0"/>
    <x v="0"/>
    <x v="0"/>
    <x v="1"/>
    <x v="1"/>
    <x v="23"/>
    <x v="13"/>
    <x v="6"/>
    <x v="1"/>
    <x v="6"/>
    <x v="6"/>
    <x v="6"/>
    <x v="6"/>
    <x v="43"/>
    <x v="13"/>
    <x v="7"/>
    <x v="8"/>
    <x v="8"/>
    <x v="8"/>
    <x v="0"/>
    <x v="1"/>
  </r>
  <r>
    <x v="19"/>
    <x v="3"/>
    <x v="7"/>
    <x v="2"/>
    <x v="5"/>
    <x v="8"/>
    <x v="5"/>
    <x v="1"/>
    <x v="2"/>
    <x v="0"/>
    <x v="0"/>
    <x v="1"/>
    <x v="1"/>
    <x v="0"/>
    <x v="1"/>
    <x v="2"/>
    <x v="7"/>
    <x v="8"/>
    <x v="2"/>
    <x v="5"/>
    <x v="5"/>
    <x v="12"/>
    <x v="12"/>
    <x v="26"/>
    <x v="48"/>
    <x v="38"/>
    <x v="7"/>
    <x v="4"/>
    <x v="4"/>
    <x v="4"/>
    <x v="1"/>
    <x v="47"/>
    <x v="48"/>
    <x v="34"/>
    <x v="4"/>
    <x v="4"/>
    <x v="4"/>
    <x v="0"/>
    <x v="9"/>
  </r>
  <r>
    <x v="20"/>
    <x v="5"/>
    <x v="6"/>
    <x v="0"/>
    <x v="3"/>
    <x v="1"/>
    <x v="2"/>
    <x v="0"/>
    <x v="1"/>
    <x v="0"/>
    <x v="0"/>
    <x v="0"/>
    <x v="0"/>
    <x v="1"/>
    <x v="3"/>
    <x v="4"/>
    <x v="3"/>
    <x v="1"/>
    <x v="0"/>
    <x v="1"/>
    <x v="1"/>
    <x v="0"/>
    <x v="0"/>
    <x v="20"/>
    <x v="8"/>
    <x v="5"/>
    <x v="0"/>
    <x v="12"/>
    <x v="12"/>
    <x v="12"/>
    <x v="12"/>
    <x v="44"/>
    <x v="9"/>
    <x v="5"/>
    <x v="13"/>
    <x v="13"/>
    <x v="13"/>
    <x v="0"/>
    <x v="0"/>
  </r>
  <r>
    <x v="21"/>
    <x v="5"/>
    <x v="8"/>
    <x v="1"/>
    <x v="3"/>
    <x v="2"/>
    <x v="2"/>
    <x v="1"/>
    <x v="1"/>
    <x v="0"/>
    <x v="0"/>
    <x v="1"/>
    <x v="1"/>
    <x v="0"/>
    <x v="1"/>
    <x v="3"/>
    <x v="4"/>
    <x v="2"/>
    <x v="1"/>
    <x v="2"/>
    <x v="2"/>
    <x v="3"/>
    <x v="3"/>
    <x v="22"/>
    <x v="28"/>
    <x v="12"/>
    <x v="4"/>
    <x v="9"/>
    <x v="9"/>
    <x v="9"/>
    <x v="8"/>
    <x v="41"/>
    <x v="27"/>
    <x v="11"/>
    <x v="12"/>
    <x v="12"/>
    <x v="12"/>
    <x v="0"/>
    <x v="4"/>
  </r>
  <r>
    <x v="22"/>
    <x v="5"/>
    <x v="8"/>
    <x v="1"/>
    <x v="3"/>
    <x v="2"/>
    <x v="0"/>
    <x v="1"/>
    <x v="0"/>
    <x v="0"/>
    <x v="0"/>
    <x v="0"/>
    <x v="0"/>
    <x v="1"/>
    <x v="1"/>
    <x v="3"/>
    <x v="4"/>
    <x v="2"/>
    <x v="1"/>
    <x v="2"/>
    <x v="2"/>
    <x v="4"/>
    <x v="4"/>
    <x v="9"/>
    <x v="12"/>
    <x v="10"/>
    <x v="2"/>
    <x v="19"/>
    <x v="19"/>
    <x v="19"/>
    <x v="25"/>
    <x v="35"/>
    <x v="15"/>
    <x v="10"/>
    <x v="22"/>
    <x v="22"/>
    <x v="22"/>
    <x v="0"/>
    <x v="5"/>
  </r>
  <r>
    <x v="23"/>
    <x v="6"/>
    <x v="5"/>
    <x v="2"/>
    <x v="5"/>
    <x v="9"/>
    <x v="4"/>
    <x v="1"/>
    <x v="1"/>
    <x v="0"/>
    <x v="0"/>
    <x v="1"/>
    <x v="1"/>
    <x v="0"/>
    <x v="5"/>
    <x v="8"/>
    <x v="6"/>
    <x v="9"/>
    <x v="3"/>
    <x v="6"/>
    <x v="6"/>
    <x v="11"/>
    <x v="11"/>
    <x v="25"/>
    <x v="46"/>
    <x v="35"/>
    <x v="7"/>
    <x v="7"/>
    <x v="7"/>
    <x v="7"/>
    <x v="10"/>
    <x v="39"/>
    <x v="47"/>
    <x v="31"/>
    <x v="7"/>
    <x v="7"/>
    <x v="7"/>
    <x v="0"/>
    <x v="7"/>
  </r>
  <r>
    <x v="24"/>
    <x v="6"/>
    <x v="4"/>
    <x v="2"/>
    <x v="6"/>
    <x v="3"/>
    <x v="1"/>
    <x v="1"/>
    <x v="1"/>
    <x v="0"/>
    <x v="0"/>
    <x v="1"/>
    <x v="1"/>
    <x v="0"/>
    <x v="4"/>
    <x v="5"/>
    <x v="9"/>
    <x v="3"/>
    <x v="4"/>
    <x v="3"/>
    <x v="3"/>
    <x v="10"/>
    <x v="10"/>
    <x v="19"/>
    <x v="44"/>
    <x v="34"/>
    <x v="7"/>
    <x v="17"/>
    <x v="17"/>
    <x v="17"/>
    <x v="14"/>
    <x v="34"/>
    <x v="45"/>
    <x v="28"/>
    <x v="20"/>
    <x v="20"/>
    <x v="20"/>
    <x v="0"/>
    <x v="8"/>
  </r>
  <r>
    <x v="25"/>
    <x v="7"/>
    <x v="9"/>
    <x v="1"/>
    <x v="2"/>
    <x v="4"/>
    <x v="1"/>
    <x v="1"/>
    <x v="1"/>
    <x v="0"/>
    <x v="0"/>
    <x v="1"/>
    <x v="1"/>
    <x v="0"/>
    <x v="2"/>
    <x v="6"/>
    <x v="2"/>
    <x v="4"/>
    <x v="1"/>
    <x v="7"/>
    <x v="7"/>
    <x v="6"/>
    <x v="6"/>
    <x v="19"/>
    <x v="29"/>
    <x v="18"/>
    <x v="4"/>
    <x v="11"/>
    <x v="11"/>
    <x v="11"/>
    <x v="11"/>
    <x v="37"/>
    <x v="30"/>
    <x v="16"/>
    <x v="10"/>
    <x v="10"/>
    <x v="10"/>
    <x v="0"/>
    <x v="3"/>
  </r>
  <r>
    <x v="26"/>
    <x v="1"/>
    <x v="2"/>
    <x v="2"/>
    <x v="7"/>
    <x v="7"/>
    <x v="0"/>
    <x v="1"/>
    <x v="8"/>
    <x v="0"/>
    <x v="0"/>
    <x v="0"/>
    <x v="0"/>
    <x v="1"/>
    <x v="6"/>
    <x v="9"/>
    <x v="8"/>
    <x v="6"/>
    <x v="2"/>
    <x v="4"/>
    <x v="4"/>
    <x v="8"/>
    <x v="8"/>
    <x v="18"/>
    <x v="35"/>
    <x v="25"/>
    <x v="5"/>
    <x v="26"/>
    <x v="26"/>
    <x v="26"/>
    <x v="43"/>
    <x v="20"/>
    <x v="36"/>
    <x v="22"/>
    <x v="26"/>
    <x v="26"/>
    <x v="26"/>
    <x v="0"/>
    <x v="10"/>
  </r>
  <r>
    <x v="27"/>
    <x v="1"/>
    <x v="2"/>
    <x v="2"/>
    <x v="7"/>
    <x v="7"/>
    <x v="0"/>
    <x v="1"/>
    <x v="8"/>
    <x v="0"/>
    <x v="0"/>
    <x v="1"/>
    <x v="1"/>
    <x v="0"/>
    <x v="6"/>
    <x v="9"/>
    <x v="8"/>
    <x v="6"/>
    <x v="2"/>
    <x v="4"/>
    <x v="4"/>
    <x v="7"/>
    <x v="7"/>
    <x v="17"/>
    <x v="33"/>
    <x v="22"/>
    <x v="7"/>
    <x v="38"/>
    <x v="38"/>
    <x v="38"/>
    <x v="37"/>
    <x v="6"/>
    <x v="35"/>
    <x v="21"/>
    <x v="37"/>
    <x v="37"/>
    <x v="37"/>
    <x v="0"/>
    <x v="11"/>
  </r>
  <r>
    <x v="28"/>
    <x v="2"/>
    <x v="10"/>
    <x v="1"/>
    <x v="0"/>
    <x v="5"/>
    <x v="0"/>
    <x v="2"/>
    <x v="3"/>
    <x v="0"/>
    <x v="0"/>
    <x v="1"/>
    <x v="1"/>
    <x v="0"/>
    <x v="0"/>
    <x v="0"/>
    <x v="1"/>
    <x v="5"/>
    <x v="1"/>
    <x v="8"/>
    <x v="8"/>
    <x v="9"/>
    <x v="9"/>
    <x v="16"/>
    <x v="34"/>
    <x v="26"/>
    <x v="4"/>
    <x v="8"/>
    <x v="8"/>
    <x v="8"/>
    <x v="7"/>
    <x v="42"/>
    <x v="32"/>
    <x v="18"/>
    <x v="6"/>
    <x v="6"/>
    <x v="6"/>
    <x v="0"/>
    <x v="6"/>
  </r>
  <r>
    <x v="29"/>
    <x v="4"/>
    <x v="3"/>
    <x v="1"/>
    <x v="1"/>
    <x v="6"/>
    <x v="0"/>
    <x v="1"/>
    <x v="7"/>
    <x v="0"/>
    <x v="0"/>
    <x v="1"/>
    <x v="1"/>
    <x v="0"/>
    <x v="4"/>
    <x v="7"/>
    <x v="0"/>
    <x v="7"/>
    <x v="1"/>
    <x v="9"/>
    <x v="9"/>
    <x v="5"/>
    <x v="5"/>
    <x v="15"/>
    <x v="22"/>
    <x v="15"/>
    <x v="4"/>
    <x v="15"/>
    <x v="15"/>
    <x v="15"/>
    <x v="21"/>
    <x v="25"/>
    <x v="23"/>
    <x v="12"/>
    <x v="14"/>
    <x v="14"/>
    <x v="14"/>
    <x v="0"/>
    <x v="5"/>
  </r>
  <r>
    <x v="30"/>
    <x v="3"/>
    <x v="1"/>
    <x v="0"/>
    <x v="4"/>
    <x v="0"/>
    <x v="0"/>
    <x v="0"/>
    <x v="5"/>
    <x v="0"/>
    <x v="0"/>
    <x v="0"/>
    <x v="0"/>
    <x v="1"/>
    <x v="1"/>
    <x v="1"/>
    <x v="5"/>
    <x v="0"/>
    <x v="0"/>
    <x v="0"/>
    <x v="0"/>
    <x v="2"/>
    <x v="2"/>
    <x v="7"/>
    <x v="7"/>
    <x v="4"/>
    <x v="0"/>
    <x v="37"/>
    <x v="37"/>
    <x v="37"/>
    <x v="29"/>
    <x v="32"/>
    <x v="7"/>
    <x v="3"/>
    <x v="39"/>
    <x v="39"/>
    <x v="39"/>
    <x v="0"/>
    <x v="2"/>
  </r>
  <r>
    <x v="31"/>
    <x v="3"/>
    <x v="1"/>
    <x v="0"/>
    <x v="4"/>
    <x v="0"/>
    <x v="0"/>
    <x v="0"/>
    <x v="5"/>
    <x v="0"/>
    <x v="0"/>
    <x v="1"/>
    <x v="1"/>
    <x v="0"/>
    <x v="1"/>
    <x v="1"/>
    <x v="5"/>
    <x v="0"/>
    <x v="0"/>
    <x v="0"/>
    <x v="0"/>
    <x v="1"/>
    <x v="1"/>
    <x v="6"/>
    <x v="6"/>
    <x v="2"/>
    <x v="1"/>
    <x v="41"/>
    <x v="41"/>
    <x v="41"/>
    <x v="34"/>
    <x v="10"/>
    <x v="8"/>
    <x v="4"/>
    <x v="42"/>
    <x v="42"/>
    <x v="42"/>
    <x v="0"/>
    <x v="1"/>
  </r>
  <r>
    <x v="32"/>
    <x v="3"/>
    <x v="7"/>
    <x v="2"/>
    <x v="5"/>
    <x v="8"/>
    <x v="0"/>
    <x v="1"/>
    <x v="7"/>
    <x v="0"/>
    <x v="0"/>
    <x v="1"/>
    <x v="1"/>
    <x v="0"/>
    <x v="1"/>
    <x v="2"/>
    <x v="7"/>
    <x v="8"/>
    <x v="2"/>
    <x v="5"/>
    <x v="5"/>
    <x v="12"/>
    <x v="12"/>
    <x v="15"/>
    <x v="45"/>
    <x v="37"/>
    <x v="7"/>
    <x v="16"/>
    <x v="16"/>
    <x v="16"/>
    <x v="13"/>
    <x v="36"/>
    <x v="46"/>
    <x v="32"/>
    <x v="16"/>
    <x v="16"/>
    <x v="16"/>
    <x v="0"/>
    <x v="9"/>
  </r>
  <r>
    <x v="33"/>
    <x v="5"/>
    <x v="6"/>
    <x v="0"/>
    <x v="3"/>
    <x v="1"/>
    <x v="0"/>
    <x v="0"/>
    <x v="4"/>
    <x v="0"/>
    <x v="0"/>
    <x v="0"/>
    <x v="0"/>
    <x v="1"/>
    <x v="3"/>
    <x v="4"/>
    <x v="3"/>
    <x v="1"/>
    <x v="0"/>
    <x v="1"/>
    <x v="1"/>
    <x v="0"/>
    <x v="0"/>
    <x v="5"/>
    <x v="5"/>
    <x v="0"/>
    <x v="0"/>
    <x v="40"/>
    <x v="40"/>
    <x v="40"/>
    <x v="41"/>
    <x v="24"/>
    <x v="6"/>
    <x v="0"/>
    <x v="40"/>
    <x v="40"/>
    <x v="40"/>
    <x v="0"/>
    <x v="0"/>
  </r>
  <r>
    <x v="34"/>
    <x v="5"/>
    <x v="8"/>
    <x v="1"/>
    <x v="3"/>
    <x v="2"/>
    <x v="0"/>
    <x v="1"/>
    <x v="4"/>
    <x v="0"/>
    <x v="0"/>
    <x v="1"/>
    <x v="1"/>
    <x v="0"/>
    <x v="1"/>
    <x v="3"/>
    <x v="4"/>
    <x v="2"/>
    <x v="1"/>
    <x v="2"/>
    <x v="2"/>
    <x v="3"/>
    <x v="3"/>
    <x v="11"/>
    <x v="17"/>
    <x v="9"/>
    <x v="4"/>
    <x v="29"/>
    <x v="29"/>
    <x v="29"/>
    <x v="17"/>
    <x v="29"/>
    <x v="16"/>
    <x v="8"/>
    <x v="30"/>
    <x v="30"/>
    <x v="30"/>
    <x v="0"/>
    <x v="4"/>
  </r>
  <r>
    <x v="35"/>
    <x v="5"/>
    <x v="8"/>
    <x v="1"/>
    <x v="3"/>
    <x v="2"/>
    <x v="0"/>
    <x v="1"/>
    <x v="4"/>
    <x v="0"/>
    <x v="0"/>
    <x v="0"/>
    <x v="0"/>
    <x v="1"/>
    <x v="1"/>
    <x v="3"/>
    <x v="4"/>
    <x v="2"/>
    <x v="1"/>
    <x v="2"/>
    <x v="2"/>
    <x v="4"/>
    <x v="4"/>
    <x v="12"/>
    <x v="18"/>
    <x v="11"/>
    <x v="2"/>
    <x v="14"/>
    <x v="14"/>
    <x v="14"/>
    <x v="19"/>
    <x v="38"/>
    <x v="17"/>
    <x v="9"/>
    <x v="15"/>
    <x v="15"/>
    <x v="15"/>
    <x v="0"/>
    <x v="5"/>
  </r>
  <r>
    <x v="36"/>
    <x v="6"/>
    <x v="5"/>
    <x v="2"/>
    <x v="5"/>
    <x v="9"/>
    <x v="0"/>
    <x v="1"/>
    <x v="6"/>
    <x v="0"/>
    <x v="0"/>
    <x v="1"/>
    <x v="1"/>
    <x v="0"/>
    <x v="5"/>
    <x v="8"/>
    <x v="6"/>
    <x v="9"/>
    <x v="3"/>
    <x v="6"/>
    <x v="6"/>
    <x v="11"/>
    <x v="11"/>
    <x v="13"/>
    <x v="39"/>
    <x v="33"/>
    <x v="7"/>
    <x v="27"/>
    <x v="27"/>
    <x v="27"/>
    <x v="27"/>
    <x v="16"/>
    <x v="42"/>
    <x v="29"/>
    <x v="28"/>
    <x v="28"/>
    <x v="28"/>
    <x v="0"/>
    <x v="7"/>
  </r>
  <r>
    <x v="37"/>
    <x v="6"/>
    <x v="4"/>
    <x v="2"/>
    <x v="6"/>
    <x v="3"/>
    <x v="0"/>
    <x v="1"/>
    <x v="3"/>
    <x v="0"/>
    <x v="0"/>
    <x v="1"/>
    <x v="1"/>
    <x v="0"/>
    <x v="4"/>
    <x v="5"/>
    <x v="9"/>
    <x v="3"/>
    <x v="4"/>
    <x v="3"/>
    <x v="3"/>
    <x v="10"/>
    <x v="10"/>
    <x v="10"/>
    <x v="38"/>
    <x v="32"/>
    <x v="7"/>
    <x v="30"/>
    <x v="30"/>
    <x v="30"/>
    <x v="22"/>
    <x v="23"/>
    <x v="39"/>
    <x v="26"/>
    <x v="33"/>
    <x v="33"/>
    <x v="33"/>
    <x v="0"/>
    <x v="8"/>
  </r>
  <r>
    <x v="38"/>
    <x v="7"/>
    <x v="9"/>
    <x v="1"/>
    <x v="2"/>
    <x v="4"/>
    <x v="0"/>
    <x v="1"/>
    <x v="3"/>
    <x v="0"/>
    <x v="0"/>
    <x v="1"/>
    <x v="1"/>
    <x v="0"/>
    <x v="2"/>
    <x v="6"/>
    <x v="2"/>
    <x v="4"/>
    <x v="1"/>
    <x v="7"/>
    <x v="7"/>
    <x v="6"/>
    <x v="6"/>
    <x v="10"/>
    <x v="21"/>
    <x v="17"/>
    <x v="4"/>
    <x v="18"/>
    <x v="18"/>
    <x v="18"/>
    <x v="20"/>
    <x v="27"/>
    <x v="22"/>
    <x v="14"/>
    <x v="19"/>
    <x v="19"/>
    <x v="19"/>
    <x v="0"/>
    <x v="3"/>
  </r>
  <r>
    <x v="39"/>
    <x v="1"/>
    <x v="2"/>
    <x v="2"/>
    <x v="7"/>
    <x v="7"/>
    <x v="0"/>
    <x v="0"/>
    <x v="2"/>
    <x v="0"/>
    <x v="0"/>
    <x v="0"/>
    <x v="0"/>
    <x v="1"/>
    <x v="6"/>
    <x v="9"/>
    <x v="8"/>
    <x v="6"/>
    <x v="2"/>
    <x v="4"/>
    <x v="4"/>
    <x v="8"/>
    <x v="8"/>
    <x v="4"/>
    <x v="25"/>
    <x v="23"/>
    <x v="5"/>
    <x v="43"/>
    <x v="43"/>
    <x v="43"/>
    <x v="50"/>
    <x v="3"/>
    <x v="26"/>
    <x v="23"/>
    <x v="41"/>
    <x v="41"/>
    <x v="41"/>
    <x v="0"/>
    <x v="10"/>
  </r>
  <r>
    <x v="40"/>
    <x v="1"/>
    <x v="2"/>
    <x v="2"/>
    <x v="7"/>
    <x v="7"/>
    <x v="0"/>
    <x v="0"/>
    <x v="2"/>
    <x v="0"/>
    <x v="0"/>
    <x v="1"/>
    <x v="1"/>
    <x v="0"/>
    <x v="6"/>
    <x v="9"/>
    <x v="8"/>
    <x v="6"/>
    <x v="2"/>
    <x v="4"/>
    <x v="4"/>
    <x v="7"/>
    <x v="7"/>
    <x v="3"/>
    <x v="23"/>
    <x v="20"/>
    <x v="6"/>
    <x v="46"/>
    <x v="46"/>
    <x v="46"/>
    <x v="48"/>
    <x v="0"/>
    <x v="25"/>
    <x v="22"/>
    <x v="44"/>
    <x v="44"/>
    <x v="44"/>
    <x v="0"/>
    <x v="11"/>
  </r>
  <r>
    <x v="41"/>
    <x v="2"/>
    <x v="10"/>
    <x v="1"/>
    <x v="0"/>
    <x v="5"/>
    <x v="0"/>
    <x v="0"/>
    <x v="1"/>
    <x v="0"/>
    <x v="0"/>
    <x v="1"/>
    <x v="1"/>
    <x v="0"/>
    <x v="0"/>
    <x v="0"/>
    <x v="1"/>
    <x v="5"/>
    <x v="1"/>
    <x v="8"/>
    <x v="8"/>
    <x v="9"/>
    <x v="9"/>
    <x v="1"/>
    <x v="24"/>
    <x v="24"/>
    <x v="3"/>
    <x v="13"/>
    <x v="13"/>
    <x v="13"/>
    <x v="15"/>
    <x v="33"/>
    <x v="24"/>
    <x v="19"/>
    <x v="11"/>
    <x v="11"/>
    <x v="11"/>
    <x v="0"/>
    <x v="6"/>
  </r>
  <r>
    <x v="42"/>
    <x v="4"/>
    <x v="3"/>
    <x v="1"/>
    <x v="1"/>
    <x v="6"/>
    <x v="0"/>
    <x v="0"/>
    <x v="2"/>
    <x v="0"/>
    <x v="0"/>
    <x v="1"/>
    <x v="1"/>
    <x v="0"/>
    <x v="4"/>
    <x v="7"/>
    <x v="0"/>
    <x v="7"/>
    <x v="1"/>
    <x v="9"/>
    <x v="9"/>
    <x v="5"/>
    <x v="5"/>
    <x v="3"/>
    <x v="14"/>
    <x v="13"/>
    <x v="3"/>
    <x v="21"/>
    <x v="21"/>
    <x v="21"/>
    <x v="36"/>
    <x v="8"/>
    <x v="19"/>
    <x v="12"/>
    <x v="17"/>
    <x v="17"/>
    <x v="17"/>
    <x v="0"/>
    <x v="5"/>
  </r>
  <r>
    <x v="43"/>
    <x v="3"/>
    <x v="1"/>
    <x v="0"/>
    <x v="4"/>
    <x v="0"/>
    <x v="0"/>
    <x v="0"/>
    <x v="1"/>
    <x v="0"/>
    <x v="0"/>
    <x v="0"/>
    <x v="0"/>
    <x v="1"/>
    <x v="1"/>
    <x v="1"/>
    <x v="5"/>
    <x v="0"/>
    <x v="0"/>
    <x v="0"/>
    <x v="0"/>
    <x v="2"/>
    <x v="2"/>
    <x v="2"/>
    <x v="4"/>
    <x v="3"/>
    <x v="0"/>
    <x v="42"/>
    <x v="42"/>
    <x v="42"/>
    <x v="38"/>
    <x v="26"/>
    <x v="4"/>
    <x v="3"/>
    <x v="43"/>
    <x v="43"/>
    <x v="43"/>
    <x v="0"/>
    <x v="2"/>
  </r>
  <r>
    <x v="44"/>
    <x v="3"/>
    <x v="1"/>
    <x v="0"/>
    <x v="4"/>
    <x v="0"/>
    <x v="0"/>
    <x v="0"/>
    <x v="1"/>
    <x v="0"/>
    <x v="0"/>
    <x v="1"/>
    <x v="1"/>
    <x v="0"/>
    <x v="1"/>
    <x v="1"/>
    <x v="5"/>
    <x v="0"/>
    <x v="0"/>
    <x v="0"/>
    <x v="0"/>
    <x v="1"/>
    <x v="1"/>
    <x v="1"/>
    <x v="3"/>
    <x v="1"/>
    <x v="1"/>
    <x v="48"/>
    <x v="48"/>
    <x v="48"/>
    <x v="40"/>
    <x v="4"/>
    <x v="5"/>
    <x v="4"/>
    <x v="47"/>
    <x v="47"/>
    <x v="47"/>
    <x v="0"/>
    <x v="1"/>
  </r>
  <r>
    <x v="45"/>
    <x v="3"/>
    <x v="7"/>
    <x v="2"/>
    <x v="5"/>
    <x v="8"/>
    <x v="0"/>
    <x v="0"/>
    <x v="2"/>
    <x v="0"/>
    <x v="0"/>
    <x v="1"/>
    <x v="1"/>
    <x v="0"/>
    <x v="1"/>
    <x v="2"/>
    <x v="7"/>
    <x v="8"/>
    <x v="2"/>
    <x v="5"/>
    <x v="5"/>
    <x v="12"/>
    <x v="12"/>
    <x v="3"/>
    <x v="40"/>
    <x v="36"/>
    <x v="6"/>
    <x v="20"/>
    <x v="20"/>
    <x v="20"/>
    <x v="18"/>
    <x v="28"/>
    <x v="43"/>
    <x v="33"/>
    <x v="21"/>
    <x v="21"/>
    <x v="21"/>
    <x v="0"/>
    <x v="9"/>
  </r>
  <r>
    <x v="46"/>
    <x v="5"/>
    <x v="6"/>
    <x v="0"/>
    <x v="3"/>
    <x v="1"/>
    <x v="0"/>
    <x v="0"/>
    <x v="1"/>
    <x v="0"/>
    <x v="0"/>
    <x v="0"/>
    <x v="0"/>
    <x v="1"/>
    <x v="3"/>
    <x v="4"/>
    <x v="3"/>
    <x v="1"/>
    <x v="0"/>
    <x v="1"/>
    <x v="1"/>
    <x v="0"/>
    <x v="0"/>
    <x v="2"/>
    <x v="2"/>
    <x v="0"/>
    <x v="0"/>
    <x v="45"/>
    <x v="45"/>
    <x v="45"/>
    <x v="45"/>
    <x v="17"/>
    <x v="3"/>
    <x v="1"/>
    <x v="45"/>
    <x v="45"/>
    <x v="45"/>
    <x v="0"/>
    <x v="0"/>
  </r>
  <r>
    <x v="47"/>
    <x v="5"/>
    <x v="8"/>
    <x v="1"/>
    <x v="3"/>
    <x v="2"/>
    <x v="0"/>
    <x v="0"/>
    <x v="1"/>
    <x v="0"/>
    <x v="0"/>
    <x v="1"/>
    <x v="1"/>
    <x v="0"/>
    <x v="1"/>
    <x v="3"/>
    <x v="4"/>
    <x v="2"/>
    <x v="1"/>
    <x v="2"/>
    <x v="2"/>
    <x v="3"/>
    <x v="3"/>
    <x v="1"/>
    <x v="9"/>
    <x v="8"/>
    <x v="3"/>
    <x v="32"/>
    <x v="32"/>
    <x v="32"/>
    <x v="32"/>
    <x v="11"/>
    <x v="10"/>
    <x v="8"/>
    <x v="31"/>
    <x v="31"/>
    <x v="31"/>
    <x v="0"/>
    <x v="4"/>
  </r>
  <r>
    <x v="48"/>
    <x v="5"/>
    <x v="8"/>
    <x v="1"/>
    <x v="3"/>
    <x v="2"/>
    <x v="0"/>
    <x v="0"/>
    <x v="1"/>
    <x v="0"/>
    <x v="0"/>
    <x v="0"/>
    <x v="0"/>
    <x v="1"/>
    <x v="1"/>
    <x v="3"/>
    <x v="4"/>
    <x v="2"/>
    <x v="1"/>
    <x v="2"/>
    <x v="2"/>
    <x v="4"/>
    <x v="4"/>
    <x v="2"/>
    <x v="10"/>
    <x v="9"/>
    <x v="2"/>
    <x v="28"/>
    <x v="28"/>
    <x v="28"/>
    <x v="33"/>
    <x v="30"/>
    <x v="11"/>
    <x v="8"/>
    <x v="27"/>
    <x v="27"/>
    <x v="27"/>
    <x v="0"/>
    <x v="5"/>
  </r>
  <r>
    <x v="49"/>
    <x v="6"/>
    <x v="5"/>
    <x v="2"/>
    <x v="5"/>
    <x v="9"/>
    <x v="0"/>
    <x v="0"/>
    <x v="1"/>
    <x v="0"/>
    <x v="0"/>
    <x v="1"/>
    <x v="1"/>
    <x v="0"/>
    <x v="5"/>
    <x v="8"/>
    <x v="6"/>
    <x v="9"/>
    <x v="3"/>
    <x v="6"/>
    <x v="6"/>
    <x v="11"/>
    <x v="11"/>
    <x v="1"/>
    <x v="32"/>
    <x v="32"/>
    <x v="6"/>
    <x v="31"/>
    <x v="31"/>
    <x v="31"/>
    <x v="39"/>
    <x v="5"/>
    <x v="34"/>
    <x v="30"/>
    <x v="29"/>
    <x v="29"/>
    <x v="29"/>
    <x v="0"/>
    <x v="7"/>
  </r>
  <r>
    <x v="50"/>
    <x v="6"/>
    <x v="4"/>
    <x v="2"/>
    <x v="6"/>
    <x v="3"/>
    <x v="0"/>
    <x v="0"/>
    <x v="1"/>
    <x v="0"/>
    <x v="0"/>
    <x v="1"/>
    <x v="1"/>
    <x v="0"/>
    <x v="4"/>
    <x v="5"/>
    <x v="9"/>
    <x v="3"/>
    <x v="4"/>
    <x v="3"/>
    <x v="3"/>
    <x v="10"/>
    <x v="10"/>
    <x v="1"/>
    <x v="31"/>
    <x v="30"/>
    <x v="6"/>
    <x v="33"/>
    <x v="33"/>
    <x v="33"/>
    <x v="31"/>
    <x v="12"/>
    <x v="33"/>
    <x v="27"/>
    <x v="32"/>
    <x v="32"/>
    <x v="32"/>
    <x v="0"/>
    <x v="8"/>
  </r>
  <r>
    <x v="51"/>
    <x v="7"/>
    <x v="9"/>
    <x v="1"/>
    <x v="2"/>
    <x v="4"/>
    <x v="0"/>
    <x v="0"/>
    <x v="1"/>
    <x v="0"/>
    <x v="0"/>
    <x v="1"/>
    <x v="1"/>
    <x v="0"/>
    <x v="2"/>
    <x v="6"/>
    <x v="2"/>
    <x v="4"/>
    <x v="1"/>
    <x v="7"/>
    <x v="7"/>
    <x v="6"/>
    <x v="6"/>
    <x v="1"/>
    <x v="16"/>
    <x v="16"/>
    <x v="3"/>
    <x v="22"/>
    <x v="22"/>
    <x v="22"/>
    <x v="30"/>
    <x v="13"/>
    <x v="18"/>
    <x v="14"/>
    <x v="18"/>
    <x v="18"/>
    <x v="18"/>
    <x v="0"/>
    <x v="3"/>
  </r>
</pivotCacheRecords>
</file>

<file path=xl/pivotTables/_rels/pivotTable1.xml.rels><?xml version="1.0" encoding="UTF-8"?>
<Relationships xmlns="http://schemas.openxmlformats.org/package/2006/relationships"><Relationship Id="rId1" Type="http://schemas.openxmlformats.org/officeDocument/2006/relationships/pivotCacheDefinition" Target="../pivotCache/pivotCacheDefinition1.xml"/>
</Relationships>
</file>

<file path=xl/pivotTables/pivotTable1.xml><?xml version="1.0" encoding="utf-8"?>
<pivotTableDefinition xmlns="http://schemas.openxmlformats.org/spreadsheetml/2006/main" name="DataPilot1" cacheId="1" applyNumberFormats="0" applyBorderFormats="0" applyFontFormats="0" applyPatternFormats="0" applyAlignmentFormats="0" applyWidthHeightFormats="0" dataCaption="Values" useAutoFormatting="0" itemPrintTitles="1" indent="0" outline="0" outlineData="0" compact="0" compactData="0">
  <location ref="A1:F14" firstHeaderRow="1" firstDataRow="2" firstDataCol="2"/>
  <pivotFields count="39">
    <pivotField compact="0" showAll="0"/>
    <pivotField axis="axisRow" compact="0" showAll="0" defaultSubtotal="0" outline="0">
      <items count="8">
        <item x="0"/>
        <item x="1"/>
        <item x="2"/>
        <item x="3"/>
        <item x="4"/>
        <item x="5"/>
        <item x="6"/>
        <item x="7"/>
      </items>
    </pivotField>
    <pivotField axis="axisRow" compact="0" showAll="0" defaultSubtotal="0" outline="0">
      <items count="11">
        <item x="0"/>
        <item x="1"/>
        <item x="2"/>
        <item x="3"/>
        <item x="4"/>
        <item x="5"/>
        <item x="6"/>
        <item x="7"/>
        <item x="8"/>
        <item x="9"/>
        <item x="10"/>
      </items>
    </pivotField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axis="axisCol" dataField="1" compact="0" showAll="0" defaultSubtotal="0" outline="0">
      <items count="3">
        <item x="0"/>
        <item x="1"/>
        <item x="2"/>
      </items>
    </pivotField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</pivotFields>
  <rowFields count="2">
    <field x="1"/>
    <field x="2"/>
  </rowFields>
  <colFields count="1">
    <field x="12"/>
  </colFields>
  <dataFields count="1">
    <dataField name="Count - Standard*" fld="12" subtotal="count" numFmtId="164"/>
  </dataFields>
  <pivotTableStyleInfo name="PivotStyleLight16" showRowHeaders="1" showColHeaders="1" showRowStripes="0" showColStripes="0" showLastColumn="1"/>
</pivotTableDefinition>
</file>

<file path=xl/worksheets/_rels/sheet2.xml.rels><?xml version="1.0" encoding="UTF-8"?>
<Relationships xmlns="http://schemas.openxmlformats.org/package/2006/relationships"><Relationship Id="rId1" Type="http://schemas.openxmlformats.org/officeDocument/2006/relationships/pivotTable" Target="../pivotTables/pivotTable1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O5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3" ySplit="2" topLeftCell="AK3" activePane="bottomRight" state="frozen"/>
      <selection pane="topLeft" activeCell="A1" activeCellId="0" sqref="A1"/>
      <selection pane="topRight" activeCell="AK1" activeCellId="0" sqref="AK1"/>
      <selection pane="bottomLeft" activeCell="A3" activeCellId="0" sqref="A3"/>
      <selection pane="bottomRight" activeCell="AN1" activeCellId="0" sqref="AN1"/>
    </sheetView>
  </sheetViews>
  <sheetFormatPr defaultColWidth="8.6875" defaultRowHeight="15" zeroHeight="false" outlineLevelRow="0" outlineLevelCol="0"/>
  <cols>
    <col collapsed="false" customWidth="true" hidden="false" outlineLevel="0" max="32" min="31" style="1" width="9.14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1" t="s">
        <v>30</v>
      </c>
      <c r="AF1" s="1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M1" s="0" t="s">
        <v>37</v>
      </c>
      <c r="AN1" s="0" t="s">
        <v>38</v>
      </c>
      <c r="AO1" s="0" t="s">
        <v>38</v>
      </c>
    </row>
    <row r="2" customFormat="false" ht="15" hidden="false" customHeight="false" outlineLevel="0" collapsed="false">
      <c r="A2" s="0" t="s">
        <v>39</v>
      </c>
      <c r="B2" s="0" t="s">
        <v>39</v>
      </c>
      <c r="C2" s="0" t="s">
        <v>39</v>
      </c>
      <c r="D2" s="0" t="s">
        <v>39</v>
      </c>
      <c r="E2" s="0" t="s">
        <v>39</v>
      </c>
      <c r="F2" s="0" t="s">
        <v>39</v>
      </c>
      <c r="G2" s="0" t="s">
        <v>39</v>
      </c>
      <c r="H2" s="0" t="s">
        <v>39</v>
      </c>
      <c r="I2" s="0" t="s">
        <v>39</v>
      </c>
      <c r="J2" s="0" t="s">
        <v>40</v>
      </c>
      <c r="K2" s="0" t="s">
        <v>39</v>
      </c>
      <c r="L2" s="0" t="s">
        <v>39</v>
      </c>
      <c r="M2" s="0" t="s">
        <v>39</v>
      </c>
      <c r="N2" s="0" t="s">
        <v>41</v>
      </c>
      <c r="O2" s="0" t="s">
        <v>42</v>
      </c>
      <c r="P2" s="0" t="s">
        <v>43</v>
      </c>
      <c r="Q2" s="0" t="s">
        <v>44</v>
      </c>
      <c r="R2" s="0" t="s">
        <v>45</v>
      </c>
      <c r="S2" s="0" t="s">
        <v>46</v>
      </c>
      <c r="T2" s="0" t="s">
        <v>47</v>
      </c>
      <c r="U2" s="0" t="s">
        <v>48</v>
      </c>
      <c r="V2" s="0" t="s">
        <v>49</v>
      </c>
      <c r="W2" s="0" t="s">
        <v>50</v>
      </c>
      <c r="X2" s="0" t="s">
        <v>51</v>
      </c>
      <c r="Y2" s="0" t="s">
        <v>52</v>
      </c>
      <c r="Z2" s="0" t="s">
        <v>53</v>
      </c>
      <c r="AA2" s="0" t="s">
        <v>54</v>
      </c>
      <c r="AB2" s="0" t="s">
        <v>55</v>
      </c>
      <c r="AC2" s="0" t="s">
        <v>56</v>
      </c>
      <c r="AD2" s="0" t="s">
        <v>57</v>
      </c>
      <c r="AE2" s="1" t="s">
        <v>58</v>
      </c>
      <c r="AF2" s="1" t="s">
        <v>59</v>
      </c>
      <c r="AG2" s="0" t="s">
        <v>60</v>
      </c>
      <c r="AH2" s="0" t="s">
        <v>61</v>
      </c>
      <c r="AI2" s="0" t="s">
        <v>62</v>
      </c>
      <c r="AJ2" s="0" t="s">
        <v>63</v>
      </c>
      <c r="AK2" s="0" t="s">
        <v>64</v>
      </c>
      <c r="AM2" s="0" t="s">
        <v>38</v>
      </c>
      <c r="AN2" s="0" t="s">
        <v>38</v>
      </c>
      <c r="AO2" s="0" t="s">
        <v>38</v>
      </c>
    </row>
    <row r="3" customFormat="false" ht="15" hidden="false" customHeight="false" outlineLevel="0" collapsed="false">
      <c r="A3" s="0" t="n">
        <v>1</v>
      </c>
      <c r="B3" s="0" t="s">
        <v>65</v>
      </c>
      <c r="C3" s="0" t="s">
        <v>66</v>
      </c>
      <c r="D3" s="0" t="n">
        <v>0.3</v>
      </c>
      <c r="E3" s="0" t="n">
        <v>0.615</v>
      </c>
      <c r="F3" s="0" t="n">
        <v>1.78</v>
      </c>
      <c r="G3" s="0" t="n">
        <v>0</v>
      </c>
      <c r="H3" s="0" t="n">
        <v>1</v>
      </c>
      <c r="I3" s="0" t="n">
        <v>0</v>
      </c>
      <c r="J3" s="0" t="n">
        <v>0.025</v>
      </c>
      <c r="K3" s="0" t="n">
        <v>0.4</v>
      </c>
      <c r="L3" s="0" t="n">
        <v>0</v>
      </c>
      <c r="M3" s="0" t="n">
        <v>4606</v>
      </c>
      <c r="N3" s="0" t="n">
        <v>55.6</v>
      </c>
      <c r="O3" s="0" t="n">
        <v>0.065</v>
      </c>
      <c r="P3" s="0" t="n">
        <v>0.076</v>
      </c>
      <c r="Q3" s="0" t="n">
        <v>0.485</v>
      </c>
      <c r="R3" s="0" t="n">
        <v>1.628</v>
      </c>
      <c r="S3" s="0" t="n">
        <v>0.3</v>
      </c>
      <c r="T3" s="0" t="n">
        <v>2.8943</v>
      </c>
      <c r="U3" s="0" t="n">
        <v>3.3567</v>
      </c>
      <c r="V3" s="0" t="n">
        <v>1.59914924053234</v>
      </c>
      <c r="W3" s="0" t="n">
        <v>2.15885147471866</v>
      </c>
      <c r="X3" s="0" t="n">
        <v>0.121309090909091</v>
      </c>
      <c r="Y3" s="0" t="n">
        <v>2.28</v>
      </c>
      <c r="Z3" s="0" t="n">
        <v>0.463</v>
      </c>
      <c r="AA3" s="0" t="n">
        <v>2.2</v>
      </c>
      <c r="AB3" s="0" t="n">
        <v>-0.1728</v>
      </c>
      <c r="AC3" s="0" t="n">
        <v>0.4314</v>
      </c>
      <c r="AD3" s="0" t="n">
        <v>0.5372</v>
      </c>
      <c r="AE3" s="1" t="n">
        <v>49.6550089322958</v>
      </c>
      <c r="AF3" s="1" t="n">
        <v>5.94499106770424</v>
      </c>
      <c r="AG3" s="0" t="n">
        <v>2.036</v>
      </c>
      <c r="AH3" s="0" t="n">
        <v>0.413</v>
      </c>
      <c r="AI3" s="0" t="n">
        <v>0.397</v>
      </c>
      <c r="AJ3" s="0" t="n">
        <v>0.6543</v>
      </c>
      <c r="AK3" s="0" t="n">
        <v>0.8023</v>
      </c>
      <c r="AM3" s="0" t="n">
        <v>3</v>
      </c>
    </row>
    <row r="4" customFormat="false" ht="15" hidden="false" customHeight="false" outlineLevel="0" collapsed="false">
      <c r="A4" s="0" t="n">
        <v>2</v>
      </c>
      <c r="B4" s="0" t="s">
        <v>65</v>
      </c>
      <c r="C4" s="0" t="s">
        <v>66</v>
      </c>
      <c r="D4" s="0" t="n">
        <v>0.3</v>
      </c>
      <c r="E4" s="0" t="n">
        <v>0.615</v>
      </c>
      <c r="F4" s="0" t="n">
        <v>1.78</v>
      </c>
      <c r="G4" s="0" t="n">
        <v>0</v>
      </c>
      <c r="H4" s="0" t="n">
        <v>1</v>
      </c>
      <c r="I4" s="0" t="n">
        <v>0</v>
      </c>
      <c r="J4" s="0" t="n">
        <v>0.025</v>
      </c>
      <c r="K4" s="0" t="n">
        <v>0.4</v>
      </c>
      <c r="L4" s="0" t="n">
        <v>0.25</v>
      </c>
      <c r="M4" s="0" t="n">
        <v>4692</v>
      </c>
      <c r="N4" s="0" t="n">
        <v>55</v>
      </c>
      <c r="O4" s="0" t="n">
        <v>0.065</v>
      </c>
      <c r="P4" s="0" t="n">
        <v>0.076</v>
      </c>
      <c r="Q4" s="0" t="n">
        <v>0.485</v>
      </c>
      <c r="R4" s="0" t="n">
        <v>1.628</v>
      </c>
      <c r="S4" s="0" t="n">
        <v>0.3</v>
      </c>
      <c r="T4" s="0" t="n">
        <v>2.8943</v>
      </c>
      <c r="U4" s="0" t="n">
        <v>3.3567</v>
      </c>
      <c r="V4" s="0" t="n">
        <v>1.58189223433954</v>
      </c>
      <c r="W4" s="0" t="n">
        <v>2.13555451635838</v>
      </c>
      <c r="X4" s="0" t="n">
        <v>0.12</v>
      </c>
      <c r="Y4" s="0" t="n">
        <v>2.256</v>
      </c>
      <c r="Z4" s="0" t="n">
        <v>0.458</v>
      </c>
      <c r="AA4" s="0" t="n">
        <v>2.36</v>
      </c>
      <c r="AB4" s="0" t="n">
        <v>0.2271</v>
      </c>
      <c r="AC4" s="0" t="n">
        <v>0.5898</v>
      </c>
      <c r="AD4" s="0" t="n">
        <v>0.7325</v>
      </c>
      <c r="AE4" s="1" t="n">
        <v>49.4942937287384</v>
      </c>
      <c r="AF4" s="1" t="n">
        <v>5.50570627126163</v>
      </c>
      <c r="AG4" s="0" t="n">
        <v>2.03</v>
      </c>
      <c r="AH4" s="0" t="n">
        <v>0.412</v>
      </c>
      <c r="AI4" s="0" t="n">
        <v>0.801</v>
      </c>
      <c r="AJ4" s="0" t="n">
        <v>0.7884</v>
      </c>
      <c r="AK4" s="0" t="n">
        <v>0.9199</v>
      </c>
      <c r="AM4" s="0" t="n">
        <v>3.13</v>
      </c>
    </row>
    <row r="5" customFormat="false" ht="15" hidden="false" customHeight="false" outlineLevel="0" collapsed="false">
      <c r="A5" s="0" t="n">
        <v>3</v>
      </c>
      <c r="B5" s="0" t="s">
        <v>67</v>
      </c>
      <c r="C5" s="0" t="s">
        <v>68</v>
      </c>
      <c r="D5" s="0" t="n">
        <v>0.18</v>
      </c>
      <c r="E5" s="0" t="n">
        <v>0.475</v>
      </c>
      <c r="F5" s="0" t="n">
        <v>1.72</v>
      </c>
      <c r="G5" s="0" t="n">
        <v>0</v>
      </c>
      <c r="H5" s="0" t="n">
        <v>2</v>
      </c>
      <c r="I5" s="0" t="n">
        <v>0</v>
      </c>
      <c r="J5" s="0" t="n">
        <v>0.025</v>
      </c>
      <c r="K5" s="0" t="n">
        <v>0.4</v>
      </c>
      <c r="L5" s="0" t="n">
        <v>0.25</v>
      </c>
      <c r="M5" s="0" t="n">
        <v>4692</v>
      </c>
      <c r="N5" s="0" t="n">
        <v>55</v>
      </c>
      <c r="O5" s="0" t="n">
        <v>0.048</v>
      </c>
      <c r="P5" s="0" t="n">
        <v>0.056</v>
      </c>
      <c r="Q5" s="0" t="n">
        <v>0.379</v>
      </c>
      <c r="R5" s="0" t="n">
        <v>1.608</v>
      </c>
      <c r="S5" s="0" t="n">
        <v>0.181</v>
      </c>
      <c r="T5" s="0" t="n">
        <v>3.6211</v>
      </c>
      <c r="U5" s="0" t="n">
        <v>4.2427</v>
      </c>
      <c r="V5" s="0" t="n">
        <v>1.60967731561436</v>
      </c>
      <c r="W5" s="0" t="n">
        <v>2.17306437607938</v>
      </c>
      <c r="X5" s="0" t="n">
        <v>0.24</v>
      </c>
      <c r="Y5" s="0" t="n">
        <v>2.413</v>
      </c>
      <c r="Z5" s="0" t="n">
        <v>0.469</v>
      </c>
      <c r="AA5" s="0" t="n">
        <v>1.76</v>
      </c>
      <c r="AB5" s="0" t="n">
        <v>-1.3923</v>
      </c>
      <c r="AC5" s="0" t="n">
        <v>0.0819</v>
      </c>
      <c r="AD5" s="0" t="n">
        <v>0.0881</v>
      </c>
      <c r="AE5" s="1" t="n">
        <v>47.5355749899322</v>
      </c>
      <c r="AF5" s="1" t="n">
        <v>7.46442501006778</v>
      </c>
      <c r="AG5" s="0" t="n">
        <v>2.086</v>
      </c>
      <c r="AH5" s="0" t="n">
        <v>0.405</v>
      </c>
      <c r="AI5" s="0" t="n">
        <v>-0.805</v>
      </c>
      <c r="AJ5" s="0" t="n">
        <v>0.2104</v>
      </c>
      <c r="AK5" s="0" t="n">
        <v>0.2454</v>
      </c>
      <c r="AM5" s="0" t="n">
        <v>2.02</v>
      </c>
    </row>
    <row r="6" customFormat="false" ht="15" hidden="false" customHeight="false" outlineLevel="0" collapsed="false">
      <c r="A6" s="0" t="n">
        <v>4</v>
      </c>
      <c r="B6" s="0" t="s">
        <v>69</v>
      </c>
      <c r="C6" s="0" t="s">
        <v>70</v>
      </c>
      <c r="D6" s="0" t="n">
        <v>0.18</v>
      </c>
      <c r="E6" s="0" t="n">
        <v>0.488</v>
      </c>
      <c r="F6" s="0" t="n">
        <v>1.77</v>
      </c>
      <c r="G6" s="0" t="n">
        <v>0</v>
      </c>
      <c r="H6" s="0" t="n">
        <v>1</v>
      </c>
      <c r="I6" s="0" t="n">
        <v>0</v>
      </c>
      <c r="J6" s="0" t="n">
        <v>0.025</v>
      </c>
      <c r="K6" s="0" t="n">
        <v>0.4</v>
      </c>
      <c r="L6" s="0" t="n">
        <v>0.25</v>
      </c>
      <c r="M6" s="0" t="n">
        <v>4692</v>
      </c>
      <c r="N6" s="0" t="n">
        <v>55</v>
      </c>
      <c r="O6" s="0" t="n">
        <v>0.056</v>
      </c>
      <c r="P6" s="0" t="n">
        <v>0.068</v>
      </c>
      <c r="Q6" s="0" t="n">
        <v>0.376</v>
      </c>
      <c r="R6" s="0" t="n">
        <v>1.634</v>
      </c>
      <c r="S6" s="0" t="n">
        <v>0.181</v>
      </c>
      <c r="T6" s="0" t="n">
        <v>3.627</v>
      </c>
      <c r="U6" s="0" t="n">
        <v>4.3457</v>
      </c>
      <c r="V6" s="0" t="n">
        <v>1.40722518470462</v>
      </c>
      <c r="W6" s="0" t="n">
        <v>1.89975399935124</v>
      </c>
      <c r="X6" s="0" t="n">
        <v>0.12</v>
      </c>
      <c r="Y6" s="0" t="n">
        <v>2.02</v>
      </c>
      <c r="Z6" s="0" t="n">
        <v>0.408</v>
      </c>
      <c r="AA6" s="0" t="n">
        <v>1.76</v>
      </c>
      <c r="AB6" s="0" t="n">
        <v>-0.6373</v>
      </c>
      <c r="AC6" s="0" t="n">
        <v>0.262</v>
      </c>
      <c r="AD6" s="0" t="n">
        <v>0.3127</v>
      </c>
      <c r="AE6" s="1" t="n">
        <v>48.8105630595597</v>
      </c>
      <c r="AF6" s="1" t="n">
        <v>6.18943694044027</v>
      </c>
      <c r="AG6" s="0" t="n">
        <v>1.793</v>
      </c>
      <c r="AH6" s="0" t="n">
        <v>0.362</v>
      </c>
      <c r="AI6" s="0" t="n">
        <v>-0.091</v>
      </c>
      <c r="AJ6" s="0" t="n">
        <v>0.4637</v>
      </c>
      <c r="AK6" s="0" t="n">
        <v>0.579</v>
      </c>
      <c r="AM6" s="0" t="n">
        <v>1.97</v>
      </c>
    </row>
    <row r="7" customFormat="false" ht="15" hidden="false" customHeight="false" outlineLevel="0" collapsed="false">
      <c r="A7" s="0" t="n">
        <v>5</v>
      </c>
      <c r="B7" s="0" t="s">
        <v>71</v>
      </c>
      <c r="C7" s="0" t="s">
        <v>72</v>
      </c>
      <c r="D7" s="0" t="n">
        <v>0.135</v>
      </c>
      <c r="E7" s="0" t="n">
        <v>0.56</v>
      </c>
      <c r="F7" s="0" t="n">
        <v>0.955</v>
      </c>
      <c r="G7" s="0" t="n">
        <v>0</v>
      </c>
      <c r="H7" s="0" t="n">
        <v>0</v>
      </c>
      <c r="I7" s="0" t="n">
        <v>0</v>
      </c>
      <c r="J7" s="0" t="n">
        <v>0.025</v>
      </c>
      <c r="K7" s="0" t="n">
        <v>0.4</v>
      </c>
      <c r="L7" s="0" t="n">
        <v>0</v>
      </c>
      <c r="M7" s="0" t="n">
        <v>4606</v>
      </c>
      <c r="N7" s="0" t="n">
        <v>55.6</v>
      </c>
      <c r="O7" s="0" t="n">
        <v>0.053</v>
      </c>
      <c r="P7" s="0" t="n">
        <v>0.058</v>
      </c>
      <c r="Q7" s="0" t="n">
        <v>0.454</v>
      </c>
      <c r="R7" s="0" t="n">
        <v>0.839</v>
      </c>
      <c r="S7" s="0" t="n">
        <v>0.135</v>
      </c>
      <c r="T7" s="0" t="n">
        <v>1.7054</v>
      </c>
      <c r="U7" s="0" t="n">
        <v>1.848</v>
      </c>
      <c r="V7" s="0" t="n">
        <v>1.02429172051135</v>
      </c>
      <c r="W7" s="0" t="n">
        <v>1.38279382269033</v>
      </c>
      <c r="X7" s="0" t="n">
        <v>0</v>
      </c>
      <c r="Y7" s="0" t="n">
        <v>1.383</v>
      </c>
      <c r="Z7" s="0" t="n">
        <v>0.294</v>
      </c>
      <c r="AA7" s="0" t="n">
        <v>1.4</v>
      </c>
      <c r="AB7" s="0" t="n">
        <v>0.0578</v>
      </c>
      <c r="AC7" s="0" t="n">
        <v>0.523</v>
      </c>
      <c r="AD7" s="0" t="n">
        <v>0.6535</v>
      </c>
      <c r="AE7" s="1" t="n">
        <v>49.1678191520987</v>
      </c>
      <c r="AF7" s="1" t="n">
        <v>6.4321808479013</v>
      </c>
      <c r="AG7" s="0" t="n">
        <v>1.223</v>
      </c>
      <c r="AH7" s="0" t="n">
        <v>0.26</v>
      </c>
      <c r="AI7" s="0" t="n">
        <v>0.681</v>
      </c>
      <c r="AJ7" s="0" t="n">
        <v>0.7521</v>
      </c>
      <c r="AK7" s="0" t="n">
        <v>0.8923</v>
      </c>
      <c r="AM7" s="0" t="n">
        <v>1.56</v>
      </c>
    </row>
    <row r="8" customFormat="false" ht="15" hidden="false" customHeight="false" outlineLevel="0" collapsed="false">
      <c r="A8" s="0" t="n">
        <v>6</v>
      </c>
      <c r="B8" s="0" t="s">
        <v>71</v>
      </c>
      <c r="C8" s="0" t="s">
        <v>72</v>
      </c>
      <c r="D8" s="0" t="n">
        <v>0.135</v>
      </c>
      <c r="E8" s="0" t="n">
        <v>0.56</v>
      </c>
      <c r="F8" s="0" t="n">
        <v>0.955</v>
      </c>
      <c r="G8" s="0" t="n">
        <v>0</v>
      </c>
      <c r="H8" s="0" t="n">
        <v>0</v>
      </c>
      <c r="I8" s="0" t="n">
        <v>0</v>
      </c>
      <c r="J8" s="0" t="n">
        <v>0.025</v>
      </c>
      <c r="K8" s="0" t="n">
        <v>0.4</v>
      </c>
      <c r="L8" s="0" t="n">
        <v>0.25</v>
      </c>
      <c r="M8" s="0" t="n">
        <v>4692</v>
      </c>
      <c r="N8" s="0" t="n">
        <v>55</v>
      </c>
      <c r="O8" s="0" t="n">
        <v>0.053</v>
      </c>
      <c r="P8" s="0" t="n">
        <v>0.058</v>
      </c>
      <c r="Q8" s="0" t="n">
        <v>0.454</v>
      </c>
      <c r="R8" s="0" t="n">
        <v>0.839</v>
      </c>
      <c r="S8" s="0" t="n">
        <v>0.135</v>
      </c>
      <c r="T8" s="0" t="n">
        <v>1.7054</v>
      </c>
      <c r="U8" s="0" t="n">
        <v>1.848</v>
      </c>
      <c r="V8" s="0" t="n">
        <v>1.01323821273605</v>
      </c>
      <c r="W8" s="0" t="n">
        <v>1.36787158719367</v>
      </c>
      <c r="X8" s="0" t="n">
        <v>0</v>
      </c>
      <c r="Y8" s="0" t="n">
        <v>1.368</v>
      </c>
      <c r="Z8" s="0" t="n">
        <v>0.291</v>
      </c>
      <c r="AA8" s="0" t="n">
        <v>1.44</v>
      </c>
      <c r="AB8" s="0" t="n">
        <v>0.2474</v>
      </c>
      <c r="AC8" s="0" t="n">
        <v>0.5977</v>
      </c>
      <c r="AD8" s="0" t="n">
        <v>0.7414</v>
      </c>
      <c r="AE8" s="1" t="n">
        <v>49.2090716307291</v>
      </c>
      <c r="AF8" s="1" t="n">
        <v>5.79092836927088</v>
      </c>
      <c r="AG8" s="0" t="n">
        <v>1.224</v>
      </c>
      <c r="AH8" s="0" t="n">
        <v>0.26</v>
      </c>
      <c r="AI8" s="0" t="n">
        <v>0.831</v>
      </c>
      <c r="AJ8" s="0" t="n">
        <v>0.797</v>
      </c>
      <c r="AK8" s="0" t="n">
        <v>0.9259</v>
      </c>
      <c r="AM8" s="0" t="n">
        <v>1.53</v>
      </c>
    </row>
    <row r="9" customFormat="false" ht="15" hidden="false" customHeight="false" outlineLevel="0" collapsed="false">
      <c r="A9" s="0" t="n">
        <v>7</v>
      </c>
      <c r="B9" s="0" t="s">
        <v>71</v>
      </c>
      <c r="C9" s="0" t="s">
        <v>73</v>
      </c>
      <c r="D9" s="0" t="n">
        <v>0.3</v>
      </c>
      <c r="E9" s="0" t="n">
        <v>0.58</v>
      </c>
      <c r="F9" s="0" t="n">
        <v>1.82</v>
      </c>
      <c r="G9" s="0" t="n">
        <v>0</v>
      </c>
      <c r="H9" s="0" t="n">
        <v>1</v>
      </c>
      <c r="I9" s="0" t="n">
        <v>0</v>
      </c>
      <c r="J9" s="0" t="n">
        <v>0.025</v>
      </c>
      <c r="K9" s="0" t="n">
        <v>0.4</v>
      </c>
      <c r="L9" s="0" t="n">
        <v>0.25</v>
      </c>
      <c r="M9" s="0" t="n">
        <v>4692</v>
      </c>
      <c r="N9" s="0" t="n">
        <v>55</v>
      </c>
      <c r="O9" s="0" t="n">
        <v>0.053</v>
      </c>
      <c r="P9" s="0" t="n">
        <v>0.059</v>
      </c>
      <c r="Q9" s="0" t="n">
        <v>0.474</v>
      </c>
      <c r="R9" s="0" t="n">
        <v>1.702</v>
      </c>
      <c r="S9" s="0" t="n">
        <v>0.3</v>
      </c>
      <c r="T9" s="0" t="n">
        <v>3.1379</v>
      </c>
      <c r="U9" s="0" t="n">
        <v>3.5907</v>
      </c>
      <c r="V9" s="0" t="n">
        <v>1.945984007833</v>
      </c>
      <c r="W9" s="0" t="n">
        <v>2.62707841057455</v>
      </c>
      <c r="X9" s="0" t="n">
        <v>0.12</v>
      </c>
      <c r="Y9" s="0" t="n">
        <v>2.747</v>
      </c>
      <c r="Z9" s="0" t="n">
        <v>0.562</v>
      </c>
      <c r="AA9" s="0" t="n">
        <v>2.36</v>
      </c>
      <c r="AB9" s="0" t="n">
        <v>-0.6886</v>
      </c>
      <c r="AC9" s="0" t="n">
        <v>0.2455</v>
      </c>
      <c r="AD9" s="0" t="n">
        <v>0.291</v>
      </c>
      <c r="AE9" s="1" t="n">
        <v>48.2634774694856</v>
      </c>
      <c r="AF9" s="1" t="n">
        <v>6.73652253051436</v>
      </c>
      <c r="AG9" s="0" t="n">
        <v>2.411</v>
      </c>
      <c r="AH9" s="0" t="n">
        <v>0.493</v>
      </c>
      <c r="AI9" s="0" t="n">
        <v>-0.103</v>
      </c>
      <c r="AJ9" s="0" t="n">
        <v>0.459</v>
      </c>
      <c r="AK9" s="0" t="n">
        <v>0.573</v>
      </c>
      <c r="AM9" s="0" t="n">
        <v>2.69</v>
      </c>
    </row>
    <row r="10" customFormat="false" ht="15" hidden="false" customHeight="false" outlineLevel="0" collapsed="false">
      <c r="A10" s="0" t="n">
        <v>8</v>
      </c>
      <c r="B10" s="0" t="s">
        <v>74</v>
      </c>
      <c r="C10" s="0" t="s">
        <v>75</v>
      </c>
      <c r="D10" s="0" t="n">
        <v>0.135</v>
      </c>
      <c r="E10" s="0" t="n">
        <v>0.55</v>
      </c>
      <c r="F10" s="0" t="n">
        <v>1.015</v>
      </c>
      <c r="G10" s="0" t="n">
        <v>0</v>
      </c>
      <c r="H10" s="0" t="n">
        <v>0</v>
      </c>
      <c r="I10" s="0" t="n">
        <v>0</v>
      </c>
      <c r="J10" s="0" t="n">
        <v>0.025</v>
      </c>
      <c r="K10" s="0" t="n">
        <v>0.4</v>
      </c>
      <c r="L10" s="0" t="n">
        <v>0</v>
      </c>
      <c r="M10" s="0" t="n">
        <v>4606</v>
      </c>
      <c r="N10" s="0" t="n">
        <v>55.6</v>
      </c>
      <c r="O10" s="0" t="n">
        <v>0.055</v>
      </c>
      <c r="P10" s="0" t="n">
        <v>0.061</v>
      </c>
      <c r="Q10" s="0" t="n">
        <v>0.44</v>
      </c>
      <c r="R10" s="0" t="n">
        <v>0.893</v>
      </c>
      <c r="S10" s="0" t="n">
        <v>0.135</v>
      </c>
      <c r="T10" s="0" t="n">
        <v>1.8455</v>
      </c>
      <c r="U10" s="0" t="n">
        <v>2.0295</v>
      </c>
      <c r="V10" s="0" t="n">
        <v>1.00513938921735</v>
      </c>
      <c r="W10" s="0" t="n">
        <v>1.35693817544343</v>
      </c>
      <c r="X10" s="0" t="n">
        <v>0</v>
      </c>
      <c r="Y10" s="0" t="n">
        <v>1.357</v>
      </c>
      <c r="Z10" s="0" t="n">
        <v>0.289</v>
      </c>
      <c r="AA10" s="0" t="n">
        <v>1.4</v>
      </c>
      <c r="AB10" s="0" t="n">
        <v>0.1488</v>
      </c>
      <c r="AC10" s="0" t="n">
        <v>0.5591</v>
      </c>
      <c r="AD10" s="0" t="n">
        <v>0.6969</v>
      </c>
      <c r="AE10" s="1" t="n">
        <v>49.4006548947434</v>
      </c>
      <c r="AF10" s="1" t="n">
        <v>6.1993451052566</v>
      </c>
      <c r="AG10" s="0" t="n">
        <v>1.206</v>
      </c>
      <c r="AH10" s="0" t="n">
        <v>0.257</v>
      </c>
      <c r="AI10" s="0" t="n">
        <v>0.755</v>
      </c>
      <c r="AJ10" s="0" t="n">
        <v>0.7749</v>
      </c>
      <c r="AK10" s="0" t="n">
        <v>0.9101</v>
      </c>
      <c r="AM10" s="0" t="n">
        <v>1.34</v>
      </c>
    </row>
    <row r="11" customFormat="false" ht="15" hidden="false" customHeight="false" outlineLevel="0" collapsed="false">
      <c r="A11" s="0" t="n">
        <v>9</v>
      </c>
      <c r="B11" s="0" t="s">
        <v>74</v>
      </c>
      <c r="C11" s="0" t="s">
        <v>76</v>
      </c>
      <c r="D11" s="0" t="n">
        <v>0.18</v>
      </c>
      <c r="E11" s="0" t="n">
        <v>0.55</v>
      </c>
      <c r="F11" s="0" t="n">
        <v>1.295</v>
      </c>
      <c r="G11" s="0" t="n">
        <v>0</v>
      </c>
      <c r="H11" s="0" t="n">
        <v>1</v>
      </c>
      <c r="I11" s="0" t="n">
        <v>0</v>
      </c>
      <c r="J11" s="0" t="n">
        <v>0.025</v>
      </c>
      <c r="K11" s="0" t="n">
        <v>0.4</v>
      </c>
      <c r="L11" s="0" t="n">
        <v>0.25</v>
      </c>
      <c r="M11" s="0" t="n">
        <v>4692</v>
      </c>
      <c r="N11" s="0" t="n">
        <v>55</v>
      </c>
      <c r="O11" s="0" t="n">
        <v>0.053</v>
      </c>
      <c r="P11" s="0" t="n">
        <v>0.06</v>
      </c>
      <c r="Q11" s="0" t="n">
        <v>0.444</v>
      </c>
      <c r="R11" s="0" t="n">
        <v>1.175</v>
      </c>
      <c r="S11" s="0" t="n">
        <v>0.181</v>
      </c>
      <c r="T11" s="0" t="n">
        <v>2.3545</v>
      </c>
      <c r="U11" s="0" t="n">
        <v>2.6464</v>
      </c>
      <c r="V11" s="0" t="n">
        <v>1.30827526483692</v>
      </c>
      <c r="W11" s="0" t="n">
        <v>1.76617160752984</v>
      </c>
      <c r="X11" s="0" t="n">
        <v>0.12</v>
      </c>
      <c r="Y11" s="0" t="n">
        <v>1.886</v>
      </c>
      <c r="Z11" s="0" t="n">
        <v>0.38</v>
      </c>
      <c r="AA11" s="0" t="n">
        <v>1.76</v>
      </c>
      <c r="AB11" s="0" t="n">
        <v>-0.3316</v>
      </c>
      <c r="AC11" s="0" t="n">
        <v>0.3701</v>
      </c>
      <c r="AD11" s="0" t="n">
        <v>0.4564</v>
      </c>
      <c r="AE11" s="1" t="n">
        <v>48.593537101824</v>
      </c>
      <c r="AF11" s="1" t="n">
        <v>6.40646289817602</v>
      </c>
      <c r="AG11" s="0" t="n">
        <v>1.666</v>
      </c>
      <c r="AH11" s="0" t="n">
        <v>0.336</v>
      </c>
      <c r="AI11" s="0" t="n">
        <v>0.28</v>
      </c>
      <c r="AJ11" s="0" t="n">
        <v>0.6103</v>
      </c>
      <c r="AK11" s="0" t="n">
        <v>0.7555</v>
      </c>
      <c r="AM11" s="0" t="n">
        <v>1.93</v>
      </c>
    </row>
    <row r="12" customFormat="false" ht="15" hidden="false" customHeight="false" outlineLevel="0" collapsed="false">
      <c r="A12" s="0" t="n">
        <v>10</v>
      </c>
      <c r="B12" s="0" t="s">
        <v>74</v>
      </c>
      <c r="C12" s="0" t="s">
        <v>76</v>
      </c>
      <c r="D12" s="0" t="n">
        <v>0.18</v>
      </c>
      <c r="E12" s="0" t="n">
        <v>0.55</v>
      </c>
      <c r="F12" s="0" t="n">
        <v>1.295</v>
      </c>
      <c r="G12" s="0" t="n">
        <v>0</v>
      </c>
      <c r="H12" s="0" t="n">
        <v>1</v>
      </c>
      <c r="I12" s="0" t="n">
        <v>0</v>
      </c>
      <c r="J12" s="0" t="n">
        <v>0.025</v>
      </c>
      <c r="K12" s="0" t="n">
        <v>0.4</v>
      </c>
      <c r="L12" s="0" t="n">
        <v>0</v>
      </c>
      <c r="M12" s="0" t="n">
        <v>4606</v>
      </c>
      <c r="N12" s="0" t="n">
        <v>55.6</v>
      </c>
      <c r="O12" s="0" t="n">
        <v>0.053</v>
      </c>
      <c r="P12" s="0" t="n">
        <v>0.06</v>
      </c>
      <c r="Q12" s="0" t="n">
        <v>0.444</v>
      </c>
      <c r="R12" s="0" t="n">
        <v>1.175</v>
      </c>
      <c r="S12" s="0" t="n">
        <v>0.181</v>
      </c>
      <c r="T12" s="0" t="n">
        <v>2.3545</v>
      </c>
      <c r="U12" s="0" t="n">
        <v>2.6464</v>
      </c>
      <c r="V12" s="0" t="n">
        <v>1.32254735863514</v>
      </c>
      <c r="W12" s="0" t="n">
        <v>1.78543893415744</v>
      </c>
      <c r="X12" s="0" t="n">
        <v>0.121309090909091</v>
      </c>
      <c r="Y12" s="0" t="n">
        <v>1.907</v>
      </c>
      <c r="Z12" s="0" t="n">
        <v>0.384</v>
      </c>
      <c r="AA12" s="0" t="n">
        <v>1.6</v>
      </c>
      <c r="AB12" s="0" t="n">
        <v>-0.7995</v>
      </c>
      <c r="AC12" s="0" t="n">
        <v>0.212</v>
      </c>
      <c r="AD12" s="0" t="n">
        <v>0.2474</v>
      </c>
      <c r="AE12" s="1" t="n">
        <v>48.6208335970802</v>
      </c>
      <c r="AF12" s="1" t="n">
        <v>6.97916640291975</v>
      </c>
      <c r="AG12" s="0" t="n">
        <v>1.668</v>
      </c>
      <c r="AH12" s="0" t="n">
        <v>0.336</v>
      </c>
      <c r="AI12" s="0" t="n">
        <v>-0.202</v>
      </c>
      <c r="AJ12" s="0" t="n">
        <v>0.42</v>
      </c>
      <c r="AK12" s="0" t="n">
        <v>0.5223</v>
      </c>
      <c r="AM12" s="0" t="n">
        <v>1.97</v>
      </c>
    </row>
    <row r="13" customFormat="false" ht="15" hidden="false" customHeight="false" outlineLevel="0" collapsed="false">
      <c r="A13" s="0" t="n">
        <v>11</v>
      </c>
      <c r="B13" s="0" t="s">
        <v>77</v>
      </c>
      <c r="C13" s="0" t="s">
        <v>78</v>
      </c>
      <c r="D13" s="0" t="n">
        <v>0.3</v>
      </c>
      <c r="E13" s="0" t="n">
        <v>0.58</v>
      </c>
      <c r="F13" s="0" t="n">
        <v>1.935</v>
      </c>
      <c r="G13" s="0" t="n">
        <v>0</v>
      </c>
      <c r="H13" s="0" t="n">
        <v>1</v>
      </c>
      <c r="I13" s="0" t="n">
        <v>0</v>
      </c>
      <c r="J13" s="0" t="n">
        <v>0.025</v>
      </c>
      <c r="K13" s="0" t="n">
        <v>0.4</v>
      </c>
      <c r="L13" s="0" t="n">
        <v>0.25</v>
      </c>
      <c r="M13" s="0" t="n">
        <v>4692</v>
      </c>
      <c r="N13" s="0" t="n">
        <v>55</v>
      </c>
      <c r="O13" s="0" t="n">
        <v>0.059</v>
      </c>
      <c r="P13" s="0" t="n">
        <v>0.069</v>
      </c>
      <c r="Q13" s="0" t="n">
        <v>0.462</v>
      </c>
      <c r="R13" s="0" t="n">
        <v>1.797</v>
      </c>
      <c r="S13" s="0" t="n">
        <v>0.301</v>
      </c>
      <c r="T13" s="0" t="n">
        <v>3.3362</v>
      </c>
      <c r="U13" s="0" t="n">
        <v>3.8896</v>
      </c>
      <c r="V13" s="0" t="n">
        <v>1.79841333240311</v>
      </c>
      <c r="W13" s="0" t="n">
        <v>2.4278579987442</v>
      </c>
      <c r="X13" s="0" t="n">
        <v>0.12</v>
      </c>
      <c r="Y13" s="0" t="n">
        <v>2.548</v>
      </c>
      <c r="Z13" s="0" t="n">
        <v>0.52</v>
      </c>
      <c r="AA13" s="0" t="n">
        <v>2.36</v>
      </c>
      <c r="AB13" s="0" t="n">
        <v>-0.3615</v>
      </c>
      <c r="AC13" s="0" t="n">
        <v>0.3589</v>
      </c>
      <c r="AD13" s="0" t="n">
        <v>0.4415</v>
      </c>
      <c r="AE13" s="1" t="n">
        <v>48.9140564388359</v>
      </c>
      <c r="AF13" s="1" t="n">
        <v>6.08594356116414</v>
      </c>
      <c r="AG13" s="0" t="n">
        <v>2.266</v>
      </c>
      <c r="AH13" s="0" t="n">
        <v>0.462</v>
      </c>
      <c r="AI13" s="0" t="n">
        <v>0.203</v>
      </c>
      <c r="AJ13" s="0" t="n">
        <v>0.5804</v>
      </c>
      <c r="AK13" s="0" t="n">
        <v>0.7217</v>
      </c>
      <c r="AM13" s="0" t="n">
        <v>2.3</v>
      </c>
    </row>
    <row r="14" customFormat="false" ht="15" hidden="false" customHeight="false" outlineLevel="0" collapsed="false">
      <c r="A14" s="0" t="n">
        <v>12</v>
      </c>
      <c r="B14" s="0" t="s">
        <v>77</v>
      </c>
      <c r="C14" s="0" t="s">
        <v>79</v>
      </c>
      <c r="D14" s="0" t="n">
        <v>0.3</v>
      </c>
      <c r="E14" s="0" t="n">
        <v>0.61</v>
      </c>
      <c r="F14" s="0" t="n">
        <v>1.68</v>
      </c>
      <c r="G14" s="0" t="n">
        <v>0</v>
      </c>
      <c r="H14" s="0" t="n">
        <v>1</v>
      </c>
      <c r="I14" s="0" t="n">
        <v>0</v>
      </c>
      <c r="J14" s="0" t="n">
        <v>0.025</v>
      </c>
      <c r="K14" s="0" t="n">
        <v>0.4</v>
      </c>
      <c r="L14" s="0" t="n">
        <v>0.25</v>
      </c>
      <c r="M14" s="0" t="n">
        <v>4692</v>
      </c>
      <c r="N14" s="0" t="n">
        <v>55</v>
      </c>
      <c r="O14" s="0" t="n">
        <v>0.056</v>
      </c>
      <c r="P14" s="0" t="n">
        <v>0.064</v>
      </c>
      <c r="Q14" s="0" t="n">
        <v>0.498</v>
      </c>
      <c r="R14" s="0" t="n">
        <v>1.552</v>
      </c>
      <c r="S14" s="0" t="n">
        <v>0.302</v>
      </c>
      <c r="T14" s="0" t="n">
        <v>2.7541</v>
      </c>
      <c r="U14" s="0" t="n">
        <v>3.1165</v>
      </c>
      <c r="V14" s="0" t="n">
        <v>1.78719138314124</v>
      </c>
      <c r="W14" s="0" t="n">
        <v>2.41270836724067</v>
      </c>
      <c r="X14" s="0" t="n">
        <v>0.12</v>
      </c>
      <c r="Y14" s="0" t="n">
        <v>2.533</v>
      </c>
      <c r="Z14" s="0" t="n">
        <v>0.516</v>
      </c>
      <c r="AA14" s="0" t="n">
        <v>2.36</v>
      </c>
      <c r="AB14" s="0" t="n">
        <v>-0.3353</v>
      </c>
      <c r="AC14" s="0" t="n">
        <v>0.3687</v>
      </c>
      <c r="AD14" s="0" t="n">
        <v>0.4545</v>
      </c>
      <c r="AE14" s="1" t="n">
        <v>48.6586704205223</v>
      </c>
      <c r="AF14" s="1" t="n">
        <v>6.34132957947766</v>
      </c>
      <c r="AG14" s="0" t="n">
        <v>2.241</v>
      </c>
      <c r="AH14" s="0" t="n">
        <v>0.457</v>
      </c>
      <c r="AI14" s="0" t="n">
        <v>0.26</v>
      </c>
      <c r="AJ14" s="0" t="n">
        <v>0.6026</v>
      </c>
      <c r="AK14" s="0" t="n">
        <v>0.7469</v>
      </c>
      <c r="AM14" s="0" t="n">
        <v>2.42</v>
      </c>
    </row>
    <row r="15" customFormat="false" ht="15" hidden="false" customHeight="false" outlineLevel="0" collapsed="false">
      <c r="A15" s="0" t="n">
        <v>13</v>
      </c>
      <c r="B15" s="0" t="s">
        <v>80</v>
      </c>
      <c r="C15" s="0" t="s">
        <v>81</v>
      </c>
      <c r="D15" s="0" t="n">
        <v>0.18</v>
      </c>
      <c r="E15" s="0" t="n">
        <v>0.492</v>
      </c>
      <c r="F15" s="0" t="n">
        <v>1.697</v>
      </c>
      <c r="G15" s="0" t="n">
        <v>0</v>
      </c>
      <c r="H15" s="0" t="n">
        <v>1</v>
      </c>
      <c r="I15" s="0" t="n">
        <v>0</v>
      </c>
      <c r="J15" s="0" t="n">
        <v>0.025</v>
      </c>
      <c r="K15" s="0" t="n">
        <v>0.4</v>
      </c>
      <c r="L15" s="0" t="n">
        <v>0.25</v>
      </c>
      <c r="M15" s="0" t="n">
        <v>4692</v>
      </c>
      <c r="N15" s="0" t="n">
        <v>55</v>
      </c>
      <c r="O15" s="0" t="n">
        <v>0.054</v>
      </c>
      <c r="P15" s="0" t="n">
        <v>0.065</v>
      </c>
      <c r="Q15" s="0" t="n">
        <v>0.384</v>
      </c>
      <c r="R15" s="0" t="n">
        <v>1.567</v>
      </c>
      <c r="S15" s="0" t="n">
        <v>0.181</v>
      </c>
      <c r="T15" s="0" t="n">
        <v>3.4492</v>
      </c>
      <c r="U15" s="0" t="n">
        <v>4.0807</v>
      </c>
      <c r="V15" s="0" t="n">
        <v>1.42857960848858</v>
      </c>
      <c r="W15" s="0" t="n">
        <v>1.92858247145959</v>
      </c>
      <c r="X15" s="0" t="n">
        <v>0.12</v>
      </c>
      <c r="Y15" s="0" t="n">
        <v>2.049</v>
      </c>
      <c r="Z15" s="0" t="n">
        <v>0.414</v>
      </c>
      <c r="AA15" s="0" t="n">
        <v>1.76</v>
      </c>
      <c r="AB15" s="0" t="n">
        <v>-0.6981</v>
      </c>
      <c r="AC15" s="0" t="n">
        <v>0.2426</v>
      </c>
      <c r="AD15" s="0" t="n">
        <v>0.2872</v>
      </c>
      <c r="AE15" s="1" t="n">
        <v>48.6103072889337</v>
      </c>
      <c r="AF15" s="1" t="n">
        <v>6.38969271106629</v>
      </c>
      <c r="AG15" s="0" t="n">
        <v>1.811</v>
      </c>
      <c r="AH15" s="0" t="n">
        <v>0.366</v>
      </c>
      <c r="AI15" s="0" t="n">
        <v>-0.139</v>
      </c>
      <c r="AJ15" s="0" t="n">
        <v>0.4447</v>
      </c>
      <c r="AK15" s="0" t="n">
        <v>0.5545</v>
      </c>
      <c r="AM15" s="0" t="n">
        <v>1.85</v>
      </c>
    </row>
    <row r="16" customFormat="false" ht="15" hidden="false" customHeight="false" outlineLevel="0" collapsed="false">
      <c r="A16" s="0" t="n">
        <v>14</v>
      </c>
      <c r="B16" s="0" t="s">
        <v>65</v>
      </c>
      <c r="C16" s="0" t="s">
        <v>66</v>
      </c>
      <c r="D16" s="0" t="n">
        <v>0.3</v>
      </c>
      <c r="E16" s="0" t="n">
        <v>0.615</v>
      </c>
      <c r="F16" s="0" t="n">
        <v>1.78</v>
      </c>
      <c r="G16" s="0" t="n">
        <v>8.51672862453532</v>
      </c>
      <c r="H16" s="0" t="n">
        <v>1</v>
      </c>
      <c r="I16" s="0" t="n">
        <v>2</v>
      </c>
      <c r="J16" s="0" t="n">
        <v>0.025</v>
      </c>
      <c r="K16" s="0" t="n">
        <v>0.4</v>
      </c>
      <c r="L16" s="0" t="n">
        <v>0</v>
      </c>
      <c r="M16" s="0" t="n">
        <v>4606</v>
      </c>
      <c r="N16" s="0" t="n">
        <v>55.6</v>
      </c>
      <c r="O16" s="0" t="n">
        <v>0.065</v>
      </c>
      <c r="P16" s="0" t="n">
        <v>0.076</v>
      </c>
      <c r="Q16" s="0" t="n">
        <v>0.485</v>
      </c>
      <c r="R16" s="0" t="n">
        <v>1.628</v>
      </c>
      <c r="S16" s="0" t="n">
        <v>0.3</v>
      </c>
      <c r="T16" s="0" t="n">
        <v>2.8943</v>
      </c>
      <c r="U16" s="0" t="n">
        <v>3.3567</v>
      </c>
      <c r="V16" s="0" t="n">
        <v>1.59914924053234</v>
      </c>
      <c r="W16" s="0" t="n">
        <v>2.15885147471866</v>
      </c>
      <c r="X16" s="0" t="n">
        <v>1.33182631492884</v>
      </c>
      <c r="Y16" s="0" t="n">
        <v>3.491</v>
      </c>
      <c r="Z16" s="0" t="n">
        <v>0.498</v>
      </c>
      <c r="AA16" s="0" t="n">
        <v>2.2</v>
      </c>
      <c r="AB16" s="0" t="n">
        <v>-2.5924</v>
      </c>
      <c r="AC16" s="0" t="n">
        <v>0.0048</v>
      </c>
      <c r="AD16" s="0" t="n">
        <v>0.0048</v>
      </c>
      <c r="AE16" s="1" t="n">
        <v>47.2675303646484</v>
      </c>
      <c r="AF16" s="1" t="n">
        <v>8.3324696353516</v>
      </c>
      <c r="AG16" s="0" t="n">
        <v>2.968</v>
      </c>
      <c r="AH16" s="0" t="n">
        <v>0.423</v>
      </c>
      <c r="AI16" s="0" t="n">
        <v>-1.816</v>
      </c>
      <c r="AJ16" s="0" t="n">
        <v>0.0347</v>
      </c>
      <c r="AK16" s="0" t="n">
        <v>0.0359</v>
      </c>
      <c r="AM16" s="0" t="n">
        <v>3</v>
      </c>
    </row>
    <row r="17" customFormat="false" ht="15" hidden="false" customHeight="false" outlineLevel="0" collapsed="false">
      <c r="A17" s="0" t="n">
        <v>15</v>
      </c>
      <c r="B17" s="0" t="s">
        <v>65</v>
      </c>
      <c r="C17" s="0" t="s">
        <v>66</v>
      </c>
      <c r="D17" s="0" t="n">
        <v>0.3</v>
      </c>
      <c r="E17" s="0" t="n">
        <v>0.615</v>
      </c>
      <c r="F17" s="0" t="n">
        <v>1.78</v>
      </c>
      <c r="G17" s="0" t="n">
        <v>8.51672862453532</v>
      </c>
      <c r="H17" s="0" t="n">
        <v>1</v>
      </c>
      <c r="I17" s="0" t="n">
        <v>2</v>
      </c>
      <c r="J17" s="0" t="n">
        <v>0.025</v>
      </c>
      <c r="K17" s="0" t="n">
        <v>0.4</v>
      </c>
      <c r="L17" s="0" t="n">
        <v>0.25</v>
      </c>
      <c r="M17" s="0" t="n">
        <v>4692</v>
      </c>
      <c r="N17" s="0" t="n">
        <v>55</v>
      </c>
      <c r="O17" s="0" t="n">
        <v>0.065</v>
      </c>
      <c r="P17" s="0" t="n">
        <v>0.076</v>
      </c>
      <c r="Q17" s="0" t="n">
        <v>0.485</v>
      </c>
      <c r="R17" s="0" t="n">
        <v>1.628</v>
      </c>
      <c r="S17" s="0" t="n">
        <v>0.3</v>
      </c>
      <c r="T17" s="0" t="n">
        <v>2.8943</v>
      </c>
      <c r="U17" s="0" t="n">
        <v>3.3567</v>
      </c>
      <c r="V17" s="0" t="n">
        <v>1.58189223433954</v>
      </c>
      <c r="W17" s="0" t="n">
        <v>2.13555451635838</v>
      </c>
      <c r="X17" s="0" t="n">
        <v>1.31745408850874</v>
      </c>
      <c r="Y17" s="0" t="n">
        <v>3.453</v>
      </c>
      <c r="Z17" s="0" t="n">
        <v>0.493</v>
      </c>
      <c r="AA17" s="0" t="n">
        <v>2.36</v>
      </c>
      <c r="AB17" s="0" t="n">
        <v>-2.217</v>
      </c>
      <c r="AC17" s="0" t="n">
        <v>0.0133</v>
      </c>
      <c r="AD17" s="0" t="n">
        <v>0.0135</v>
      </c>
      <c r="AE17" s="1" t="n">
        <v>47.1849212377631</v>
      </c>
      <c r="AF17" s="1" t="n">
        <v>7.81507876223686</v>
      </c>
      <c r="AG17" s="0" t="n">
        <v>2.962</v>
      </c>
      <c r="AH17" s="0" t="n">
        <v>0.423</v>
      </c>
      <c r="AI17" s="0" t="n">
        <v>-1.423</v>
      </c>
      <c r="AJ17" s="0" t="n">
        <v>0.0774</v>
      </c>
      <c r="AK17" s="0" t="n">
        <v>0.0829</v>
      </c>
      <c r="AM17" s="0" t="n">
        <v>3.13</v>
      </c>
    </row>
    <row r="18" customFormat="false" ht="15" hidden="false" customHeight="false" outlineLevel="0" collapsed="false">
      <c r="A18" s="0" t="n">
        <v>16</v>
      </c>
      <c r="B18" s="0" t="s">
        <v>67</v>
      </c>
      <c r="C18" s="0" t="s">
        <v>68</v>
      </c>
      <c r="D18" s="0" t="n">
        <v>0.18</v>
      </c>
      <c r="E18" s="0" t="n">
        <v>0.475</v>
      </c>
      <c r="F18" s="0" t="n">
        <v>1.72</v>
      </c>
      <c r="G18" s="0" t="n">
        <v>2</v>
      </c>
      <c r="H18" s="0" t="n">
        <v>2</v>
      </c>
      <c r="I18" s="0" t="n">
        <v>1</v>
      </c>
      <c r="J18" s="0" t="n">
        <v>0.025</v>
      </c>
      <c r="K18" s="0" t="n">
        <v>0.4</v>
      </c>
      <c r="L18" s="0" t="n">
        <v>0.25</v>
      </c>
      <c r="M18" s="0" t="n">
        <v>4692</v>
      </c>
      <c r="N18" s="0" t="n">
        <v>55</v>
      </c>
      <c r="O18" s="0" t="n">
        <v>0.048</v>
      </c>
      <c r="P18" s="0" t="n">
        <v>0.056</v>
      </c>
      <c r="Q18" s="0" t="n">
        <v>0.379</v>
      </c>
      <c r="R18" s="0" t="n">
        <v>1.608</v>
      </c>
      <c r="S18" s="0" t="n">
        <v>0.181</v>
      </c>
      <c r="T18" s="0" t="n">
        <v>3.6211</v>
      </c>
      <c r="U18" s="0" t="n">
        <v>4.2427</v>
      </c>
      <c r="V18" s="0" t="n">
        <v>1.60967731561436</v>
      </c>
      <c r="W18" s="0" t="n">
        <v>2.17306437607938</v>
      </c>
      <c r="X18" s="0" t="n">
        <v>0.534977044254371</v>
      </c>
      <c r="Y18" s="0" t="n">
        <v>2.708</v>
      </c>
      <c r="Z18" s="0" t="n">
        <v>0.477</v>
      </c>
      <c r="AA18" s="0" t="n">
        <v>1.76</v>
      </c>
      <c r="AB18" s="0" t="n">
        <v>-1.9874</v>
      </c>
      <c r="AC18" s="0" t="n">
        <v>0.0234</v>
      </c>
      <c r="AD18" s="0" t="n">
        <v>0.0239</v>
      </c>
      <c r="AE18" s="1" t="n">
        <v>46.814568519022</v>
      </c>
      <c r="AF18" s="1" t="n">
        <v>8.18543148097796</v>
      </c>
      <c r="AG18" s="0" t="n">
        <v>2.305</v>
      </c>
      <c r="AH18" s="0" t="n">
        <v>0.406</v>
      </c>
      <c r="AI18" s="0" t="n">
        <v>-1.342</v>
      </c>
      <c r="AJ18" s="0" t="n">
        <v>0.0898</v>
      </c>
      <c r="AK18" s="0" t="n">
        <v>0.0971</v>
      </c>
      <c r="AM18" s="0" t="n">
        <v>2.02</v>
      </c>
    </row>
    <row r="19" customFormat="false" ht="15" hidden="false" customHeight="false" outlineLevel="0" collapsed="false">
      <c r="A19" s="0" t="n">
        <v>17</v>
      </c>
      <c r="B19" s="0" t="s">
        <v>69</v>
      </c>
      <c r="C19" s="0" t="s">
        <v>70</v>
      </c>
      <c r="D19" s="0" t="n">
        <v>0.18</v>
      </c>
      <c r="E19" s="0" t="n">
        <v>0.488</v>
      </c>
      <c r="F19" s="0" t="n">
        <v>1.77</v>
      </c>
      <c r="G19" s="0" t="n">
        <v>5</v>
      </c>
      <c r="H19" s="0" t="n">
        <v>1</v>
      </c>
      <c r="I19" s="0" t="n">
        <v>2</v>
      </c>
      <c r="J19" s="0" t="n">
        <v>0.025</v>
      </c>
      <c r="K19" s="0" t="n">
        <v>0.4</v>
      </c>
      <c r="L19" s="0" t="n">
        <v>0.25</v>
      </c>
      <c r="M19" s="0" t="n">
        <v>4692</v>
      </c>
      <c r="N19" s="0" t="n">
        <v>55</v>
      </c>
      <c r="O19" s="0" t="n">
        <v>0.056</v>
      </c>
      <c r="P19" s="0" t="n">
        <v>0.068</v>
      </c>
      <c r="Q19" s="0" t="n">
        <v>0.376</v>
      </c>
      <c r="R19" s="0" t="n">
        <v>1.634</v>
      </c>
      <c r="S19" s="0" t="n">
        <v>0.181</v>
      </c>
      <c r="T19" s="0" t="n">
        <v>3.627</v>
      </c>
      <c r="U19" s="0" t="n">
        <v>4.3457</v>
      </c>
      <c r="V19" s="0" t="n">
        <v>1.40722518470462</v>
      </c>
      <c r="W19" s="0" t="n">
        <v>1.89975399935124</v>
      </c>
      <c r="X19" s="0" t="n">
        <v>0.844454088508741</v>
      </c>
      <c r="Y19" s="0" t="n">
        <v>2.744</v>
      </c>
      <c r="Z19" s="0" t="n">
        <v>0.431</v>
      </c>
      <c r="AA19" s="0" t="n">
        <v>1.76</v>
      </c>
      <c r="AB19" s="0" t="n">
        <v>-2.2831</v>
      </c>
      <c r="AC19" s="0" t="n">
        <v>0.0112</v>
      </c>
      <c r="AD19" s="0" t="n">
        <v>0.0113</v>
      </c>
      <c r="AE19" s="1" t="n">
        <v>47.0563802146518</v>
      </c>
      <c r="AF19" s="1" t="n">
        <v>7.94361978534816</v>
      </c>
      <c r="AG19" s="0" t="n">
        <v>2.348</v>
      </c>
      <c r="AH19" s="0" t="n">
        <v>0.369</v>
      </c>
      <c r="AI19" s="0" t="n">
        <v>-1.593</v>
      </c>
      <c r="AJ19" s="0" t="n">
        <v>0.0556</v>
      </c>
      <c r="AK19" s="0" t="n">
        <v>0.0585</v>
      </c>
      <c r="AM19" s="0" t="n">
        <v>1.97</v>
      </c>
    </row>
    <row r="20" customFormat="false" ht="15" hidden="false" customHeight="false" outlineLevel="0" collapsed="false">
      <c r="A20" s="0" t="n">
        <v>18</v>
      </c>
      <c r="B20" s="0" t="s">
        <v>71</v>
      </c>
      <c r="C20" s="0" t="s">
        <v>72</v>
      </c>
      <c r="D20" s="0" t="n">
        <v>0.135</v>
      </c>
      <c r="E20" s="0" t="n">
        <v>0.56</v>
      </c>
      <c r="F20" s="0" t="n">
        <v>0.955</v>
      </c>
      <c r="G20" s="0" t="n">
        <v>4</v>
      </c>
      <c r="H20" s="0" t="n">
        <v>0</v>
      </c>
      <c r="I20" s="0" t="n">
        <v>1</v>
      </c>
      <c r="J20" s="0" t="n">
        <v>0.025</v>
      </c>
      <c r="K20" s="0" t="n">
        <v>0.4</v>
      </c>
      <c r="L20" s="0" t="n">
        <v>0</v>
      </c>
      <c r="M20" s="0" t="n">
        <v>4606</v>
      </c>
      <c r="N20" s="0" t="n">
        <v>55.6</v>
      </c>
      <c r="O20" s="0" t="n">
        <v>0.053</v>
      </c>
      <c r="P20" s="0" t="n">
        <v>0.058</v>
      </c>
      <c r="Q20" s="0" t="n">
        <v>0.454</v>
      </c>
      <c r="R20" s="0" t="n">
        <v>0.839</v>
      </c>
      <c r="S20" s="0" t="n">
        <v>0.135</v>
      </c>
      <c r="T20" s="0" t="n">
        <v>1.7054</v>
      </c>
      <c r="U20" s="0" t="n">
        <v>1.848</v>
      </c>
      <c r="V20" s="0" t="n">
        <v>1.02429172051135</v>
      </c>
      <c r="W20" s="0" t="n">
        <v>1.38279382269033</v>
      </c>
      <c r="X20" s="0" t="n">
        <v>0.570129521100782</v>
      </c>
      <c r="Y20" s="0" t="n">
        <v>1.953</v>
      </c>
      <c r="Z20" s="0" t="n">
        <v>0.32</v>
      </c>
      <c r="AA20" s="0" t="n">
        <v>1.4</v>
      </c>
      <c r="AB20" s="0" t="n">
        <v>-1.7281</v>
      </c>
      <c r="AC20" s="0" t="n">
        <v>0.042</v>
      </c>
      <c r="AD20" s="0" t="n">
        <v>0.0437</v>
      </c>
      <c r="AE20" s="1" t="n">
        <v>47.1718718216992</v>
      </c>
      <c r="AF20" s="1" t="n">
        <v>8.42812817830084</v>
      </c>
      <c r="AG20" s="0" t="n">
        <v>1.657</v>
      </c>
      <c r="AH20" s="0" t="n">
        <v>0.271</v>
      </c>
      <c r="AI20" s="0" t="n">
        <v>-0.948</v>
      </c>
      <c r="AJ20" s="0" t="n">
        <v>0.1716</v>
      </c>
      <c r="AK20" s="0" t="n">
        <v>0.196</v>
      </c>
      <c r="AM20" s="0" t="n">
        <v>1.56</v>
      </c>
    </row>
    <row r="21" customFormat="false" ht="15" hidden="false" customHeight="false" outlineLevel="0" collapsed="false">
      <c r="A21" s="0" t="n">
        <v>19</v>
      </c>
      <c r="B21" s="0" t="s">
        <v>71</v>
      </c>
      <c r="C21" s="0" t="s">
        <v>72</v>
      </c>
      <c r="D21" s="0" t="n">
        <v>0.135</v>
      </c>
      <c r="E21" s="0" t="n">
        <v>0.56</v>
      </c>
      <c r="F21" s="0" t="n">
        <v>0.955</v>
      </c>
      <c r="G21" s="0" t="n">
        <v>4</v>
      </c>
      <c r="H21" s="0" t="n">
        <v>0</v>
      </c>
      <c r="I21" s="0" t="n">
        <v>1</v>
      </c>
      <c r="J21" s="0" t="n">
        <v>0.025</v>
      </c>
      <c r="K21" s="0" t="n">
        <v>0.4</v>
      </c>
      <c r="L21" s="0" t="n">
        <v>0.25</v>
      </c>
      <c r="M21" s="0" t="n">
        <v>4692</v>
      </c>
      <c r="N21" s="0" t="n">
        <v>55</v>
      </c>
      <c r="O21" s="0" t="n">
        <v>0.053</v>
      </c>
      <c r="P21" s="0" t="n">
        <v>0.058</v>
      </c>
      <c r="Q21" s="0" t="n">
        <v>0.454</v>
      </c>
      <c r="R21" s="0" t="n">
        <v>0.839</v>
      </c>
      <c r="S21" s="0" t="n">
        <v>0.135</v>
      </c>
      <c r="T21" s="0" t="n">
        <v>1.7054</v>
      </c>
      <c r="U21" s="0" t="n">
        <v>1.848</v>
      </c>
      <c r="V21" s="0" t="n">
        <v>1.01323821273605</v>
      </c>
      <c r="W21" s="0" t="n">
        <v>1.36787158719367</v>
      </c>
      <c r="X21" s="0" t="n">
        <v>0.563977044254371</v>
      </c>
      <c r="Y21" s="0" t="n">
        <v>1.932</v>
      </c>
      <c r="Z21" s="0" t="n">
        <v>0.317</v>
      </c>
      <c r="AA21" s="0" t="n">
        <v>1.44</v>
      </c>
      <c r="AB21" s="0" t="n">
        <v>-1.5521</v>
      </c>
      <c r="AC21" s="0" t="n">
        <v>0.0603</v>
      </c>
      <c r="AD21" s="0" t="n">
        <v>0.0637</v>
      </c>
      <c r="AE21" s="1" t="n">
        <v>47.3017616390473</v>
      </c>
      <c r="AF21" s="1" t="n">
        <v>7.69823836095267</v>
      </c>
      <c r="AG21" s="0" t="n">
        <v>1.662</v>
      </c>
      <c r="AH21" s="0" t="n">
        <v>0.273</v>
      </c>
      <c r="AI21" s="0" t="n">
        <v>-0.813</v>
      </c>
      <c r="AJ21" s="0" t="n">
        <v>0.2081</v>
      </c>
      <c r="AK21" s="0" t="n">
        <v>0.2424</v>
      </c>
      <c r="AM21" s="0" t="n">
        <v>1.53</v>
      </c>
    </row>
    <row r="22" customFormat="false" ht="15" hidden="false" customHeight="false" outlineLevel="0" collapsed="false">
      <c r="A22" s="0" t="n">
        <v>20</v>
      </c>
      <c r="B22" s="0" t="s">
        <v>71</v>
      </c>
      <c r="C22" s="0" t="s">
        <v>73</v>
      </c>
      <c r="D22" s="0" t="n">
        <v>0.3</v>
      </c>
      <c r="E22" s="0" t="n">
        <v>0.58</v>
      </c>
      <c r="F22" s="0" t="n">
        <v>1.82</v>
      </c>
      <c r="G22" s="0" t="n">
        <v>5</v>
      </c>
      <c r="H22" s="0" t="n">
        <v>1</v>
      </c>
      <c r="I22" s="0" t="n">
        <v>2</v>
      </c>
      <c r="J22" s="0" t="n">
        <v>0.025</v>
      </c>
      <c r="K22" s="0" t="n">
        <v>0.4</v>
      </c>
      <c r="L22" s="0" t="n">
        <v>0.25</v>
      </c>
      <c r="M22" s="0" t="n">
        <v>4692</v>
      </c>
      <c r="N22" s="0" t="n">
        <v>55</v>
      </c>
      <c r="O22" s="0" t="n">
        <v>0.053</v>
      </c>
      <c r="P22" s="0" t="n">
        <v>0.059</v>
      </c>
      <c r="Q22" s="0" t="n">
        <v>0.474</v>
      </c>
      <c r="R22" s="0" t="n">
        <v>1.702</v>
      </c>
      <c r="S22" s="0" t="n">
        <v>0.3</v>
      </c>
      <c r="T22" s="0" t="n">
        <v>3.1379</v>
      </c>
      <c r="U22" s="0" t="n">
        <v>3.5907</v>
      </c>
      <c r="V22" s="0" t="n">
        <v>1.945984007833</v>
      </c>
      <c r="W22" s="0" t="n">
        <v>2.62707841057455</v>
      </c>
      <c r="X22" s="0" t="n">
        <v>0.844454088508741</v>
      </c>
      <c r="Y22" s="0" t="n">
        <v>3.472</v>
      </c>
      <c r="Z22" s="0" t="n">
        <v>0.579</v>
      </c>
      <c r="AA22" s="0" t="n">
        <v>2.36</v>
      </c>
      <c r="AB22" s="0" t="n">
        <v>-1.9206</v>
      </c>
      <c r="AC22" s="0" t="n">
        <v>0.0274</v>
      </c>
      <c r="AD22" s="0" t="n">
        <v>0.0281</v>
      </c>
      <c r="AE22" s="1" t="n">
        <v>46.8624068092908</v>
      </c>
      <c r="AF22" s="1" t="n">
        <v>8.13759319070923</v>
      </c>
      <c r="AG22" s="0" t="n">
        <v>2.958</v>
      </c>
      <c r="AH22" s="0" t="n">
        <v>0.493</v>
      </c>
      <c r="AI22" s="0" t="n">
        <v>-1.213</v>
      </c>
      <c r="AJ22" s="0" t="n">
        <v>0.1126</v>
      </c>
      <c r="AK22" s="0" t="n">
        <v>0.1239</v>
      </c>
      <c r="AM22" s="0" t="n">
        <v>2.69</v>
      </c>
    </row>
    <row r="23" customFormat="false" ht="15" hidden="false" customHeight="false" outlineLevel="0" collapsed="false">
      <c r="A23" s="0" t="n">
        <v>21</v>
      </c>
      <c r="B23" s="0" t="s">
        <v>74</v>
      </c>
      <c r="C23" s="0" t="s">
        <v>75</v>
      </c>
      <c r="D23" s="0" t="n">
        <v>0.135</v>
      </c>
      <c r="E23" s="0" t="n">
        <v>0.55</v>
      </c>
      <c r="F23" s="0" t="n">
        <v>1.015</v>
      </c>
      <c r="G23" s="0" t="n">
        <v>3</v>
      </c>
      <c r="H23" s="0" t="n">
        <v>0</v>
      </c>
      <c r="I23" s="0" t="n">
        <v>1</v>
      </c>
      <c r="J23" s="0" t="n">
        <v>0.025</v>
      </c>
      <c r="K23" s="0" t="n">
        <v>0.4</v>
      </c>
      <c r="L23" s="0" t="n">
        <v>0</v>
      </c>
      <c r="M23" s="0" t="n">
        <v>4606</v>
      </c>
      <c r="N23" s="0" t="n">
        <v>55.6</v>
      </c>
      <c r="O23" s="0" t="n">
        <v>0.055</v>
      </c>
      <c r="P23" s="0" t="n">
        <v>0.061</v>
      </c>
      <c r="Q23" s="0" t="n">
        <v>0.44</v>
      </c>
      <c r="R23" s="0" t="n">
        <v>0.893</v>
      </c>
      <c r="S23" s="0" t="n">
        <v>0.135</v>
      </c>
      <c r="T23" s="0" t="n">
        <v>1.8455</v>
      </c>
      <c r="U23" s="0" t="n">
        <v>2.0295</v>
      </c>
      <c r="V23" s="0" t="n">
        <v>1.00513938921735</v>
      </c>
      <c r="W23" s="0" t="n">
        <v>1.35693817544343</v>
      </c>
      <c r="X23" s="0" t="n">
        <v>0.434162248373509</v>
      </c>
      <c r="Y23" s="0" t="n">
        <v>1.791</v>
      </c>
      <c r="Z23" s="0" t="n">
        <v>0.309</v>
      </c>
      <c r="AA23" s="0" t="n">
        <v>1.4</v>
      </c>
      <c r="AB23" s="0" t="n">
        <v>-1.2654</v>
      </c>
      <c r="AC23" s="0" t="n">
        <v>0.1029</v>
      </c>
      <c r="AD23" s="0" t="n">
        <v>0.1124</v>
      </c>
      <c r="AE23" s="1" t="n">
        <v>47.8783032681269</v>
      </c>
      <c r="AF23" s="1" t="n">
        <v>7.72169673187311</v>
      </c>
      <c r="AG23" s="0" t="n">
        <v>1.542</v>
      </c>
      <c r="AH23" s="0" t="n">
        <v>0.266</v>
      </c>
      <c r="AI23" s="0" t="n">
        <v>-0.534</v>
      </c>
      <c r="AJ23" s="0" t="n">
        <v>0.2967</v>
      </c>
      <c r="AK23" s="0" t="n">
        <v>0.3586</v>
      </c>
      <c r="AM23" s="0" t="n">
        <v>1.34</v>
      </c>
    </row>
    <row r="24" customFormat="false" ht="15" hidden="false" customHeight="false" outlineLevel="0" collapsed="false">
      <c r="A24" s="0" t="n">
        <v>22</v>
      </c>
      <c r="B24" s="0" t="s">
        <v>74</v>
      </c>
      <c r="C24" s="0" t="s">
        <v>76</v>
      </c>
      <c r="D24" s="0" t="n">
        <v>0.18</v>
      </c>
      <c r="E24" s="0" t="n">
        <v>0.55</v>
      </c>
      <c r="F24" s="0" t="n">
        <v>1.295</v>
      </c>
      <c r="G24" s="0" t="n">
        <v>3</v>
      </c>
      <c r="H24" s="0" t="n">
        <v>1</v>
      </c>
      <c r="I24" s="0" t="n">
        <v>1</v>
      </c>
      <c r="J24" s="0" t="n">
        <v>0.025</v>
      </c>
      <c r="K24" s="0" t="n">
        <v>0.4</v>
      </c>
      <c r="L24" s="0" t="n">
        <v>0.25</v>
      </c>
      <c r="M24" s="0" t="n">
        <v>4692</v>
      </c>
      <c r="N24" s="0" t="n">
        <v>55</v>
      </c>
      <c r="O24" s="0" t="n">
        <v>0.053</v>
      </c>
      <c r="P24" s="0" t="n">
        <v>0.06</v>
      </c>
      <c r="Q24" s="0" t="n">
        <v>0.444</v>
      </c>
      <c r="R24" s="0" t="n">
        <v>1.175</v>
      </c>
      <c r="S24" s="0" t="n">
        <v>0.181</v>
      </c>
      <c r="T24" s="0" t="n">
        <v>2.3545</v>
      </c>
      <c r="U24" s="0" t="n">
        <v>2.6464</v>
      </c>
      <c r="V24" s="0" t="n">
        <v>1.30827526483692</v>
      </c>
      <c r="W24" s="0" t="n">
        <v>1.76617160752984</v>
      </c>
      <c r="X24" s="0" t="n">
        <v>0.549477044254371</v>
      </c>
      <c r="Y24" s="0" t="n">
        <v>2.316</v>
      </c>
      <c r="Z24" s="0" t="n">
        <v>0.395</v>
      </c>
      <c r="AA24" s="0" t="n">
        <v>1.76</v>
      </c>
      <c r="AB24" s="0" t="n">
        <v>-1.4076</v>
      </c>
      <c r="AC24" s="0" t="n">
        <v>0.0796</v>
      </c>
      <c r="AD24" s="0" t="n">
        <v>0.0854</v>
      </c>
      <c r="AE24" s="1" t="n">
        <v>47.4225307377661</v>
      </c>
      <c r="AF24" s="1" t="n">
        <v>7.57746926223387</v>
      </c>
      <c r="AG24" s="0" t="n">
        <v>1.997</v>
      </c>
      <c r="AH24" s="0" t="n">
        <v>0.341</v>
      </c>
      <c r="AI24" s="0" t="n">
        <v>-0.695</v>
      </c>
      <c r="AJ24" s="0" t="n">
        <v>0.2435</v>
      </c>
      <c r="AK24" s="0" t="n">
        <v>0.2884</v>
      </c>
      <c r="AM24" s="0" t="n">
        <v>1.93</v>
      </c>
    </row>
    <row r="25" customFormat="false" ht="15" hidden="false" customHeight="false" outlineLevel="0" collapsed="false">
      <c r="A25" s="0" t="n">
        <v>23</v>
      </c>
      <c r="B25" s="0" t="s">
        <v>74</v>
      </c>
      <c r="C25" s="0" t="s">
        <v>76</v>
      </c>
      <c r="D25" s="0" t="n">
        <v>0.18</v>
      </c>
      <c r="E25" s="0" t="n">
        <v>0.55</v>
      </c>
      <c r="F25" s="0" t="n">
        <v>1.295</v>
      </c>
      <c r="G25" s="0" t="n">
        <v>0</v>
      </c>
      <c r="H25" s="0" t="n">
        <v>1</v>
      </c>
      <c r="I25" s="0" t="n">
        <v>0</v>
      </c>
      <c r="J25" s="0" t="n">
        <v>0.025</v>
      </c>
      <c r="K25" s="0" t="n">
        <v>0.4</v>
      </c>
      <c r="L25" s="0" t="n">
        <v>0</v>
      </c>
      <c r="M25" s="0" t="n">
        <v>4606</v>
      </c>
      <c r="N25" s="0" t="n">
        <v>55.6</v>
      </c>
      <c r="O25" s="0" t="n">
        <v>0.053</v>
      </c>
      <c r="P25" s="0" t="n">
        <v>0.06</v>
      </c>
      <c r="Q25" s="0" t="n">
        <v>0.444</v>
      </c>
      <c r="R25" s="0" t="n">
        <v>1.175</v>
      </c>
      <c r="S25" s="0" t="n">
        <v>0.181</v>
      </c>
      <c r="T25" s="0" t="n">
        <v>2.3545</v>
      </c>
      <c r="U25" s="0" t="n">
        <v>2.6464</v>
      </c>
      <c r="V25" s="0" t="n">
        <v>1.32254735863514</v>
      </c>
      <c r="W25" s="0" t="n">
        <v>1.78543893415744</v>
      </c>
      <c r="X25" s="0" t="n">
        <v>0.121309090909091</v>
      </c>
      <c r="Y25" s="0" t="n">
        <v>1.907</v>
      </c>
      <c r="Z25" s="0" t="n">
        <v>0.384</v>
      </c>
      <c r="AA25" s="0" t="n">
        <v>1.6</v>
      </c>
      <c r="AB25" s="0" t="n">
        <v>-0.7995</v>
      </c>
      <c r="AC25" s="0" t="n">
        <v>0.212</v>
      </c>
      <c r="AD25" s="0" t="n">
        <v>0.2474</v>
      </c>
      <c r="AE25" s="1" t="n">
        <v>48.6208335970802</v>
      </c>
      <c r="AF25" s="1" t="n">
        <v>6.97916640291975</v>
      </c>
      <c r="AG25" s="0" t="n">
        <v>1.668</v>
      </c>
      <c r="AH25" s="0" t="n">
        <v>0.336</v>
      </c>
      <c r="AI25" s="0" t="n">
        <v>-0.202</v>
      </c>
      <c r="AJ25" s="0" t="n">
        <v>0.42</v>
      </c>
      <c r="AK25" s="0" t="n">
        <v>0.5223</v>
      </c>
      <c r="AM25" s="0" t="n">
        <v>1.97</v>
      </c>
    </row>
    <row r="26" customFormat="false" ht="15" hidden="false" customHeight="false" outlineLevel="0" collapsed="false">
      <c r="A26" s="0" t="n">
        <v>24</v>
      </c>
      <c r="B26" s="0" t="s">
        <v>77</v>
      </c>
      <c r="C26" s="0" t="s">
        <v>78</v>
      </c>
      <c r="D26" s="0" t="n">
        <v>0.3</v>
      </c>
      <c r="E26" s="0" t="n">
        <v>0.58</v>
      </c>
      <c r="F26" s="0" t="n">
        <v>1.935</v>
      </c>
      <c r="G26" s="0" t="n">
        <v>4.50557620817844</v>
      </c>
      <c r="H26" s="0" t="n">
        <v>1</v>
      </c>
      <c r="I26" s="0" t="n">
        <v>1</v>
      </c>
      <c r="J26" s="0" t="n">
        <v>0.025</v>
      </c>
      <c r="K26" s="0" t="n">
        <v>0.4</v>
      </c>
      <c r="L26" s="0" t="n">
        <v>0.25</v>
      </c>
      <c r="M26" s="0" t="n">
        <v>4692</v>
      </c>
      <c r="N26" s="0" t="n">
        <v>55</v>
      </c>
      <c r="O26" s="0" t="n">
        <v>0.059</v>
      </c>
      <c r="P26" s="0" t="n">
        <v>0.069</v>
      </c>
      <c r="Q26" s="0" t="n">
        <v>0.462</v>
      </c>
      <c r="R26" s="0" t="n">
        <v>1.797</v>
      </c>
      <c r="S26" s="0" t="n">
        <v>0.301</v>
      </c>
      <c r="T26" s="0" t="n">
        <v>3.3362</v>
      </c>
      <c r="U26" s="0" t="n">
        <v>3.8896</v>
      </c>
      <c r="V26" s="0" t="n">
        <v>1.79841333240311</v>
      </c>
      <c r="W26" s="0" t="n">
        <v>2.4278579987442</v>
      </c>
      <c r="X26" s="0" t="n">
        <v>0.751977044254371</v>
      </c>
      <c r="Y26" s="0" t="n">
        <v>3.18</v>
      </c>
      <c r="Z26" s="0" t="n">
        <v>0.536</v>
      </c>
      <c r="AA26" s="0" t="n">
        <v>2.36</v>
      </c>
      <c r="AB26" s="0" t="n">
        <v>-1.5299</v>
      </c>
      <c r="AC26" s="0" t="n">
        <v>0.063</v>
      </c>
      <c r="AD26" s="0" t="n">
        <v>0.0667</v>
      </c>
      <c r="AE26" s="1" t="n">
        <v>47.6999076240646</v>
      </c>
      <c r="AF26" s="1" t="n">
        <v>7.30009237593543</v>
      </c>
      <c r="AG26" s="0" t="n">
        <v>2.758</v>
      </c>
      <c r="AH26" s="0" t="n">
        <v>0.465</v>
      </c>
      <c r="AI26" s="0" t="n">
        <v>-0.856</v>
      </c>
      <c r="AJ26" s="0" t="n">
        <v>0.196</v>
      </c>
      <c r="AK26" s="0" t="n">
        <v>0.2269</v>
      </c>
      <c r="AM26" s="0" t="n">
        <v>2.3</v>
      </c>
    </row>
    <row r="27" customFormat="false" ht="15" hidden="false" customHeight="false" outlineLevel="0" collapsed="false">
      <c r="A27" s="0" t="n">
        <v>25</v>
      </c>
      <c r="B27" s="0" t="s">
        <v>77</v>
      </c>
      <c r="C27" s="0" t="s">
        <v>79</v>
      </c>
      <c r="D27" s="0" t="n">
        <v>0.3</v>
      </c>
      <c r="E27" s="0" t="n">
        <v>0.61</v>
      </c>
      <c r="F27" s="0" t="n">
        <v>1.68</v>
      </c>
      <c r="G27" s="0" t="n">
        <v>2</v>
      </c>
      <c r="H27" s="0" t="n">
        <v>1</v>
      </c>
      <c r="I27" s="0" t="n">
        <v>1</v>
      </c>
      <c r="J27" s="0" t="n">
        <v>0.025</v>
      </c>
      <c r="K27" s="0" t="n">
        <v>0.4</v>
      </c>
      <c r="L27" s="0" t="n">
        <v>0.25</v>
      </c>
      <c r="M27" s="0" t="n">
        <v>4692</v>
      </c>
      <c r="N27" s="0" t="n">
        <v>55</v>
      </c>
      <c r="O27" s="0" t="n">
        <v>0.056</v>
      </c>
      <c r="P27" s="0" t="n">
        <v>0.064</v>
      </c>
      <c r="Q27" s="0" t="n">
        <v>0.498</v>
      </c>
      <c r="R27" s="0" t="n">
        <v>1.552</v>
      </c>
      <c r="S27" s="0" t="n">
        <v>0.302</v>
      </c>
      <c r="T27" s="0" t="n">
        <v>2.7541</v>
      </c>
      <c r="U27" s="0" t="n">
        <v>3.1165</v>
      </c>
      <c r="V27" s="0" t="n">
        <v>1.78719138314124</v>
      </c>
      <c r="W27" s="0" t="n">
        <v>2.41270836724067</v>
      </c>
      <c r="X27" s="0" t="n">
        <v>0.414977044254371</v>
      </c>
      <c r="Y27" s="0" t="n">
        <v>2.828</v>
      </c>
      <c r="Z27" s="0" t="n">
        <v>0.524</v>
      </c>
      <c r="AA27" s="0" t="n">
        <v>2.36</v>
      </c>
      <c r="AB27" s="0" t="n">
        <v>-0.8931</v>
      </c>
      <c r="AC27" s="0" t="n">
        <v>0.1859</v>
      </c>
      <c r="AD27" s="0" t="n">
        <v>0.214</v>
      </c>
      <c r="AE27" s="1" t="n">
        <v>48.0573109700193</v>
      </c>
      <c r="AF27" s="1" t="n">
        <v>6.94268902998071</v>
      </c>
      <c r="AG27" s="0" t="n">
        <v>2.471</v>
      </c>
      <c r="AH27" s="0" t="n">
        <v>0.458</v>
      </c>
      <c r="AI27" s="0" t="n">
        <v>-0.242</v>
      </c>
      <c r="AJ27" s="0" t="n">
        <v>0.4044</v>
      </c>
      <c r="AK27" s="0" t="n">
        <v>0.5018</v>
      </c>
      <c r="AM27" s="0" t="n">
        <v>2.42</v>
      </c>
    </row>
    <row r="28" customFormat="false" ht="15" hidden="false" customHeight="false" outlineLevel="0" collapsed="false">
      <c r="A28" s="0" t="n">
        <v>26</v>
      </c>
      <c r="B28" s="0" t="s">
        <v>80</v>
      </c>
      <c r="C28" s="0" t="s">
        <v>81</v>
      </c>
      <c r="D28" s="0" t="n">
        <v>0.18</v>
      </c>
      <c r="E28" s="0" t="n">
        <v>0.492</v>
      </c>
      <c r="F28" s="0" t="n">
        <v>1.697</v>
      </c>
      <c r="G28" s="0" t="n">
        <v>2</v>
      </c>
      <c r="H28" s="0" t="n">
        <v>1</v>
      </c>
      <c r="I28" s="0" t="n">
        <v>1</v>
      </c>
      <c r="J28" s="0" t="n">
        <v>0.025</v>
      </c>
      <c r="K28" s="0" t="n">
        <v>0.4</v>
      </c>
      <c r="L28" s="0" t="n">
        <v>0.25</v>
      </c>
      <c r="M28" s="0" t="n">
        <v>4692</v>
      </c>
      <c r="N28" s="0" t="n">
        <v>55</v>
      </c>
      <c r="O28" s="0" t="n">
        <v>0.054</v>
      </c>
      <c r="P28" s="0" t="n">
        <v>0.065</v>
      </c>
      <c r="Q28" s="0" t="n">
        <v>0.384</v>
      </c>
      <c r="R28" s="0" t="n">
        <v>1.567</v>
      </c>
      <c r="S28" s="0" t="n">
        <v>0.181</v>
      </c>
      <c r="T28" s="0" t="n">
        <v>3.4492</v>
      </c>
      <c r="U28" s="0" t="n">
        <v>4.0807</v>
      </c>
      <c r="V28" s="0" t="n">
        <v>1.42857960848858</v>
      </c>
      <c r="W28" s="0" t="n">
        <v>1.92858247145959</v>
      </c>
      <c r="X28" s="0" t="n">
        <v>0.414977044254371</v>
      </c>
      <c r="Y28" s="0" t="n">
        <v>2.344</v>
      </c>
      <c r="Z28" s="0" t="n">
        <v>0.423</v>
      </c>
      <c r="AA28" s="0" t="n">
        <v>1.76</v>
      </c>
      <c r="AB28" s="0" t="n">
        <v>-1.3806</v>
      </c>
      <c r="AC28" s="0" t="n">
        <v>0.0837</v>
      </c>
      <c r="AD28" s="0" t="n">
        <v>0.0901</v>
      </c>
      <c r="AE28" s="1" t="n">
        <v>47.8649413207163</v>
      </c>
      <c r="AF28" s="1" t="n">
        <v>7.13505867928367</v>
      </c>
      <c r="AG28" s="0" t="n">
        <v>2.04</v>
      </c>
      <c r="AH28" s="0" t="n">
        <v>0.368</v>
      </c>
      <c r="AI28" s="0" t="n">
        <v>-0.761</v>
      </c>
      <c r="AJ28" s="0" t="n">
        <v>0.2233</v>
      </c>
      <c r="AK28" s="0" t="n">
        <v>0.262</v>
      </c>
      <c r="AM28" s="0" t="n">
        <v>1.85</v>
      </c>
    </row>
    <row r="29" customFormat="false" ht="15" hidden="false" customHeight="false" outlineLevel="0" collapsed="false">
      <c r="A29" s="0" t="n">
        <v>27</v>
      </c>
      <c r="B29" s="0" t="s">
        <v>65</v>
      </c>
      <c r="C29" s="0" t="s">
        <v>66</v>
      </c>
      <c r="D29" s="0" t="n">
        <v>0.3</v>
      </c>
      <c r="E29" s="0" t="n">
        <v>0.615</v>
      </c>
      <c r="F29" s="0" t="n">
        <v>1.78</v>
      </c>
      <c r="G29" s="0" t="n">
        <v>0</v>
      </c>
      <c r="H29" s="0" t="n">
        <v>1</v>
      </c>
      <c r="I29" s="0" t="n">
        <v>8.15326530612245</v>
      </c>
      <c r="J29" s="0" t="n">
        <v>0.025</v>
      </c>
      <c r="K29" s="0" t="n">
        <v>0.4</v>
      </c>
      <c r="L29" s="0" t="n">
        <v>0</v>
      </c>
      <c r="M29" s="0" t="n">
        <v>4606</v>
      </c>
      <c r="N29" s="0" t="n">
        <v>55.6</v>
      </c>
      <c r="O29" s="0" t="n">
        <v>0.065</v>
      </c>
      <c r="P29" s="0" t="n">
        <v>0.076</v>
      </c>
      <c r="Q29" s="0" t="n">
        <v>0.485</v>
      </c>
      <c r="R29" s="0" t="n">
        <v>1.628</v>
      </c>
      <c r="S29" s="0" t="n">
        <v>0.3</v>
      </c>
      <c r="T29" s="0" t="n">
        <v>2.8943</v>
      </c>
      <c r="U29" s="0" t="n">
        <v>3.3567</v>
      </c>
      <c r="V29" s="0" t="n">
        <v>1.59914924053234</v>
      </c>
      <c r="W29" s="0" t="n">
        <v>2.15885147471866</v>
      </c>
      <c r="X29" s="0" t="n">
        <v>0.335417345314856</v>
      </c>
      <c r="Y29" s="0" t="n">
        <v>2.494</v>
      </c>
      <c r="Z29" s="0" t="n">
        <v>0.464</v>
      </c>
      <c r="AA29" s="0" t="n">
        <v>2.2</v>
      </c>
      <c r="AB29" s="0" t="n">
        <v>-0.6336</v>
      </c>
      <c r="AC29" s="0" t="n">
        <v>0.2632</v>
      </c>
      <c r="AD29" s="0" t="n">
        <v>0.3142</v>
      </c>
      <c r="AE29" s="1" t="n">
        <v>49.2076668947366</v>
      </c>
      <c r="AF29" s="1" t="n">
        <v>6.39233310526335</v>
      </c>
      <c r="AG29" s="0" t="n">
        <v>2.207</v>
      </c>
      <c r="AH29" s="0" t="n">
        <v>0.411</v>
      </c>
      <c r="AI29" s="0" t="n">
        <v>-0.017</v>
      </c>
      <c r="AJ29" s="0" t="n">
        <v>0.4932</v>
      </c>
      <c r="AK29" s="0" t="n">
        <v>0.6165</v>
      </c>
      <c r="AM29" s="0" t="n">
        <v>3</v>
      </c>
    </row>
    <row r="30" customFormat="false" ht="15" hidden="false" customHeight="false" outlineLevel="0" collapsed="false">
      <c r="A30" s="0" t="n">
        <v>28</v>
      </c>
      <c r="B30" s="0" t="s">
        <v>65</v>
      </c>
      <c r="C30" s="0" t="s">
        <v>66</v>
      </c>
      <c r="D30" s="0" t="n">
        <v>0.3</v>
      </c>
      <c r="E30" s="0" t="n">
        <v>0.615</v>
      </c>
      <c r="F30" s="0" t="n">
        <v>1.78</v>
      </c>
      <c r="G30" s="0" t="n">
        <v>0</v>
      </c>
      <c r="H30" s="0" t="n">
        <v>1</v>
      </c>
      <c r="I30" s="0" t="n">
        <v>8.15326530612245</v>
      </c>
      <c r="J30" s="0" t="n">
        <v>0.025</v>
      </c>
      <c r="K30" s="0" t="n">
        <v>0.4</v>
      </c>
      <c r="L30" s="0" t="n">
        <v>0.25</v>
      </c>
      <c r="M30" s="0" t="n">
        <v>4692</v>
      </c>
      <c r="N30" s="0" t="n">
        <v>55</v>
      </c>
      <c r="O30" s="0" t="n">
        <v>0.065</v>
      </c>
      <c r="P30" s="0" t="n">
        <v>0.076</v>
      </c>
      <c r="Q30" s="0" t="n">
        <v>0.485</v>
      </c>
      <c r="R30" s="0" t="n">
        <v>1.628</v>
      </c>
      <c r="S30" s="0" t="n">
        <v>0.3</v>
      </c>
      <c r="T30" s="0" t="n">
        <v>2.8943</v>
      </c>
      <c r="U30" s="0" t="n">
        <v>3.3567</v>
      </c>
      <c r="V30" s="0" t="n">
        <v>1.58189223433954</v>
      </c>
      <c r="W30" s="0" t="n">
        <v>2.13555451635838</v>
      </c>
      <c r="X30" s="0" t="n">
        <v>0.331797733674767</v>
      </c>
      <c r="Y30" s="0" t="n">
        <v>2.467</v>
      </c>
      <c r="Z30" s="0" t="n">
        <v>0.459</v>
      </c>
      <c r="AA30" s="0" t="n">
        <v>2.36</v>
      </c>
      <c r="AB30" s="0" t="n">
        <v>-0.2331</v>
      </c>
      <c r="AC30" s="0" t="n">
        <v>0.4078</v>
      </c>
      <c r="AD30" s="0" t="n">
        <v>0.5063</v>
      </c>
      <c r="AE30" s="1" t="n">
        <v>49.0644979140722</v>
      </c>
      <c r="AF30" s="1" t="n">
        <v>5.93550208592779</v>
      </c>
      <c r="AG30" s="0" t="n">
        <v>2.201</v>
      </c>
      <c r="AH30" s="0" t="n">
        <v>0.409</v>
      </c>
      <c r="AI30" s="0" t="n">
        <v>0.389</v>
      </c>
      <c r="AJ30" s="0" t="n">
        <v>0.6514</v>
      </c>
      <c r="AK30" s="0" t="n">
        <v>0.7993</v>
      </c>
      <c r="AM30" s="0" t="n">
        <v>3.13</v>
      </c>
    </row>
    <row r="31" customFormat="false" ht="15" hidden="false" customHeight="false" outlineLevel="0" collapsed="false">
      <c r="A31" s="0" t="n">
        <v>29</v>
      </c>
      <c r="B31" s="0" t="s">
        <v>67</v>
      </c>
      <c r="C31" s="0" t="s">
        <v>68</v>
      </c>
      <c r="D31" s="0" t="n">
        <v>0.18</v>
      </c>
      <c r="E31" s="0" t="n">
        <v>0.475</v>
      </c>
      <c r="F31" s="0" t="n">
        <v>1.72</v>
      </c>
      <c r="G31" s="0" t="n">
        <v>0</v>
      </c>
      <c r="H31" s="0" t="n">
        <v>2</v>
      </c>
      <c r="I31" s="0" t="n">
        <v>2.18140408163265</v>
      </c>
      <c r="J31" s="0" t="n">
        <v>0.025</v>
      </c>
      <c r="K31" s="0" t="n">
        <v>0.4</v>
      </c>
      <c r="L31" s="0" t="n">
        <v>0.25</v>
      </c>
      <c r="M31" s="0" t="n">
        <v>4692</v>
      </c>
      <c r="N31" s="0" t="n">
        <v>55</v>
      </c>
      <c r="O31" s="0" t="n">
        <v>0.048</v>
      </c>
      <c r="P31" s="0" t="n">
        <v>0.056</v>
      </c>
      <c r="Q31" s="0" t="n">
        <v>0.379</v>
      </c>
      <c r="R31" s="0" t="n">
        <v>1.608</v>
      </c>
      <c r="S31" s="0" t="n">
        <v>0.181</v>
      </c>
      <c r="T31" s="0" t="n">
        <v>3.6211</v>
      </c>
      <c r="U31" s="0" t="n">
        <v>4.2427</v>
      </c>
      <c r="V31" s="0" t="n">
        <v>1.60967731561436</v>
      </c>
      <c r="W31" s="0" t="n">
        <v>2.17306437607938</v>
      </c>
      <c r="X31" s="0" t="n">
        <v>0.296666430365236</v>
      </c>
      <c r="Y31" s="0" t="n">
        <v>2.47</v>
      </c>
      <c r="Z31" s="0" t="n">
        <v>0.469</v>
      </c>
      <c r="AA31" s="0" t="n">
        <v>1.76</v>
      </c>
      <c r="AB31" s="0" t="n">
        <v>-1.5139</v>
      </c>
      <c r="AC31" s="0" t="n">
        <v>0.065</v>
      </c>
      <c r="AD31" s="0" t="n">
        <v>0.069</v>
      </c>
      <c r="AE31" s="1" t="n">
        <v>47.3939655908149</v>
      </c>
      <c r="AF31" s="1" t="n">
        <v>7.60603440918507</v>
      </c>
      <c r="AG31" s="0" t="n">
        <v>2.128</v>
      </c>
      <c r="AH31" s="0" t="n">
        <v>0.404</v>
      </c>
      <c r="AI31" s="0" t="n">
        <v>-0.911</v>
      </c>
      <c r="AJ31" s="0" t="n">
        <v>0.1811</v>
      </c>
      <c r="AK31" s="0" t="n">
        <v>0.208</v>
      </c>
      <c r="AM31" s="0" t="n">
        <v>2.02</v>
      </c>
    </row>
    <row r="32" customFormat="false" ht="15" hidden="false" customHeight="false" outlineLevel="0" collapsed="false">
      <c r="A32" s="0" t="n">
        <v>30</v>
      </c>
      <c r="B32" s="0" t="s">
        <v>69</v>
      </c>
      <c r="C32" s="0" t="s">
        <v>70</v>
      </c>
      <c r="D32" s="0" t="n">
        <v>0.18</v>
      </c>
      <c r="E32" s="0" t="n">
        <v>0.488</v>
      </c>
      <c r="F32" s="0" t="n">
        <v>1.77</v>
      </c>
      <c r="G32" s="0" t="n">
        <v>0</v>
      </c>
      <c r="H32" s="0" t="n">
        <v>1</v>
      </c>
      <c r="I32" s="0" t="n">
        <v>4.95351020408163</v>
      </c>
      <c r="J32" s="0" t="n">
        <v>0.025</v>
      </c>
      <c r="K32" s="0" t="n">
        <v>0.4</v>
      </c>
      <c r="L32" s="0" t="n">
        <v>0.25</v>
      </c>
      <c r="M32" s="0" t="n">
        <v>4692</v>
      </c>
      <c r="N32" s="0" t="n">
        <v>55</v>
      </c>
      <c r="O32" s="0" t="n">
        <v>0.056</v>
      </c>
      <c r="P32" s="0" t="n">
        <v>0.068</v>
      </c>
      <c r="Q32" s="0" t="n">
        <v>0.376</v>
      </c>
      <c r="R32" s="0" t="n">
        <v>1.634</v>
      </c>
      <c r="S32" s="0" t="n">
        <v>0.181</v>
      </c>
      <c r="T32" s="0" t="n">
        <v>3.627</v>
      </c>
      <c r="U32" s="0" t="n">
        <v>4.3457</v>
      </c>
      <c r="V32" s="0" t="n">
        <v>1.40722518470462</v>
      </c>
      <c r="W32" s="0" t="n">
        <v>1.89975399935124</v>
      </c>
      <c r="X32" s="0" t="n">
        <v>0.248677553785905</v>
      </c>
      <c r="Y32" s="0" t="n">
        <v>2.148</v>
      </c>
      <c r="Z32" s="0" t="n">
        <v>0.409</v>
      </c>
      <c r="AA32" s="0" t="n">
        <v>1.76</v>
      </c>
      <c r="AB32" s="0" t="n">
        <v>-0.9487</v>
      </c>
      <c r="AC32" s="0" t="n">
        <v>0.1714</v>
      </c>
      <c r="AD32" s="0" t="n">
        <v>0.1957</v>
      </c>
      <c r="AE32" s="1" t="n">
        <v>48.4874736046348</v>
      </c>
      <c r="AF32" s="1" t="n">
        <v>6.51252639536518</v>
      </c>
      <c r="AG32" s="0" t="n">
        <v>1.894</v>
      </c>
      <c r="AH32" s="0" t="n">
        <v>0.361</v>
      </c>
      <c r="AI32" s="0" t="n">
        <v>-0.371</v>
      </c>
      <c r="AJ32" s="0" t="n">
        <v>0.3553</v>
      </c>
      <c r="AK32" s="0" t="n">
        <v>0.4367</v>
      </c>
      <c r="AM32" s="0" t="n">
        <v>1.97</v>
      </c>
    </row>
    <row r="33" customFormat="false" ht="15" hidden="false" customHeight="false" outlineLevel="0" collapsed="false">
      <c r="A33" s="0" t="n">
        <v>31</v>
      </c>
      <c r="B33" s="0" t="s">
        <v>71</v>
      </c>
      <c r="C33" s="0" t="s">
        <v>72</v>
      </c>
      <c r="D33" s="0" t="n">
        <v>0.135</v>
      </c>
      <c r="E33" s="0" t="n">
        <v>0.56</v>
      </c>
      <c r="F33" s="0" t="n">
        <v>0.955</v>
      </c>
      <c r="G33" s="0" t="n">
        <v>0</v>
      </c>
      <c r="H33" s="0" t="n">
        <v>0</v>
      </c>
      <c r="I33" s="0" t="n">
        <v>3.36280816326531</v>
      </c>
      <c r="J33" s="0" t="n">
        <v>0.025</v>
      </c>
      <c r="K33" s="0" t="n">
        <v>0.4</v>
      </c>
      <c r="L33" s="0" t="n">
        <v>0</v>
      </c>
      <c r="M33" s="0" t="n">
        <v>4606</v>
      </c>
      <c r="N33" s="0" t="n">
        <v>55.6</v>
      </c>
      <c r="O33" s="0" t="n">
        <v>0.053</v>
      </c>
      <c r="P33" s="0" t="n">
        <v>0.058</v>
      </c>
      <c r="Q33" s="0" t="n">
        <v>0.454</v>
      </c>
      <c r="R33" s="0" t="n">
        <v>0.839</v>
      </c>
      <c r="S33" s="0" t="n">
        <v>0.135</v>
      </c>
      <c r="T33" s="0" t="n">
        <v>1.7054</v>
      </c>
      <c r="U33" s="0" t="n">
        <v>1.848</v>
      </c>
      <c r="V33" s="0" t="n">
        <v>1.02429172051135</v>
      </c>
      <c r="W33" s="0" t="n">
        <v>1.38279382269033</v>
      </c>
      <c r="X33" s="0" t="n">
        <v>0.0883087890194772</v>
      </c>
      <c r="Y33" s="0" t="n">
        <v>1.471</v>
      </c>
      <c r="Z33" s="0" t="n">
        <v>0.295</v>
      </c>
      <c r="AA33" s="0" t="n">
        <v>1.4</v>
      </c>
      <c r="AB33" s="0" t="n">
        <v>-0.2407</v>
      </c>
      <c r="AC33" s="0" t="n">
        <v>0.4049</v>
      </c>
      <c r="AD33" s="0" t="n">
        <v>0.5025</v>
      </c>
      <c r="AE33" s="1" t="n">
        <v>48.8437038181237</v>
      </c>
      <c r="AF33" s="1" t="n">
        <v>6.75629618187633</v>
      </c>
      <c r="AG33" s="0" t="n">
        <v>1.292</v>
      </c>
      <c r="AH33" s="0" t="n">
        <v>0.259</v>
      </c>
      <c r="AI33" s="0" t="n">
        <v>0.417</v>
      </c>
      <c r="AJ33" s="0" t="n">
        <v>0.6617</v>
      </c>
      <c r="AK33" s="0" t="n">
        <v>0.8098</v>
      </c>
      <c r="AM33" s="0" t="n">
        <v>1.56</v>
      </c>
    </row>
    <row r="34" customFormat="false" ht="15" hidden="false" customHeight="false" outlineLevel="0" collapsed="false">
      <c r="A34" s="0" t="n">
        <v>32</v>
      </c>
      <c r="B34" s="0" t="s">
        <v>71</v>
      </c>
      <c r="C34" s="0" t="s">
        <v>72</v>
      </c>
      <c r="D34" s="0" t="n">
        <v>0.135</v>
      </c>
      <c r="E34" s="0" t="n">
        <v>0.56</v>
      </c>
      <c r="F34" s="0" t="n">
        <v>0.955</v>
      </c>
      <c r="G34" s="0" t="n">
        <v>0</v>
      </c>
      <c r="H34" s="0" t="n">
        <v>0</v>
      </c>
      <c r="I34" s="0" t="n">
        <v>3.36280816326531</v>
      </c>
      <c r="J34" s="0" t="n">
        <v>0.025</v>
      </c>
      <c r="K34" s="0" t="n">
        <v>0.4</v>
      </c>
      <c r="L34" s="0" t="n">
        <v>0.25</v>
      </c>
      <c r="M34" s="0" t="n">
        <v>4692</v>
      </c>
      <c r="N34" s="0" t="n">
        <v>55</v>
      </c>
      <c r="O34" s="0" t="n">
        <v>0.053</v>
      </c>
      <c r="P34" s="0" t="n">
        <v>0.058</v>
      </c>
      <c r="Q34" s="0" t="n">
        <v>0.454</v>
      </c>
      <c r="R34" s="0" t="n">
        <v>0.839</v>
      </c>
      <c r="S34" s="0" t="n">
        <v>0.135</v>
      </c>
      <c r="T34" s="0" t="n">
        <v>1.7054</v>
      </c>
      <c r="U34" s="0" t="n">
        <v>1.848</v>
      </c>
      <c r="V34" s="0" t="n">
        <v>1.01323821273605</v>
      </c>
      <c r="W34" s="0" t="n">
        <v>1.36787158719367</v>
      </c>
      <c r="X34" s="0" t="n">
        <v>0.0873558164761016</v>
      </c>
      <c r="Y34" s="0" t="n">
        <v>1.455</v>
      </c>
      <c r="Z34" s="0" t="n">
        <v>0.292</v>
      </c>
      <c r="AA34" s="0" t="n">
        <v>1.44</v>
      </c>
      <c r="AB34" s="0" t="n">
        <v>-0.0514</v>
      </c>
      <c r="AC34" s="0" t="n">
        <v>0.4795</v>
      </c>
      <c r="AD34" s="0" t="n">
        <v>0.5992</v>
      </c>
      <c r="AE34" s="1" t="n">
        <v>48.9012367375418</v>
      </c>
      <c r="AF34" s="1" t="n">
        <v>6.09876326245819</v>
      </c>
      <c r="AG34" s="0" t="n">
        <v>1.294</v>
      </c>
      <c r="AH34" s="0" t="n">
        <v>0.26</v>
      </c>
      <c r="AI34" s="0" t="n">
        <v>0.562</v>
      </c>
      <c r="AJ34" s="0" t="n">
        <v>0.7129</v>
      </c>
      <c r="AK34" s="0" t="n">
        <v>0.8588</v>
      </c>
      <c r="AM34" s="0" t="n">
        <v>1.53</v>
      </c>
    </row>
    <row r="35" customFormat="false" ht="15" hidden="false" customHeight="false" outlineLevel="0" collapsed="false">
      <c r="A35" s="0" t="n">
        <v>33</v>
      </c>
      <c r="B35" s="0" t="s">
        <v>71</v>
      </c>
      <c r="C35" s="0" t="s">
        <v>73</v>
      </c>
      <c r="D35" s="0" t="n">
        <v>0.3</v>
      </c>
      <c r="E35" s="0" t="n">
        <v>0.58</v>
      </c>
      <c r="F35" s="0" t="n">
        <v>1.82</v>
      </c>
      <c r="G35" s="0" t="n">
        <v>0</v>
      </c>
      <c r="H35" s="0" t="n">
        <v>1</v>
      </c>
      <c r="I35" s="0" t="n">
        <v>4.95351020408163</v>
      </c>
      <c r="J35" s="0" t="n">
        <v>0.025</v>
      </c>
      <c r="K35" s="0" t="n">
        <v>0.4</v>
      </c>
      <c r="L35" s="0" t="n">
        <v>0.25</v>
      </c>
      <c r="M35" s="0" t="n">
        <v>4692</v>
      </c>
      <c r="N35" s="0" t="n">
        <v>55</v>
      </c>
      <c r="O35" s="0" t="n">
        <v>0.053</v>
      </c>
      <c r="P35" s="0" t="n">
        <v>0.059</v>
      </c>
      <c r="Q35" s="0" t="n">
        <v>0.474</v>
      </c>
      <c r="R35" s="0" t="n">
        <v>1.702</v>
      </c>
      <c r="S35" s="0" t="n">
        <v>0.3</v>
      </c>
      <c r="T35" s="0" t="n">
        <v>3.1379</v>
      </c>
      <c r="U35" s="0" t="n">
        <v>3.5907</v>
      </c>
      <c r="V35" s="0" t="n">
        <v>1.945984007833</v>
      </c>
      <c r="W35" s="0" t="n">
        <v>2.62707841057455</v>
      </c>
      <c r="X35" s="0" t="n">
        <v>0.248677553785905</v>
      </c>
      <c r="Y35" s="0" t="n">
        <v>2.876</v>
      </c>
      <c r="Z35" s="0" t="n">
        <v>0.562</v>
      </c>
      <c r="AA35" s="0" t="n">
        <v>2.36</v>
      </c>
      <c r="AB35" s="0" t="n">
        <v>-0.9181</v>
      </c>
      <c r="AC35" s="0" t="n">
        <v>0.1793</v>
      </c>
      <c r="AD35" s="0" t="n">
        <v>0.2057</v>
      </c>
      <c r="AE35" s="1" t="n">
        <v>48.0059361969562</v>
      </c>
      <c r="AF35" s="1" t="n">
        <v>6.99406380304379</v>
      </c>
      <c r="AG35" s="0" t="n">
        <v>2.51</v>
      </c>
      <c r="AH35" s="0" t="n">
        <v>0.491</v>
      </c>
      <c r="AI35" s="0" t="n">
        <v>-0.305</v>
      </c>
      <c r="AJ35" s="0" t="n">
        <v>0.3802</v>
      </c>
      <c r="AK35" s="0" t="n">
        <v>0.4698</v>
      </c>
      <c r="AM35" s="0" t="n">
        <v>2.69</v>
      </c>
    </row>
    <row r="36" customFormat="false" ht="15" hidden="false" customHeight="false" outlineLevel="0" collapsed="false">
      <c r="A36" s="0" t="n">
        <v>34</v>
      </c>
      <c r="B36" s="0" t="s">
        <v>74</v>
      </c>
      <c r="C36" s="0" t="s">
        <v>75</v>
      </c>
      <c r="D36" s="0" t="n">
        <v>0.135</v>
      </c>
      <c r="E36" s="0" t="n">
        <v>0.55</v>
      </c>
      <c r="F36" s="0" t="n">
        <v>1.015</v>
      </c>
      <c r="G36" s="0" t="n">
        <v>0</v>
      </c>
      <c r="H36" s="0" t="n">
        <v>0</v>
      </c>
      <c r="I36" s="0" t="n">
        <v>2.77210612244898</v>
      </c>
      <c r="J36" s="0" t="n">
        <v>0.025</v>
      </c>
      <c r="K36" s="0" t="n">
        <v>0.4</v>
      </c>
      <c r="L36" s="0" t="n">
        <v>0</v>
      </c>
      <c r="M36" s="0" t="n">
        <v>4606</v>
      </c>
      <c r="N36" s="0" t="n">
        <v>55.6</v>
      </c>
      <c r="O36" s="0" t="n">
        <v>0.055</v>
      </c>
      <c r="P36" s="0" t="n">
        <v>0.061</v>
      </c>
      <c r="Q36" s="0" t="n">
        <v>0.44</v>
      </c>
      <c r="R36" s="0" t="n">
        <v>0.893</v>
      </c>
      <c r="S36" s="0" t="n">
        <v>0.135</v>
      </c>
      <c r="T36" s="0" t="n">
        <v>1.8455</v>
      </c>
      <c r="U36" s="0" t="n">
        <v>2.0295</v>
      </c>
      <c r="V36" s="0" t="n">
        <v>1.00513938921735</v>
      </c>
      <c r="W36" s="0" t="n">
        <v>1.35693817544343</v>
      </c>
      <c r="X36" s="0" t="n">
        <v>0.0727966993125307</v>
      </c>
      <c r="Y36" s="0" t="n">
        <v>1.43</v>
      </c>
      <c r="Z36" s="0" t="n">
        <v>0.289</v>
      </c>
      <c r="AA36" s="0" t="n">
        <v>1.4</v>
      </c>
      <c r="AB36" s="0" t="n">
        <v>-0.1038</v>
      </c>
      <c r="AC36" s="0" t="n">
        <v>0.4587</v>
      </c>
      <c r="AD36" s="0" t="n">
        <v>0.5726</v>
      </c>
      <c r="AE36" s="1" t="n">
        <v>49.1346211259436</v>
      </c>
      <c r="AF36" s="1" t="n">
        <v>6.46537887405644</v>
      </c>
      <c r="AG36" s="0" t="n">
        <v>1.264</v>
      </c>
      <c r="AH36" s="0" t="n">
        <v>0.255</v>
      </c>
      <c r="AI36" s="0" t="n">
        <v>0.533</v>
      </c>
      <c r="AJ36" s="0" t="n">
        <v>0.703</v>
      </c>
      <c r="AK36" s="0" t="n">
        <v>0.8498</v>
      </c>
      <c r="AM36" s="0" t="n">
        <v>1.34</v>
      </c>
    </row>
    <row r="37" customFormat="false" ht="15" hidden="false" customHeight="false" outlineLevel="0" collapsed="false">
      <c r="A37" s="0" t="n">
        <v>35</v>
      </c>
      <c r="B37" s="0" t="s">
        <v>74</v>
      </c>
      <c r="C37" s="0" t="s">
        <v>76</v>
      </c>
      <c r="D37" s="0" t="n">
        <v>0.18</v>
      </c>
      <c r="E37" s="0" t="n">
        <v>0.55</v>
      </c>
      <c r="F37" s="0" t="n">
        <v>1.295</v>
      </c>
      <c r="G37" s="0" t="n">
        <v>0</v>
      </c>
      <c r="H37" s="0" t="n">
        <v>1</v>
      </c>
      <c r="I37" s="0" t="n">
        <v>2.77210612244898</v>
      </c>
      <c r="J37" s="0" t="n">
        <v>0.025</v>
      </c>
      <c r="K37" s="0" t="n">
        <v>0.4</v>
      </c>
      <c r="L37" s="0" t="n">
        <v>0.25</v>
      </c>
      <c r="M37" s="0" t="n">
        <v>4692</v>
      </c>
      <c r="N37" s="0" t="n">
        <v>55</v>
      </c>
      <c r="O37" s="0" t="n">
        <v>0.053</v>
      </c>
      <c r="P37" s="0" t="n">
        <v>0.06</v>
      </c>
      <c r="Q37" s="0" t="n">
        <v>0.444</v>
      </c>
      <c r="R37" s="0" t="n">
        <v>1.175</v>
      </c>
      <c r="S37" s="0" t="n">
        <v>0.181</v>
      </c>
      <c r="T37" s="0" t="n">
        <v>2.3545</v>
      </c>
      <c r="U37" s="0" t="n">
        <v>2.6464</v>
      </c>
      <c r="V37" s="0" t="n">
        <v>1.30827526483692</v>
      </c>
      <c r="W37" s="0" t="n">
        <v>1.76617160752984</v>
      </c>
      <c r="X37" s="0" t="n">
        <v>0.192011123420669</v>
      </c>
      <c r="Y37" s="0" t="n">
        <v>1.958</v>
      </c>
      <c r="Z37" s="0" t="n">
        <v>0.38</v>
      </c>
      <c r="AA37" s="0" t="n">
        <v>1.76</v>
      </c>
      <c r="AB37" s="0" t="n">
        <v>-0.5211</v>
      </c>
      <c r="AC37" s="0" t="n">
        <v>0.3011</v>
      </c>
      <c r="AD37" s="0" t="n">
        <v>0.3645</v>
      </c>
      <c r="AE37" s="1" t="n">
        <v>48.3920034312835</v>
      </c>
      <c r="AF37" s="1" t="n">
        <v>6.60799656871651</v>
      </c>
      <c r="AG37" s="0" t="n">
        <v>1.723</v>
      </c>
      <c r="AH37" s="0" t="n">
        <v>0.334</v>
      </c>
      <c r="AI37" s="0" t="n">
        <v>0.111</v>
      </c>
      <c r="AJ37" s="0" t="n">
        <v>0.5442</v>
      </c>
      <c r="AK37" s="0" t="n">
        <v>0.6792</v>
      </c>
      <c r="AM37" s="0" t="n">
        <v>1.93</v>
      </c>
    </row>
    <row r="38" customFormat="false" ht="15" hidden="false" customHeight="false" outlineLevel="0" collapsed="false">
      <c r="A38" s="0" t="n">
        <v>36</v>
      </c>
      <c r="B38" s="0" t="s">
        <v>74</v>
      </c>
      <c r="C38" s="0" t="s">
        <v>76</v>
      </c>
      <c r="D38" s="0" t="n">
        <v>0.18</v>
      </c>
      <c r="E38" s="0" t="n">
        <v>0.55</v>
      </c>
      <c r="F38" s="0" t="n">
        <v>1.295</v>
      </c>
      <c r="G38" s="0" t="n">
        <v>0</v>
      </c>
      <c r="H38" s="0" t="n">
        <v>1</v>
      </c>
      <c r="I38" s="0" t="n">
        <v>2.77210612244898</v>
      </c>
      <c r="J38" s="0" t="n">
        <v>0.025</v>
      </c>
      <c r="K38" s="0" t="n">
        <v>0.4</v>
      </c>
      <c r="L38" s="0" t="n">
        <v>0</v>
      </c>
      <c r="M38" s="0" t="n">
        <v>4606</v>
      </c>
      <c r="N38" s="0" t="n">
        <v>55.6</v>
      </c>
      <c r="O38" s="0" t="n">
        <v>0.053</v>
      </c>
      <c r="P38" s="0" t="n">
        <v>0.06</v>
      </c>
      <c r="Q38" s="0" t="n">
        <v>0.444</v>
      </c>
      <c r="R38" s="0" t="n">
        <v>1.175</v>
      </c>
      <c r="S38" s="0" t="n">
        <v>0.181</v>
      </c>
      <c r="T38" s="0" t="n">
        <v>2.3545</v>
      </c>
      <c r="U38" s="0" t="n">
        <v>2.6464</v>
      </c>
      <c r="V38" s="0" t="n">
        <v>1.32254735863514</v>
      </c>
      <c r="W38" s="0" t="n">
        <v>1.78543893415744</v>
      </c>
      <c r="X38" s="0" t="n">
        <v>0.194105790221622</v>
      </c>
      <c r="Y38" s="0" t="n">
        <v>1.98</v>
      </c>
      <c r="Z38" s="0" t="n">
        <v>0.385</v>
      </c>
      <c r="AA38" s="0" t="n">
        <v>1.6</v>
      </c>
      <c r="AB38" s="0" t="n">
        <v>-0.987</v>
      </c>
      <c r="AC38" s="0" t="n">
        <v>0.1618</v>
      </c>
      <c r="AD38" s="0" t="n">
        <v>0.1837</v>
      </c>
      <c r="AE38" s="1" t="n">
        <v>48.4105457435076</v>
      </c>
      <c r="AF38" s="1" t="n">
        <v>7.18945425649243</v>
      </c>
      <c r="AG38" s="0" t="n">
        <v>1.724</v>
      </c>
      <c r="AH38" s="0" t="n">
        <v>0.335</v>
      </c>
      <c r="AI38" s="0" t="n">
        <v>-0.37</v>
      </c>
      <c r="AJ38" s="0" t="n">
        <v>0.3557</v>
      </c>
      <c r="AK38" s="0" t="n">
        <v>0.4372</v>
      </c>
      <c r="AM38" s="0" t="n">
        <v>1.97</v>
      </c>
    </row>
    <row r="39" customFormat="false" ht="15" hidden="false" customHeight="false" outlineLevel="0" collapsed="false">
      <c r="A39" s="0" t="n">
        <v>37</v>
      </c>
      <c r="B39" s="0" t="s">
        <v>77</v>
      </c>
      <c r="C39" s="0" t="s">
        <v>78</v>
      </c>
      <c r="D39" s="0" t="n">
        <v>0.3</v>
      </c>
      <c r="E39" s="0" t="n">
        <v>0.58</v>
      </c>
      <c r="F39" s="0" t="n">
        <v>1.935</v>
      </c>
      <c r="G39" s="0" t="n">
        <v>0</v>
      </c>
      <c r="H39" s="0" t="n">
        <v>1</v>
      </c>
      <c r="I39" s="0" t="n">
        <v>4.03559183673469</v>
      </c>
      <c r="J39" s="0" t="n">
        <v>0.025</v>
      </c>
      <c r="K39" s="0" t="n">
        <v>0.4</v>
      </c>
      <c r="L39" s="0" t="n">
        <v>0.25</v>
      </c>
      <c r="M39" s="0" t="n">
        <v>4692</v>
      </c>
      <c r="N39" s="0" t="n">
        <v>55</v>
      </c>
      <c r="O39" s="0" t="n">
        <v>0.059</v>
      </c>
      <c r="P39" s="0" t="n">
        <v>0.069</v>
      </c>
      <c r="Q39" s="0" t="n">
        <v>0.462</v>
      </c>
      <c r="R39" s="0" t="n">
        <v>1.797</v>
      </c>
      <c r="S39" s="0" t="n">
        <v>0.301</v>
      </c>
      <c r="T39" s="0" t="n">
        <v>3.3362</v>
      </c>
      <c r="U39" s="0" t="n">
        <v>3.8896</v>
      </c>
      <c r="V39" s="0" t="n">
        <v>1.79841333240311</v>
      </c>
      <c r="W39" s="0" t="n">
        <v>2.4278579987442</v>
      </c>
      <c r="X39" s="0" t="n">
        <v>0.224832747735434</v>
      </c>
      <c r="Y39" s="0" t="n">
        <v>2.653</v>
      </c>
      <c r="Z39" s="0" t="n">
        <v>0.52</v>
      </c>
      <c r="AA39" s="0" t="n">
        <v>2.36</v>
      </c>
      <c r="AB39" s="0" t="n">
        <v>-0.5635</v>
      </c>
      <c r="AC39" s="0" t="n">
        <v>0.2865</v>
      </c>
      <c r="AD39" s="0" t="n">
        <v>0.3451</v>
      </c>
      <c r="AE39" s="1" t="n">
        <v>48.706430986414</v>
      </c>
      <c r="AF39" s="1" t="n">
        <v>6.29356901358598</v>
      </c>
      <c r="AG39" s="0" t="n">
        <v>2.349</v>
      </c>
      <c r="AH39" s="0" t="n">
        <v>0.46</v>
      </c>
      <c r="AI39" s="0" t="n">
        <v>0.024</v>
      </c>
      <c r="AJ39" s="0" t="n">
        <v>0.5096</v>
      </c>
      <c r="AK39" s="0" t="n">
        <v>0.637</v>
      </c>
      <c r="AM39" s="0" t="n">
        <v>2.3</v>
      </c>
    </row>
    <row r="40" customFormat="false" ht="15" hidden="false" customHeight="false" outlineLevel="0" collapsed="false">
      <c r="A40" s="0" t="n">
        <v>38</v>
      </c>
      <c r="B40" s="0" t="s">
        <v>77</v>
      </c>
      <c r="C40" s="0" t="s">
        <v>79</v>
      </c>
      <c r="D40" s="0" t="n">
        <v>0.3</v>
      </c>
      <c r="E40" s="0" t="n">
        <v>0.61</v>
      </c>
      <c r="F40" s="0" t="n">
        <v>1.68</v>
      </c>
      <c r="G40" s="0" t="n">
        <v>0</v>
      </c>
      <c r="H40" s="0" t="n">
        <v>1</v>
      </c>
      <c r="I40" s="0" t="n">
        <v>2.18140408163265</v>
      </c>
      <c r="J40" s="0" t="n">
        <v>0.025</v>
      </c>
      <c r="K40" s="0" t="n">
        <v>0.4</v>
      </c>
      <c r="L40" s="0" t="n">
        <v>0.25</v>
      </c>
      <c r="M40" s="0" t="n">
        <v>4692</v>
      </c>
      <c r="N40" s="0" t="n">
        <v>55</v>
      </c>
      <c r="O40" s="0" t="n">
        <v>0.056</v>
      </c>
      <c r="P40" s="0" t="n">
        <v>0.064</v>
      </c>
      <c r="Q40" s="0" t="n">
        <v>0.498</v>
      </c>
      <c r="R40" s="0" t="n">
        <v>1.552</v>
      </c>
      <c r="S40" s="0" t="n">
        <v>0.302</v>
      </c>
      <c r="T40" s="0" t="n">
        <v>2.7541</v>
      </c>
      <c r="U40" s="0" t="n">
        <v>3.1165</v>
      </c>
      <c r="V40" s="0" t="n">
        <v>1.78719138314124</v>
      </c>
      <c r="W40" s="0" t="n">
        <v>2.41270836724067</v>
      </c>
      <c r="X40" s="0" t="n">
        <v>0.176666430365236</v>
      </c>
      <c r="Y40" s="0" t="n">
        <v>2.589</v>
      </c>
      <c r="Z40" s="0" t="n">
        <v>0.517</v>
      </c>
      <c r="AA40" s="0" t="n">
        <v>2.36</v>
      </c>
      <c r="AB40" s="0" t="n">
        <v>-0.4429</v>
      </c>
      <c r="AC40" s="0" t="n">
        <v>0.3289</v>
      </c>
      <c r="AD40" s="0" t="n">
        <v>0.4015</v>
      </c>
      <c r="AE40" s="1" t="n">
        <v>48.5429232129533</v>
      </c>
      <c r="AF40" s="1" t="n">
        <v>6.45707678704668</v>
      </c>
      <c r="AG40" s="0" t="n">
        <v>2.285</v>
      </c>
      <c r="AH40" s="0" t="n">
        <v>0.456</v>
      </c>
      <c r="AI40" s="0" t="n">
        <v>0.164</v>
      </c>
      <c r="AJ40" s="0" t="n">
        <v>0.5651</v>
      </c>
      <c r="AK40" s="0" t="n">
        <v>0.704</v>
      </c>
      <c r="AM40" s="0" t="n">
        <v>2.42</v>
      </c>
    </row>
    <row r="41" customFormat="false" ht="15" hidden="false" customHeight="false" outlineLevel="0" collapsed="false">
      <c r="A41" s="0" t="n">
        <v>39</v>
      </c>
      <c r="B41" s="0" t="s">
        <v>80</v>
      </c>
      <c r="C41" s="0" t="s">
        <v>81</v>
      </c>
      <c r="D41" s="0" t="n">
        <v>0.18</v>
      </c>
      <c r="E41" s="0" t="n">
        <v>0.492</v>
      </c>
      <c r="F41" s="0" t="n">
        <v>1.697</v>
      </c>
      <c r="G41" s="0" t="n">
        <v>0</v>
      </c>
      <c r="H41" s="0" t="n">
        <v>1</v>
      </c>
      <c r="I41" s="0" t="n">
        <v>2.18140408163265</v>
      </c>
      <c r="J41" s="0" t="n">
        <v>0.025</v>
      </c>
      <c r="K41" s="0" t="n">
        <v>0.4</v>
      </c>
      <c r="L41" s="0" t="n">
        <v>0.25</v>
      </c>
      <c r="M41" s="0" t="n">
        <v>4692</v>
      </c>
      <c r="N41" s="0" t="n">
        <v>55</v>
      </c>
      <c r="O41" s="0" t="n">
        <v>0.054</v>
      </c>
      <c r="P41" s="0" t="n">
        <v>0.065</v>
      </c>
      <c r="Q41" s="0" t="n">
        <v>0.384</v>
      </c>
      <c r="R41" s="0" t="n">
        <v>1.567</v>
      </c>
      <c r="S41" s="0" t="n">
        <v>0.181</v>
      </c>
      <c r="T41" s="0" t="n">
        <v>3.4492</v>
      </c>
      <c r="U41" s="0" t="n">
        <v>4.0807</v>
      </c>
      <c r="V41" s="0" t="n">
        <v>1.42857960848858</v>
      </c>
      <c r="W41" s="0" t="n">
        <v>1.92858247145959</v>
      </c>
      <c r="X41" s="0" t="n">
        <v>0.176666430365236</v>
      </c>
      <c r="Y41" s="0" t="n">
        <v>2.105</v>
      </c>
      <c r="Z41" s="0" t="n">
        <v>0.414</v>
      </c>
      <c r="AA41" s="0" t="n">
        <v>1.76</v>
      </c>
      <c r="AB41" s="0" t="n">
        <v>-0.8333</v>
      </c>
      <c r="AC41" s="0" t="n">
        <v>0.2023</v>
      </c>
      <c r="AD41" s="0" t="n">
        <v>0.2349</v>
      </c>
      <c r="AE41" s="1" t="n">
        <v>48.466370372854</v>
      </c>
      <c r="AF41" s="1" t="n">
        <v>6.53362962714605</v>
      </c>
      <c r="AG41" s="0" t="n">
        <v>1.855</v>
      </c>
      <c r="AH41" s="0" t="n">
        <v>0.365</v>
      </c>
      <c r="AI41" s="0" t="n">
        <v>-0.26</v>
      </c>
      <c r="AJ41" s="0" t="n">
        <v>0.3974</v>
      </c>
      <c r="AK41" s="0" t="n">
        <v>0.4926</v>
      </c>
      <c r="AM41" s="0" t="n">
        <v>1.85</v>
      </c>
    </row>
    <row r="42" customFormat="false" ht="15" hidden="false" customHeight="false" outlineLevel="0" collapsed="false">
      <c r="A42" s="0" t="n">
        <v>40</v>
      </c>
      <c r="B42" s="0" t="s">
        <v>65</v>
      </c>
      <c r="C42" s="0" t="s">
        <v>66</v>
      </c>
      <c r="D42" s="0" t="n">
        <v>0.3</v>
      </c>
      <c r="E42" s="0" t="n">
        <v>0.615</v>
      </c>
      <c r="F42" s="0" t="n">
        <v>1.78</v>
      </c>
      <c r="G42" s="0" t="n">
        <v>0</v>
      </c>
      <c r="H42" s="0" t="n">
        <v>0</v>
      </c>
      <c r="I42" s="0" t="n">
        <v>2</v>
      </c>
      <c r="J42" s="0" t="n">
        <v>0.025</v>
      </c>
      <c r="K42" s="0" t="n">
        <v>0.4</v>
      </c>
      <c r="L42" s="0" t="n">
        <v>0</v>
      </c>
      <c r="M42" s="0" t="n">
        <v>4606</v>
      </c>
      <c r="N42" s="0" t="n">
        <v>55.6</v>
      </c>
      <c r="O42" s="0" t="n">
        <v>0.065</v>
      </c>
      <c r="P42" s="0" t="n">
        <v>0.076</v>
      </c>
      <c r="Q42" s="0" t="n">
        <v>0.485</v>
      </c>
      <c r="R42" s="0" t="n">
        <v>1.628</v>
      </c>
      <c r="S42" s="0" t="n">
        <v>0.3</v>
      </c>
      <c r="T42" s="0" t="n">
        <v>2.8943</v>
      </c>
      <c r="U42" s="0" t="n">
        <v>3.3567</v>
      </c>
      <c r="V42" s="0" t="n">
        <v>1.59914924053234</v>
      </c>
      <c r="W42" s="0" t="n">
        <v>2.15885147471866</v>
      </c>
      <c r="X42" s="0" t="n">
        <v>0.052520860383382</v>
      </c>
      <c r="Y42" s="0" t="n">
        <v>2.211</v>
      </c>
      <c r="Z42" s="0" t="n">
        <v>0.46</v>
      </c>
      <c r="AA42" s="0" t="n">
        <v>2.2</v>
      </c>
      <c r="AB42" s="0" t="n">
        <v>-0.0239</v>
      </c>
      <c r="AC42" s="0" t="n">
        <v>0.4905</v>
      </c>
      <c r="AD42" s="0" t="n">
        <v>0.6131</v>
      </c>
      <c r="AE42" s="1" t="n">
        <v>49.8018802865246</v>
      </c>
      <c r="AF42" s="1" t="n">
        <v>5.79811971347535</v>
      </c>
      <c r="AG42" s="0" t="n">
        <v>1.98</v>
      </c>
      <c r="AH42" s="0" t="n">
        <v>0.412</v>
      </c>
      <c r="AI42" s="0" t="n">
        <v>0.534</v>
      </c>
      <c r="AJ42" s="0" t="n">
        <v>0.7033</v>
      </c>
      <c r="AK42" s="0" t="n">
        <v>0.8501</v>
      </c>
      <c r="AM42" s="0" t="n">
        <v>3</v>
      </c>
    </row>
    <row r="43" customFormat="false" ht="15" hidden="false" customHeight="false" outlineLevel="0" collapsed="false">
      <c r="A43" s="0" t="n">
        <v>41</v>
      </c>
      <c r="B43" s="0" t="s">
        <v>65</v>
      </c>
      <c r="C43" s="0" t="s">
        <v>66</v>
      </c>
      <c r="D43" s="0" t="n">
        <v>0.3</v>
      </c>
      <c r="E43" s="0" t="n">
        <v>0.615</v>
      </c>
      <c r="F43" s="0" t="n">
        <v>1.78</v>
      </c>
      <c r="G43" s="0" t="n">
        <v>0</v>
      </c>
      <c r="H43" s="0" t="n">
        <v>0</v>
      </c>
      <c r="I43" s="0" t="n">
        <v>2</v>
      </c>
      <c r="J43" s="0" t="n">
        <v>0.025</v>
      </c>
      <c r="K43" s="0" t="n">
        <v>0.4</v>
      </c>
      <c r="L43" s="0" t="n">
        <v>0.25</v>
      </c>
      <c r="M43" s="0" t="n">
        <v>4692</v>
      </c>
      <c r="N43" s="0" t="n">
        <v>55</v>
      </c>
      <c r="O43" s="0" t="n">
        <v>0.065</v>
      </c>
      <c r="P43" s="0" t="n">
        <v>0.076</v>
      </c>
      <c r="Q43" s="0" t="n">
        <v>0.485</v>
      </c>
      <c r="R43" s="0" t="n">
        <v>1.628</v>
      </c>
      <c r="S43" s="0" t="n">
        <v>0.3</v>
      </c>
      <c r="T43" s="0" t="n">
        <v>2.8943</v>
      </c>
      <c r="U43" s="0" t="n">
        <v>3.3567</v>
      </c>
      <c r="V43" s="0" t="n">
        <v>1.58189223433954</v>
      </c>
      <c r="W43" s="0" t="n">
        <v>2.13555451635838</v>
      </c>
      <c r="X43" s="0" t="n">
        <v>0.0519540885087412</v>
      </c>
      <c r="Y43" s="0" t="n">
        <v>2.188</v>
      </c>
      <c r="Z43" s="0" t="n">
        <v>0.455</v>
      </c>
      <c r="AA43" s="0" t="n">
        <v>2.24</v>
      </c>
      <c r="AB43" s="0" t="n">
        <v>0.1143</v>
      </c>
      <c r="AC43" s="0" t="n">
        <v>0.5455</v>
      </c>
      <c r="AD43" s="0" t="n">
        <v>0.6807</v>
      </c>
      <c r="AE43" s="1" t="n">
        <v>49.6351108113061</v>
      </c>
      <c r="AF43" s="1" t="n">
        <v>5.36488918869389</v>
      </c>
      <c r="AG43" s="0" t="n">
        <v>1.975</v>
      </c>
      <c r="AH43" s="0" t="n">
        <v>0.411</v>
      </c>
      <c r="AI43" s="0" t="n">
        <v>0.645</v>
      </c>
      <c r="AJ43" s="0" t="n">
        <v>0.7405</v>
      </c>
      <c r="AK43" s="0" t="n">
        <v>0.8828</v>
      </c>
      <c r="AM43" s="0" t="n">
        <v>3.13</v>
      </c>
    </row>
    <row r="44" customFormat="false" ht="15" hidden="false" customHeight="false" outlineLevel="0" collapsed="false">
      <c r="A44" s="0" t="n">
        <v>42</v>
      </c>
      <c r="B44" s="0" t="s">
        <v>67</v>
      </c>
      <c r="C44" s="0" t="s">
        <v>68</v>
      </c>
      <c r="D44" s="0" t="n">
        <v>0.18</v>
      </c>
      <c r="E44" s="0" t="n">
        <v>0.475</v>
      </c>
      <c r="F44" s="0" t="n">
        <v>1.72</v>
      </c>
      <c r="G44" s="0" t="n">
        <v>0</v>
      </c>
      <c r="H44" s="0" t="n">
        <v>0</v>
      </c>
      <c r="I44" s="0" t="n">
        <v>1</v>
      </c>
      <c r="J44" s="0" t="n">
        <v>0.025</v>
      </c>
      <c r="K44" s="0" t="n">
        <v>0.4</v>
      </c>
      <c r="L44" s="0" t="n">
        <v>0.25</v>
      </c>
      <c r="M44" s="0" t="n">
        <v>4692</v>
      </c>
      <c r="N44" s="0" t="n">
        <v>55</v>
      </c>
      <c r="O44" s="0" t="n">
        <v>0.048</v>
      </c>
      <c r="P44" s="0" t="n">
        <v>0.056</v>
      </c>
      <c r="Q44" s="0" t="n">
        <v>0.379</v>
      </c>
      <c r="R44" s="0" t="n">
        <v>1.608</v>
      </c>
      <c r="S44" s="0" t="n">
        <v>0.181</v>
      </c>
      <c r="T44" s="0" t="n">
        <v>3.6211</v>
      </c>
      <c r="U44" s="0" t="n">
        <v>4.2427</v>
      </c>
      <c r="V44" s="0" t="n">
        <v>1.60967731561436</v>
      </c>
      <c r="W44" s="0" t="n">
        <v>2.17306437607938</v>
      </c>
      <c r="X44" s="0" t="n">
        <v>0.0259770442543706</v>
      </c>
      <c r="Y44" s="0" t="n">
        <v>2.199</v>
      </c>
      <c r="Z44" s="0" t="n">
        <v>0.463</v>
      </c>
      <c r="AA44" s="0" t="n">
        <v>1.64</v>
      </c>
      <c r="AB44" s="0" t="n">
        <v>-1.2073</v>
      </c>
      <c r="AC44" s="0" t="n">
        <v>0.1137</v>
      </c>
      <c r="AD44" s="0" t="n">
        <v>0.1252</v>
      </c>
      <c r="AE44" s="1" t="n">
        <v>48.0775535073841</v>
      </c>
      <c r="AF44" s="1" t="n">
        <v>6.92244649261591</v>
      </c>
      <c r="AG44" s="0" t="n">
        <v>1.922</v>
      </c>
      <c r="AH44" s="0" t="n">
        <v>0.405</v>
      </c>
      <c r="AI44" s="0" t="n">
        <v>-0.696</v>
      </c>
      <c r="AJ44" s="0" t="n">
        <v>0.2432</v>
      </c>
      <c r="AK44" s="0" t="n">
        <v>0.288</v>
      </c>
      <c r="AM44" s="0" t="n">
        <v>2.02</v>
      </c>
    </row>
    <row r="45" customFormat="false" ht="15" hidden="false" customHeight="false" outlineLevel="0" collapsed="false">
      <c r="A45" s="0" t="n">
        <v>43</v>
      </c>
      <c r="B45" s="0" t="s">
        <v>69</v>
      </c>
      <c r="C45" s="0" t="s">
        <v>70</v>
      </c>
      <c r="D45" s="0" t="n">
        <v>0.18</v>
      </c>
      <c r="E45" s="0" t="n">
        <v>0.488</v>
      </c>
      <c r="F45" s="0" t="n">
        <v>1.77</v>
      </c>
      <c r="G45" s="0" t="n">
        <v>0</v>
      </c>
      <c r="H45" s="0" t="n">
        <v>0</v>
      </c>
      <c r="I45" s="0" t="n">
        <v>2</v>
      </c>
      <c r="J45" s="0" t="n">
        <v>0.025</v>
      </c>
      <c r="K45" s="0" t="n">
        <v>0.4</v>
      </c>
      <c r="L45" s="0" t="n">
        <v>0.25</v>
      </c>
      <c r="M45" s="0" t="n">
        <v>4692</v>
      </c>
      <c r="N45" s="0" t="n">
        <v>55</v>
      </c>
      <c r="O45" s="0" t="n">
        <v>0.056</v>
      </c>
      <c r="P45" s="0" t="n">
        <v>0.068</v>
      </c>
      <c r="Q45" s="0" t="n">
        <v>0.376</v>
      </c>
      <c r="R45" s="0" t="n">
        <v>1.634</v>
      </c>
      <c r="S45" s="0" t="n">
        <v>0.181</v>
      </c>
      <c r="T45" s="0" t="n">
        <v>3.627</v>
      </c>
      <c r="U45" s="0" t="n">
        <v>4.3457</v>
      </c>
      <c r="V45" s="0" t="n">
        <v>1.40722518470462</v>
      </c>
      <c r="W45" s="0" t="n">
        <v>1.89975399935124</v>
      </c>
      <c r="X45" s="0" t="n">
        <v>0.0519540885087412</v>
      </c>
      <c r="Y45" s="0" t="n">
        <v>1.952</v>
      </c>
      <c r="Z45" s="0" t="n">
        <v>0.405</v>
      </c>
      <c r="AA45" s="0" t="n">
        <v>1.64</v>
      </c>
      <c r="AB45" s="0" t="n">
        <v>-0.7704</v>
      </c>
      <c r="AC45" s="0" t="n">
        <v>0.2205</v>
      </c>
      <c r="AD45" s="0" t="n">
        <v>0.2584</v>
      </c>
      <c r="AE45" s="1" t="n">
        <v>48.9846589103603</v>
      </c>
      <c r="AF45" s="1" t="n">
        <v>6.01534108963973</v>
      </c>
      <c r="AG45" s="0" t="n">
        <v>1.739</v>
      </c>
      <c r="AH45" s="0" t="n">
        <v>0.361</v>
      </c>
      <c r="AI45" s="0" t="n">
        <v>-0.274</v>
      </c>
      <c r="AJ45" s="0" t="n">
        <v>0.392</v>
      </c>
      <c r="AK45" s="0" t="n">
        <v>0.4854</v>
      </c>
      <c r="AM45" s="0" t="n">
        <v>1.97</v>
      </c>
    </row>
    <row r="46" customFormat="false" ht="15" hidden="false" customHeight="false" outlineLevel="0" collapsed="false">
      <c r="A46" s="0" t="n">
        <v>44</v>
      </c>
      <c r="B46" s="0" t="s">
        <v>71</v>
      </c>
      <c r="C46" s="0" t="s">
        <v>72</v>
      </c>
      <c r="D46" s="0" t="n">
        <v>0.135</v>
      </c>
      <c r="E46" s="0" t="n">
        <v>0.56</v>
      </c>
      <c r="F46" s="0" t="n">
        <v>0.955</v>
      </c>
      <c r="G46" s="0" t="n">
        <v>0</v>
      </c>
      <c r="H46" s="0" t="n">
        <v>0</v>
      </c>
      <c r="I46" s="0" t="n">
        <v>1</v>
      </c>
      <c r="J46" s="0" t="n">
        <v>0.025</v>
      </c>
      <c r="K46" s="0" t="n">
        <v>0.4</v>
      </c>
      <c r="L46" s="0" t="n">
        <v>0</v>
      </c>
      <c r="M46" s="0" t="n">
        <v>4606</v>
      </c>
      <c r="N46" s="0" t="n">
        <v>55.6</v>
      </c>
      <c r="O46" s="0" t="n">
        <v>0.053</v>
      </c>
      <c r="P46" s="0" t="n">
        <v>0.058</v>
      </c>
      <c r="Q46" s="0" t="n">
        <v>0.454</v>
      </c>
      <c r="R46" s="0" t="n">
        <v>0.839</v>
      </c>
      <c r="S46" s="0" t="n">
        <v>0.135</v>
      </c>
      <c r="T46" s="0" t="n">
        <v>1.7054</v>
      </c>
      <c r="U46" s="0" t="n">
        <v>1.848</v>
      </c>
      <c r="V46" s="0" t="n">
        <v>1.02429172051135</v>
      </c>
      <c r="W46" s="0" t="n">
        <v>1.38279382269033</v>
      </c>
      <c r="X46" s="0" t="n">
        <v>0.026260430191691</v>
      </c>
      <c r="Y46" s="0" t="n">
        <v>1.409</v>
      </c>
      <c r="Z46" s="0" t="n">
        <v>0.294</v>
      </c>
      <c r="AA46" s="0" t="n">
        <v>1.4</v>
      </c>
      <c r="AB46" s="0" t="n">
        <v>-0.0306</v>
      </c>
      <c r="AC46" s="0" t="n">
        <v>0.4878</v>
      </c>
      <c r="AD46" s="0" t="n">
        <v>0.6097</v>
      </c>
      <c r="AE46" s="1" t="n">
        <v>49.0713927428233</v>
      </c>
      <c r="AF46" s="1" t="n">
        <v>6.52860725717671</v>
      </c>
      <c r="AG46" s="0" t="n">
        <v>1.244</v>
      </c>
      <c r="AH46" s="0" t="n">
        <v>0.259</v>
      </c>
      <c r="AI46" s="0" t="n">
        <v>0.602</v>
      </c>
      <c r="AJ46" s="0" t="n">
        <v>0.7264</v>
      </c>
      <c r="AK46" s="0" t="n">
        <v>0.8708</v>
      </c>
      <c r="AM46" s="0" t="n">
        <v>1.56</v>
      </c>
    </row>
    <row r="47" customFormat="false" ht="15" hidden="false" customHeight="false" outlineLevel="0" collapsed="false">
      <c r="A47" s="0" t="n">
        <v>45</v>
      </c>
      <c r="B47" s="0" t="s">
        <v>71</v>
      </c>
      <c r="C47" s="0" t="s">
        <v>72</v>
      </c>
      <c r="D47" s="0" t="n">
        <v>0.135</v>
      </c>
      <c r="E47" s="0" t="n">
        <v>0.56</v>
      </c>
      <c r="F47" s="0" t="n">
        <v>0.955</v>
      </c>
      <c r="G47" s="0" t="n">
        <v>0</v>
      </c>
      <c r="H47" s="0" t="n">
        <v>0</v>
      </c>
      <c r="I47" s="0" t="n">
        <v>1</v>
      </c>
      <c r="J47" s="0" t="n">
        <v>0.025</v>
      </c>
      <c r="K47" s="0" t="n">
        <v>0.4</v>
      </c>
      <c r="L47" s="0" t="n">
        <v>0.25</v>
      </c>
      <c r="M47" s="0" t="n">
        <v>4692</v>
      </c>
      <c r="N47" s="0" t="n">
        <v>55</v>
      </c>
      <c r="O47" s="0" t="n">
        <v>0.053</v>
      </c>
      <c r="P47" s="0" t="n">
        <v>0.058</v>
      </c>
      <c r="Q47" s="0" t="n">
        <v>0.454</v>
      </c>
      <c r="R47" s="0" t="n">
        <v>0.839</v>
      </c>
      <c r="S47" s="0" t="n">
        <v>0.135</v>
      </c>
      <c r="T47" s="0" t="n">
        <v>1.7054</v>
      </c>
      <c r="U47" s="0" t="n">
        <v>1.848</v>
      </c>
      <c r="V47" s="0" t="n">
        <v>1.01323821273605</v>
      </c>
      <c r="W47" s="0" t="n">
        <v>1.36787158719367</v>
      </c>
      <c r="X47" s="0" t="n">
        <v>0.0259770442543706</v>
      </c>
      <c r="Y47" s="0" t="n">
        <v>1.394</v>
      </c>
      <c r="Z47" s="0" t="n">
        <v>0.291</v>
      </c>
      <c r="AA47" s="0" t="n">
        <v>1.44</v>
      </c>
      <c r="AB47" s="0" t="n">
        <v>0.1581</v>
      </c>
      <c r="AC47" s="0" t="n">
        <v>0.5628</v>
      </c>
      <c r="AD47" s="0" t="n">
        <v>0.7013</v>
      </c>
      <c r="AE47" s="1" t="n">
        <v>49.1165137494012</v>
      </c>
      <c r="AF47" s="1" t="n">
        <v>5.88348625059877</v>
      </c>
      <c r="AG47" s="0" t="n">
        <v>1.245</v>
      </c>
      <c r="AH47" s="0" t="n">
        <v>0.26</v>
      </c>
      <c r="AI47" s="0" t="n">
        <v>0.75</v>
      </c>
      <c r="AJ47" s="0" t="n">
        <v>0.7734</v>
      </c>
      <c r="AK47" s="0" t="n">
        <v>0.9089</v>
      </c>
      <c r="AM47" s="0" t="n">
        <v>1.53</v>
      </c>
    </row>
    <row r="48" customFormat="false" ht="15" hidden="false" customHeight="false" outlineLevel="0" collapsed="false">
      <c r="A48" s="0" t="n">
        <v>46</v>
      </c>
      <c r="B48" s="0" t="s">
        <v>71</v>
      </c>
      <c r="C48" s="0" t="s">
        <v>73</v>
      </c>
      <c r="D48" s="0" t="n">
        <v>0.3</v>
      </c>
      <c r="E48" s="0" t="n">
        <v>0.58</v>
      </c>
      <c r="F48" s="0" t="n">
        <v>1.82</v>
      </c>
      <c r="G48" s="0" t="n">
        <v>0</v>
      </c>
      <c r="H48" s="0" t="n">
        <v>0</v>
      </c>
      <c r="I48" s="0" t="n">
        <v>2</v>
      </c>
      <c r="J48" s="0" t="n">
        <v>0.025</v>
      </c>
      <c r="K48" s="0" t="n">
        <v>0.4</v>
      </c>
      <c r="L48" s="0" t="n">
        <v>0.25</v>
      </c>
      <c r="M48" s="0" t="n">
        <v>4692</v>
      </c>
      <c r="N48" s="0" t="n">
        <v>55</v>
      </c>
      <c r="O48" s="0" t="n">
        <v>0.053</v>
      </c>
      <c r="P48" s="0" t="n">
        <v>0.059</v>
      </c>
      <c r="Q48" s="0" t="n">
        <v>0.474</v>
      </c>
      <c r="R48" s="0" t="n">
        <v>1.702</v>
      </c>
      <c r="S48" s="0" t="n">
        <v>0.3</v>
      </c>
      <c r="T48" s="0" t="n">
        <v>3.1379</v>
      </c>
      <c r="U48" s="0" t="n">
        <v>3.5907</v>
      </c>
      <c r="V48" s="0" t="n">
        <v>1.945984007833</v>
      </c>
      <c r="W48" s="0" t="n">
        <v>2.62707841057455</v>
      </c>
      <c r="X48" s="0" t="n">
        <v>0.0519540885087412</v>
      </c>
      <c r="Y48" s="0" t="n">
        <v>2.679</v>
      </c>
      <c r="Z48" s="0" t="n">
        <v>0.559</v>
      </c>
      <c r="AA48" s="0" t="n">
        <v>2.24</v>
      </c>
      <c r="AB48" s="0" t="n">
        <v>-0.7853</v>
      </c>
      <c r="AC48" s="0" t="n">
        <v>0.2161</v>
      </c>
      <c r="AD48" s="0" t="n">
        <v>0.2527</v>
      </c>
      <c r="AE48" s="1" t="n">
        <v>48.400766091186</v>
      </c>
      <c r="AF48" s="1" t="n">
        <v>6.59923390881402</v>
      </c>
      <c r="AG48" s="0" t="n">
        <v>2.358</v>
      </c>
      <c r="AH48" s="0" t="n">
        <v>0.492</v>
      </c>
      <c r="AI48" s="0" t="n">
        <v>-0.24</v>
      </c>
      <c r="AJ48" s="0" t="n">
        <v>0.4052</v>
      </c>
      <c r="AK48" s="0" t="n">
        <v>0.5029</v>
      </c>
      <c r="AM48" s="0" t="n">
        <v>2.69</v>
      </c>
    </row>
    <row r="49" customFormat="false" ht="15" hidden="false" customHeight="false" outlineLevel="0" collapsed="false">
      <c r="A49" s="0" t="n">
        <v>47</v>
      </c>
      <c r="B49" s="0" t="s">
        <v>74</v>
      </c>
      <c r="C49" s="0" t="s">
        <v>75</v>
      </c>
      <c r="D49" s="0" t="n">
        <v>0.135</v>
      </c>
      <c r="E49" s="0" t="n">
        <v>0.55</v>
      </c>
      <c r="F49" s="0" t="n">
        <v>1.015</v>
      </c>
      <c r="G49" s="0" t="n">
        <v>0</v>
      </c>
      <c r="H49" s="0" t="n">
        <v>0</v>
      </c>
      <c r="I49" s="0" t="n">
        <v>1</v>
      </c>
      <c r="J49" s="0" t="n">
        <v>0.025</v>
      </c>
      <c r="K49" s="0" t="n">
        <v>0.4</v>
      </c>
      <c r="L49" s="0" t="n">
        <v>0</v>
      </c>
      <c r="M49" s="0" t="n">
        <v>4606</v>
      </c>
      <c r="N49" s="0" t="n">
        <v>55.6</v>
      </c>
      <c r="O49" s="0" t="n">
        <v>0.055</v>
      </c>
      <c r="P49" s="0" t="n">
        <v>0.061</v>
      </c>
      <c r="Q49" s="0" t="n">
        <v>0.44</v>
      </c>
      <c r="R49" s="0" t="n">
        <v>0.893</v>
      </c>
      <c r="S49" s="0" t="n">
        <v>0.135</v>
      </c>
      <c r="T49" s="0" t="n">
        <v>1.8455</v>
      </c>
      <c r="U49" s="0" t="n">
        <v>2.0295</v>
      </c>
      <c r="V49" s="0" t="n">
        <v>1.00513938921735</v>
      </c>
      <c r="W49" s="0" t="n">
        <v>1.35693817544343</v>
      </c>
      <c r="X49" s="0" t="n">
        <v>0.026260430191691</v>
      </c>
      <c r="Y49" s="0" t="n">
        <v>1.383</v>
      </c>
      <c r="Z49" s="0" t="n">
        <v>0.289</v>
      </c>
      <c r="AA49" s="0" t="n">
        <v>1.4</v>
      </c>
      <c r="AB49" s="0" t="n">
        <v>0.0588</v>
      </c>
      <c r="AC49" s="0" t="n">
        <v>0.5234</v>
      </c>
      <c r="AD49" s="0" t="n">
        <v>0.654</v>
      </c>
      <c r="AE49" s="1" t="n">
        <v>49.3054069362876</v>
      </c>
      <c r="AF49" s="1" t="n">
        <v>6.2945930637124</v>
      </c>
      <c r="AG49" s="0" t="n">
        <v>1.226</v>
      </c>
      <c r="AH49" s="0" t="n">
        <v>0.256</v>
      </c>
      <c r="AI49" s="0" t="n">
        <v>0.68</v>
      </c>
      <c r="AJ49" s="0" t="n">
        <v>0.7517</v>
      </c>
      <c r="AK49" s="0" t="n">
        <v>0.892</v>
      </c>
      <c r="AM49" s="0" t="n">
        <v>1.34</v>
      </c>
    </row>
    <row r="50" customFormat="false" ht="15" hidden="false" customHeight="false" outlineLevel="0" collapsed="false">
      <c r="A50" s="0" t="n">
        <v>48</v>
      </c>
      <c r="B50" s="0" t="s">
        <v>74</v>
      </c>
      <c r="C50" s="0" t="s">
        <v>76</v>
      </c>
      <c r="D50" s="0" t="n">
        <v>0.18</v>
      </c>
      <c r="E50" s="0" t="n">
        <v>0.55</v>
      </c>
      <c r="F50" s="0" t="n">
        <v>1.295</v>
      </c>
      <c r="G50" s="0" t="n">
        <v>0</v>
      </c>
      <c r="H50" s="0" t="n">
        <v>0</v>
      </c>
      <c r="I50" s="0" t="n">
        <v>1</v>
      </c>
      <c r="J50" s="0" t="n">
        <v>0.025</v>
      </c>
      <c r="K50" s="0" t="n">
        <v>0.4</v>
      </c>
      <c r="L50" s="0" t="n">
        <v>0.25</v>
      </c>
      <c r="M50" s="0" t="n">
        <v>4692</v>
      </c>
      <c r="N50" s="0" t="n">
        <v>55</v>
      </c>
      <c r="O50" s="0" t="n">
        <v>0.053</v>
      </c>
      <c r="P50" s="0" t="n">
        <v>0.06</v>
      </c>
      <c r="Q50" s="0" t="n">
        <v>0.444</v>
      </c>
      <c r="R50" s="0" t="n">
        <v>1.175</v>
      </c>
      <c r="S50" s="0" t="n">
        <v>0.181</v>
      </c>
      <c r="T50" s="0" t="n">
        <v>2.3545</v>
      </c>
      <c r="U50" s="0" t="n">
        <v>2.6464</v>
      </c>
      <c r="V50" s="0" t="n">
        <v>1.30827526483692</v>
      </c>
      <c r="W50" s="0" t="n">
        <v>1.76617160752984</v>
      </c>
      <c r="X50" s="0" t="n">
        <v>0.0259770442543706</v>
      </c>
      <c r="Y50" s="0" t="n">
        <v>1.792</v>
      </c>
      <c r="Z50" s="0" t="n">
        <v>0.376</v>
      </c>
      <c r="AA50" s="0" t="n">
        <v>1.64</v>
      </c>
      <c r="AB50" s="0" t="n">
        <v>-0.4043</v>
      </c>
      <c r="AC50" s="0" t="n">
        <v>0.343</v>
      </c>
      <c r="AD50" s="0" t="n">
        <v>0.4203</v>
      </c>
      <c r="AE50" s="1" t="n">
        <v>48.8601563870912</v>
      </c>
      <c r="AF50" s="1" t="n">
        <v>6.13984361290881</v>
      </c>
      <c r="AG50" s="0" t="n">
        <v>1.592</v>
      </c>
      <c r="AH50" s="0" t="n">
        <v>0.334</v>
      </c>
      <c r="AI50" s="0" t="n">
        <v>0.144</v>
      </c>
      <c r="AJ50" s="0" t="n">
        <v>0.5572</v>
      </c>
      <c r="AK50" s="0" t="n">
        <v>0.6947</v>
      </c>
      <c r="AM50" s="0" t="n">
        <v>1.93</v>
      </c>
    </row>
    <row r="51" customFormat="false" ht="15" hidden="false" customHeight="false" outlineLevel="0" collapsed="false">
      <c r="A51" s="0" t="n">
        <v>49</v>
      </c>
      <c r="B51" s="0" t="s">
        <v>74</v>
      </c>
      <c r="C51" s="0" t="s">
        <v>76</v>
      </c>
      <c r="D51" s="0" t="n">
        <v>0.18</v>
      </c>
      <c r="E51" s="0" t="n">
        <v>0.55</v>
      </c>
      <c r="F51" s="0" t="n">
        <v>1.295</v>
      </c>
      <c r="G51" s="0" t="n">
        <v>0</v>
      </c>
      <c r="H51" s="0" t="n">
        <v>0</v>
      </c>
      <c r="I51" s="0" t="n">
        <v>1</v>
      </c>
      <c r="J51" s="0" t="n">
        <v>0.025</v>
      </c>
      <c r="K51" s="0" t="n">
        <v>0.4</v>
      </c>
      <c r="L51" s="0" t="n">
        <v>0</v>
      </c>
      <c r="M51" s="0" t="n">
        <v>4606</v>
      </c>
      <c r="N51" s="0" t="n">
        <v>55.6</v>
      </c>
      <c r="O51" s="0" t="n">
        <v>0.053</v>
      </c>
      <c r="P51" s="0" t="n">
        <v>0.06</v>
      </c>
      <c r="Q51" s="0" t="n">
        <v>0.444</v>
      </c>
      <c r="R51" s="0" t="n">
        <v>1.175</v>
      </c>
      <c r="S51" s="0" t="n">
        <v>0.181</v>
      </c>
      <c r="T51" s="0" t="n">
        <v>2.3545</v>
      </c>
      <c r="U51" s="0" t="n">
        <v>2.6464</v>
      </c>
      <c r="V51" s="0" t="n">
        <v>1.32254735863514</v>
      </c>
      <c r="W51" s="0" t="n">
        <v>1.78543893415744</v>
      </c>
      <c r="X51" s="0" t="n">
        <v>0.026260430191691</v>
      </c>
      <c r="Y51" s="0" t="n">
        <v>1.812</v>
      </c>
      <c r="Z51" s="0" t="n">
        <v>0.38</v>
      </c>
      <c r="AA51" s="0" t="n">
        <v>1.6</v>
      </c>
      <c r="AB51" s="0" t="n">
        <v>-0.5579</v>
      </c>
      <c r="AC51" s="0" t="n">
        <v>0.2885</v>
      </c>
      <c r="AD51" s="0" t="n">
        <v>0.3477</v>
      </c>
      <c r="AE51" s="1" t="n">
        <v>48.8985124747893</v>
      </c>
      <c r="AF51" s="1" t="n">
        <v>6.70148752521072</v>
      </c>
      <c r="AG51" s="0" t="n">
        <v>1.594</v>
      </c>
      <c r="AH51" s="0" t="n">
        <v>0.334</v>
      </c>
      <c r="AI51" s="0" t="n">
        <v>0.018</v>
      </c>
      <c r="AJ51" s="0" t="n">
        <v>0.5072</v>
      </c>
      <c r="AK51" s="0" t="n">
        <v>0.634</v>
      </c>
      <c r="AM51" s="0" t="n">
        <v>1.97</v>
      </c>
    </row>
    <row r="52" customFormat="false" ht="15" hidden="false" customHeight="false" outlineLevel="0" collapsed="false">
      <c r="A52" s="0" t="n">
        <v>50</v>
      </c>
      <c r="B52" s="0" t="s">
        <v>77</v>
      </c>
      <c r="C52" s="0" t="s">
        <v>78</v>
      </c>
      <c r="D52" s="0" t="n">
        <v>0.3</v>
      </c>
      <c r="E52" s="0" t="n">
        <v>0.58</v>
      </c>
      <c r="F52" s="0" t="n">
        <v>1.935</v>
      </c>
      <c r="G52" s="0" t="n">
        <v>0</v>
      </c>
      <c r="H52" s="0" t="n">
        <v>0</v>
      </c>
      <c r="I52" s="0" t="n">
        <v>1</v>
      </c>
      <c r="J52" s="0" t="n">
        <v>0.025</v>
      </c>
      <c r="K52" s="0" t="n">
        <v>0.4</v>
      </c>
      <c r="L52" s="0" t="n">
        <v>0.25</v>
      </c>
      <c r="M52" s="0" t="n">
        <v>4692</v>
      </c>
      <c r="N52" s="0" t="n">
        <v>55</v>
      </c>
      <c r="O52" s="0" t="n">
        <v>0.059</v>
      </c>
      <c r="P52" s="0" t="n">
        <v>0.069</v>
      </c>
      <c r="Q52" s="0" t="n">
        <v>0.462</v>
      </c>
      <c r="R52" s="0" t="n">
        <v>1.797</v>
      </c>
      <c r="S52" s="0" t="n">
        <v>0.301</v>
      </c>
      <c r="T52" s="0" t="n">
        <v>3.3362</v>
      </c>
      <c r="U52" s="0" t="n">
        <v>3.8896</v>
      </c>
      <c r="V52" s="0" t="n">
        <v>1.79841333240311</v>
      </c>
      <c r="W52" s="0" t="n">
        <v>2.4278579987442</v>
      </c>
      <c r="X52" s="0" t="n">
        <v>0.0259770442543706</v>
      </c>
      <c r="Y52" s="0" t="n">
        <v>2.454</v>
      </c>
      <c r="Z52" s="0" t="n">
        <v>0.517</v>
      </c>
      <c r="AA52" s="0" t="n">
        <v>2.24</v>
      </c>
      <c r="AB52" s="0" t="n">
        <v>-0.4139</v>
      </c>
      <c r="AC52" s="0" t="n">
        <v>0.3395</v>
      </c>
      <c r="AD52" s="0" t="n">
        <v>0.4156</v>
      </c>
      <c r="AE52" s="1" t="n">
        <v>49.1020513094662</v>
      </c>
      <c r="AF52" s="1" t="n">
        <v>5.89794869053384</v>
      </c>
      <c r="AG52" s="0" t="n">
        <v>2.191</v>
      </c>
      <c r="AH52" s="0" t="n">
        <v>0.462</v>
      </c>
      <c r="AI52" s="0" t="n">
        <v>0.106</v>
      </c>
      <c r="AJ52" s="0" t="n">
        <v>0.5422</v>
      </c>
      <c r="AK52" s="0" t="n">
        <v>0.6768</v>
      </c>
      <c r="AM52" s="0" t="n">
        <v>2.3</v>
      </c>
    </row>
    <row r="53" customFormat="false" ht="15" hidden="false" customHeight="false" outlineLevel="0" collapsed="false">
      <c r="A53" s="0" t="n">
        <v>51</v>
      </c>
      <c r="B53" s="0" t="s">
        <v>77</v>
      </c>
      <c r="C53" s="0" t="s">
        <v>79</v>
      </c>
      <c r="D53" s="0" t="n">
        <v>0.3</v>
      </c>
      <c r="E53" s="0" t="n">
        <v>0.61</v>
      </c>
      <c r="F53" s="0" t="n">
        <v>1.68</v>
      </c>
      <c r="G53" s="0" t="n">
        <v>0</v>
      </c>
      <c r="H53" s="0" t="n">
        <v>0</v>
      </c>
      <c r="I53" s="0" t="n">
        <v>1</v>
      </c>
      <c r="J53" s="0" t="n">
        <v>0.025</v>
      </c>
      <c r="K53" s="0" t="n">
        <v>0.4</v>
      </c>
      <c r="L53" s="0" t="n">
        <v>0.25</v>
      </c>
      <c r="M53" s="0" t="n">
        <v>4692</v>
      </c>
      <c r="N53" s="0" t="n">
        <v>55</v>
      </c>
      <c r="O53" s="0" t="n">
        <v>0.056</v>
      </c>
      <c r="P53" s="0" t="n">
        <v>0.064</v>
      </c>
      <c r="Q53" s="0" t="n">
        <v>0.498</v>
      </c>
      <c r="R53" s="0" t="n">
        <v>1.552</v>
      </c>
      <c r="S53" s="0" t="n">
        <v>0.302</v>
      </c>
      <c r="T53" s="0" t="n">
        <v>2.7541</v>
      </c>
      <c r="U53" s="0" t="n">
        <v>3.1165</v>
      </c>
      <c r="V53" s="0" t="n">
        <v>1.78719138314124</v>
      </c>
      <c r="W53" s="0" t="n">
        <v>2.41270836724067</v>
      </c>
      <c r="X53" s="0" t="n">
        <v>0.0259770442543706</v>
      </c>
      <c r="Y53" s="0" t="n">
        <v>2.439</v>
      </c>
      <c r="Z53" s="0" t="n">
        <v>0.514</v>
      </c>
      <c r="AA53" s="0" t="n">
        <v>2.24</v>
      </c>
      <c r="AB53" s="0" t="n">
        <v>-0.3872</v>
      </c>
      <c r="AC53" s="0" t="n">
        <v>0.3493</v>
      </c>
      <c r="AD53" s="0" t="n">
        <v>0.4287</v>
      </c>
      <c r="AE53" s="1" t="n">
        <v>48.854693745953</v>
      </c>
      <c r="AF53" s="1" t="n">
        <v>6.14530625404698</v>
      </c>
      <c r="AG53" s="0" t="n">
        <v>2.166</v>
      </c>
      <c r="AH53" s="0" t="n">
        <v>0.457</v>
      </c>
      <c r="AI53" s="0" t="n">
        <v>0.162</v>
      </c>
      <c r="AJ53" s="0" t="n">
        <v>0.5643</v>
      </c>
      <c r="AK53" s="0" t="n">
        <v>0.703</v>
      </c>
      <c r="AM53" s="0" t="n">
        <v>2.42</v>
      </c>
    </row>
    <row r="54" customFormat="false" ht="15" hidden="false" customHeight="false" outlineLevel="0" collapsed="false">
      <c r="A54" s="0" t="n">
        <v>52</v>
      </c>
      <c r="B54" s="0" t="s">
        <v>80</v>
      </c>
      <c r="C54" s="0" t="s">
        <v>81</v>
      </c>
      <c r="D54" s="0" t="n">
        <v>0.18</v>
      </c>
      <c r="E54" s="0" t="n">
        <v>0.492</v>
      </c>
      <c r="F54" s="0" t="n">
        <v>1.697</v>
      </c>
      <c r="G54" s="0" t="n">
        <v>0</v>
      </c>
      <c r="H54" s="0" t="n">
        <v>0</v>
      </c>
      <c r="I54" s="0" t="n">
        <v>1</v>
      </c>
      <c r="J54" s="0" t="n">
        <v>0.025</v>
      </c>
      <c r="K54" s="0" t="n">
        <v>0.4</v>
      </c>
      <c r="L54" s="0" t="n">
        <v>0.25</v>
      </c>
      <c r="M54" s="0" t="n">
        <v>4692</v>
      </c>
      <c r="N54" s="0" t="n">
        <v>55</v>
      </c>
      <c r="O54" s="0" t="n">
        <v>0.054</v>
      </c>
      <c r="P54" s="0" t="n">
        <v>0.065</v>
      </c>
      <c r="Q54" s="0" t="n">
        <v>0.384</v>
      </c>
      <c r="R54" s="0" t="n">
        <v>1.567</v>
      </c>
      <c r="S54" s="0" t="n">
        <v>0.181</v>
      </c>
      <c r="T54" s="0" t="n">
        <v>3.4492</v>
      </c>
      <c r="U54" s="0" t="n">
        <v>4.0807</v>
      </c>
      <c r="V54" s="0" t="n">
        <v>1.42857960848858</v>
      </c>
      <c r="W54" s="0" t="n">
        <v>1.92858247145959</v>
      </c>
      <c r="X54" s="0" t="n">
        <v>0.0259770442543706</v>
      </c>
      <c r="Y54" s="0" t="n">
        <v>1.955</v>
      </c>
      <c r="Z54" s="0" t="n">
        <v>0.411</v>
      </c>
      <c r="AA54" s="0" t="n">
        <v>1.64</v>
      </c>
      <c r="AB54" s="0" t="n">
        <v>-0.7664</v>
      </c>
      <c r="AC54" s="0" t="n">
        <v>0.2217</v>
      </c>
      <c r="AD54" s="0" t="n">
        <v>0.26</v>
      </c>
      <c r="AE54" s="1" t="n">
        <v>48.854599377612</v>
      </c>
      <c r="AF54" s="1" t="n">
        <v>6.14540062238796</v>
      </c>
      <c r="AG54" s="0" t="n">
        <v>1.737</v>
      </c>
      <c r="AH54" s="0" t="n">
        <v>0.365</v>
      </c>
      <c r="AI54" s="0" t="n">
        <v>-0.266</v>
      </c>
      <c r="AJ54" s="0" t="n">
        <v>0.3951</v>
      </c>
      <c r="AK54" s="0" t="n">
        <v>0.4895</v>
      </c>
      <c r="AM54" s="0" t="n">
        <v>1.85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82</v>
      </c>
      <c r="B1" s="3"/>
      <c r="C1" s="4" t="s">
        <v>12</v>
      </c>
      <c r="D1" s="5"/>
      <c r="E1" s="5"/>
      <c r="F1" s="6"/>
    </row>
    <row r="2" customFormat="false" ht="12.8" hidden="false" customHeight="false" outlineLevel="0" collapsed="false">
      <c r="A2" s="7" t="s">
        <v>1</v>
      </c>
      <c r="B2" s="8" t="s">
        <v>2</v>
      </c>
      <c r="C2" s="9" t="n">
        <v>4606</v>
      </c>
      <c r="D2" s="10" t="n">
        <v>4692</v>
      </c>
      <c r="E2" s="10" t="s">
        <v>39</v>
      </c>
      <c r="F2" s="11" t="s">
        <v>83</v>
      </c>
    </row>
    <row r="3" customFormat="false" ht="12.8" hidden="false" customHeight="false" outlineLevel="0" collapsed="false">
      <c r="A3" s="12" t="s">
        <v>39</v>
      </c>
      <c r="B3" s="13" t="s">
        <v>39</v>
      </c>
      <c r="C3" s="14"/>
      <c r="D3" s="15"/>
      <c r="E3" s="16" t="n">
        <v>1</v>
      </c>
      <c r="F3" s="17" t="n">
        <v>1</v>
      </c>
    </row>
    <row r="4" customFormat="false" ht="12.8" hidden="false" customHeight="false" outlineLevel="0" collapsed="false">
      <c r="A4" s="12" t="s">
        <v>65</v>
      </c>
      <c r="B4" s="13" t="s">
        <v>66</v>
      </c>
      <c r="C4" s="15" t="n">
        <v>4</v>
      </c>
      <c r="D4" s="15" t="n">
        <v>4</v>
      </c>
      <c r="E4" s="15"/>
      <c r="F4" s="17" t="n">
        <v>8</v>
      </c>
    </row>
    <row r="5" customFormat="false" ht="12.8" hidden="false" customHeight="false" outlineLevel="0" collapsed="false">
      <c r="A5" s="12" t="s">
        <v>67</v>
      </c>
      <c r="B5" s="13" t="s">
        <v>68</v>
      </c>
      <c r="C5" s="14"/>
      <c r="D5" s="15" t="n">
        <v>4</v>
      </c>
      <c r="E5" s="16"/>
      <c r="F5" s="17" t="n">
        <v>4</v>
      </c>
    </row>
    <row r="6" customFormat="false" ht="12.8" hidden="false" customHeight="false" outlineLevel="0" collapsed="false">
      <c r="A6" s="18" t="s">
        <v>71</v>
      </c>
      <c r="B6" s="19" t="s">
        <v>72</v>
      </c>
      <c r="C6" s="20" t="n">
        <v>4</v>
      </c>
      <c r="D6" s="20" t="n">
        <v>4</v>
      </c>
      <c r="E6" s="20"/>
      <c r="F6" s="21" t="n">
        <v>8</v>
      </c>
    </row>
    <row r="7" customFormat="false" ht="12.8" hidden="false" customHeight="false" outlineLevel="0" collapsed="false">
      <c r="A7" s="22"/>
      <c r="B7" s="23" t="s">
        <v>73</v>
      </c>
      <c r="C7" s="24"/>
      <c r="D7" s="24" t="n">
        <v>4</v>
      </c>
      <c r="E7" s="24"/>
      <c r="F7" s="25" t="n">
        <v>4</v>
      </c>
    </row>
    <row r="8" customFormat="false" ht="12.8" hidden="false" customHeight="false" outlineLevel="0" collapsed="false">
      <c r="A8" s="12" t="s">
        <v>69</v>
      </c>
      <c r="B8" s="13" t="s">
        <v>70</v>
      </c>
      <c r="C8" s="14"/>
      <c r="D8" s="15" t="n">
        <v>4</v>
      </c>
      <c r="E8" s="16"/>
      <c r="F8" s="17" t="n">
        <v>4</v>
      </c>
    </row>
    <row r="9" customFormat="false" ht="12.8" hidden="false" customHeight="false" outlineLevel="0" collapsed="false">
      <c r="A9" s="18" t="s">
        <v>74</v>
      </c>
      <c r="B9" s="19" t="s">
        <v>75</v>
      </c>
      <c r="C9" s="20" t="n">
        <v>4</v>
      </c>
      <c r="D9" s="20"/>
      <c r="E9" s="20"/>
      <c r="F9" s="21" t="n">
        <v>4</v>
      </c>
    </row>
    <row r="10" customFormat="false" ht="12.8" hidden="false" customHeight="false" outlineLevel="0" collapsed="false">
      <c r="A10" s="22"/>
      <c r="B10" s="23" t="s">
        <v>76</v>
      </c>
      <c r="C10" s="24" t="n">
        <v>4</v>
      </c>
      <c r="D10" s="24" t="n">
        <v>4</v>
      </c>
      <c r="E10" s="24"/>
      <c r="F10" s="25" t="n">
        <v>8</v>
      </c>
    </row>
    <row r="11" customFormat="false" ht="12.8" hidden="false" customHeight="false" outlineLevel="0" collapsed="false">
      <c r="A11" s="18" t="s">
        <v>77</v>
      </c>
      <c r="B11" s="19" t="s">
        <v>79</v>
      </c>
      <c r="C11" s="26"/>
      <c r="D11" s="20" t="n">
        <v>4</v>
      </c>
      <c r="E11" s="27"/>
      <c r="F11" s="21" t="n">
        <v>4</v>
      </c>
    </row>
    <row r="12" customFormat="false" ht="12.8" hidden="false" customHeight="false" outlineLevel="0" collapsed="false">
      <c r="A12" s="22"/>
      <c r="B12" s="23" t="s">
        <v>78</v>
      </c>
      <c r="C12" s="28"/>
      <c r="D12" s="24" t="n">
        <v>4</v>
      </c>
      <c r="E12" s="29"/>
      <c r="F12" s="25" t="n">
        <v>4</v>
      </c>
    </row>
    <row r="13" customFormat="false" ht="12.8" hidden="false" customHeight="false" outlineLevel="0" collapsed="false">
      <c r="A13" s="12" t="s">
        <v>80</v>
      </c>
      <c r="B13" s="13" t="s">
        <v>81</v>
      </c>
      <c r="C13" s="15"/>
      <c r="D13" s="15" t="n">
        <v>4</v>
      </c>
      <c r="E13" s="15"/>
      <c r="F13" s="17" t="n">
        <v>4</v>
      </c>
    </row>
    <row r="14" customFormat="false" ht="12.8" hidden="false" customHeight="false" outlineLevel="0" collapsed="false">
      <c r="A14" s="30" t="s">
        <v>83</v>
      </c>
      <c r="B14" s="31"/>
      <c r="C14" s="32" t="n">
        <v>16</v>
      </c>
      <c r="D14" s="33" t="n">
        <v>36</v>
      </c>
      <c r="E14" s="34" t="n">
        <v>1</v>
      </c>
      <c r="F14" s="35" t="n">
        <v>53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41" activeCellId="0" sqref="E41"/>
    </sheetView>
  </sheetViews>
  <sheetFormatPr defaultColWidth="8.515625" defaultRowHeight="12.8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75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"/>
  <sheetViews>
    <sheetView showFormulas="false" showGridLines="true" showRowColHeaders="true" showZeros="true" rightToLeft="false" tabSelected="false" showOutlineSymbols="true" defaultGridColor="true" view="normal" topLeftCell="A2" colorId="64" zoomScale="100" zoomScaleNormal="100" zoomScalePageLayoutView="100" workbookViewId="0">
      <selection pane="topLeft" activeCell="A1" activeCellId="0" sqref="A1"/>
    </sheetView>
  </sheetViews>
  <sheetFormatPr defaultColWidth="8.515625" defaultRowHeight="12.8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75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S20" activeCellId="0" sqref="S20"/>
    </sheetView>
  </sheetViews>
  <sheetFormatPr defaultColWidth="8.515625" defaultRowHeight="12.8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75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2021-08-02T18:22:14Z</dcterms:created>
  <dc:creator>GNU Octave</dc:creator>
  <dc:description/>
  <dc:language>en-US</dc:language>
  <cp:lastModifiedBy>Jim Lutz</cp:lastModifiedBy>
  <dcterms:modified xsi:type="dcterms:W3CDTF">2021-08-25T18:52:57Z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