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145" windowHeight="9675"/>
  </bookViews>
  <sheets>
    <sheet name="Sheet1" sheetId="1" r:id="rId1"/>
    <sheet name="Sheet2" sheetId="2" r:id="rId2"/>
  </sheets>
  <definedNames>
    <definedName name="_xlnm._FilterDatabase" localSheetId="0" hidden="1">Sheet1!$A$1:$K$170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<sst xmlns="http://schemas.openxmlformats.org/spreadsheetml/2006/main" count="182" uniqueCount="181">
  <si>
    <t>编号</t>
  </si>
  <si>
    <t>压焊宽度</t>
  </si>
  <si>
    <t>压焊数量</t>
  </si>
  <si>
    <t>压焊扁钢长度</t>
  </si>
  <si>
    <t>压焊扁钢高度</t>
  </si>
  <si>
    <t>压焊扁钢支数</t>
  </si>
  <si>
    <t>扭钢留头</t>
  </si>
  <si>
    <t>扭钢根数</t>
  </si>
  <si>
    <t>扭钢间距</t>
  </si>
  <si>
    <t>焊接方案号</t>
  </si>
  <si>
    <t>切割单双边</t>
  </si>
  <si>
    <t>P21-163H561-A1</t>
  </si>
  <si>
    <t>P21-163H561-A6</t>
  </si>
  <si>
    <t>P21-163H561-A13</t>
  </si>
  <si>
    <t>P21-163H561-A18</t>
  </si>
  <si>
    <t>P21-163H561-A20#</t>
  </si>
  <si>
    <t>P21-163H561-A22</t>
  </si>
  <si>
    <t>P21-163H561-A25#</t>
  </si>
  <si>
    <t>P21-163H561-A26</t>
  </si>
  <si>
    <t>P21-163H561-A27</t>
  </si>
  <si>
    <t>P21-163H561-A28</t>
  </si>
  <si>
    <t>P21-163H561-A29#</t>
  </si>
  <si>
    <t>P21-163H561-A35</t>
  </si>
  <si>
    <t>P21-163H561-A36#</t>
  </si>
  <si>
    <t>P21-163H561-A37#</t>
  </si>
  <si>
    <t>P21-163H561-A3</t>
  </si>
  <si>
    <t>P21-163H561-A15</t>
  </si>
  <si>
    <t>P21-163H561-A17</t>
  </si>
  <si>
    <t>P21-163H561-A21</t>
  </si>
  <si>
    <t>P21-163H561-A23</t>
  </si>
  <si>
    <t>P21-163H561-A24</t>
  </si>
  <si>
    <t>P21-163H561-A31</t>
  </si>
  <si>
    <t>P21-163H561-A34</t>
  </si>
  <si>
    <t>P22-163H561-C32</t>
  </si>
  <si>
    <t>P22-163H561-C1</t>
  </si>
  <si>
    <t>P22-163H561-C3</t>
  </si>
  <si>
    <t>P22-163H561-C13#</t>
  </si>
  <si>
    <t>P22-163H561-C14</t>
  </si>
  <si>
    <t>P22-163H561-C20#</t>
  </si>
  <si>
    <t>P22-163H561-C29</t>
  </si>
  <si>
    <t>P22-163H561-C30#</t>
  </si>
  <si>
    <t>P22-163H561-C25</t>
  </si>
  <si>
    <t>P22-163H561-B1#</t>
  </si>
  <si>
    <t>P22-163H561-B2#</t>
  </si>
  <si>
    <t>P22-163H561-C9</t>
  </si>
  <si>
    <t>P22-163H561-C10</t>
  </si>
  <si>
    <t>P22-163H561-C22</t>
  </si>
  <si>
    <t>P22-163H561-C23</t>
  </si>
  <si>
    <t>P22-163H561-C17</t>
  </si>
  <si>
    <t>P22-163H561-C18</t>
  </si>
  <si>
    <t>P22-163H561-C19</t>
  </si>
  <si>
    <t>P22-163H561-C5</t>
  </si>
  <si>
    <t>P22-163H561-C12</t>
  </si>
  <si>
    <t>P23-163H561-D4</t>
  </si>
  <si>
    <t>P23-163H561-D5</t>
  </si>
  <si>
    <t>P23-163H561-D9</t>
  </si>
  <si>
    <t>P23-163H561-D12</t>
  </si>
  <si>
    <t>P23-163H561-D14</t>
  </si>
  <si>
    <t>P23-163H561-D22</t>
  </si>
  <si>
    <t>P23-163H561-D1</t>
  </si>
  <si>
    <t>P23-163H561-D2</t>
  </si>
  <si>
    <t>P23-163H561-D15</t>
  </si>
  <si>
    <t>P23-163H561-D20</t>
  </si>
  <si>
    <t>P23-163H561-D18</t>
  </si>
  <si>
    <t>P24-163H561-E1</t>
  </si>
  <si>
    <t>P24-163H561-E2</t>
  </si>
  <si>
    <t>P24-163H561-E3</t>
  </si>
  <si>
    <t>P24-163H561-E4</t>
  </si>
  <si>
    <t>P24-163H561-E7#</t>
  </si>
  <si>
    <t>P24-163H561-E22#</t>
  </si>
  <si>
    <t>P24-163H561-E15</t>
  </si>
  <si>
    <t>P24-163H561-E5</t>
  </si>
  <si>
    <t>P24-163H561-E13</t>
  </si>
  <si>
    <t>P24-163H561-E11#</t>
  </si>
  <si>
    <t>P24-163H561-E9</t>
  </si>
  <si>
    <t>P25-163H561-K26</t>
  </si>
  <si>
    <t>P25-163H561-K27</t>
  </si>
  <si>
    <t>P25-163H561-K40</t>
  </si>
  <si>
    <t>P25-163H561-G1</t>
  </si>
  <si>
    <t>P25-163H561-G2</t>
  </si>
  <si>
    <t>P25-163H561-J1</t>
  </si>
  <si>
    <t>P25-163H561-K5</t>
  </si>
  <si>
    <t>P25-163H561-K9</t>
  </si>
  <si>
    <t>P25-163H561-K11</t>
  </si>
  <si>
    <t>P25-163H561-K12</t>
  </si>
  <si>
    <t>P25-163H561-K13</t>
  </si>
  <si>
    <t>P25-163H561-K15</t>
  </si>
  <si>
    <t>P25-163H561-K29#</t>
  </si>
  <si>
    <t>P25-163H561-K30</t>
  </si>
  <si>
    <t>P25-163H561-K38</t>
  </si>
  <si>
    <t>P25-163H561-K39</t>
  </si>
  <si>
    <t>P25-163H561-K41</t>
  </si>
  <si>
    <t>P25-163H561-K32#</t>
  </si>
  <si>
    <t>P25-163H561-K33</t>
  </si>
  <si>
    <t>P25-163H561-K36#</t>
  </si>
  <si>
    <t>P25-163H561-K37</t>
  </si>
  <si>
    <t>P25-163H561-K23</t>
  </si>
  <si>
    <t>P25-163H561-K24</t>
  </si>
  <si>
    <t>P25-163H561-K18</t>
  </si>
  <si>
    <t>P25-163H561-K19</t>
  </si>
  <si>
    <t>P25-163H561-K21</t>
  </si>
  <si>
    <t>P25-163H561-K22</t>
  </si>
  <si>
    <t>P25-163H561-J2</t>
  </si>
  <si>
    <t>P26-163H561-L9</t>
  </si>
  <si>
    <t>P26-163H561-L14</t>
  </si>
  <si>
    <t>P26-163H561-L1#</t>
  </si>
  <si>
    <t>P26-163H561-L3</t>
  </si>
  <si>
    <t>P26-163H561-L4#</t>
  </si>
  <si>
    <t>P26-163H561-L23</t>
  </si>
  <si>
    <t>P26-163H561-L24</t>
  </si>
  <si>
    <t>P26-163H561-L26</t>
  </si>
  <si>
    <t>P26-163H561-L27</t>
  </si>
  <si>
    <t>P26-163H561-L7</t>
  </si>
  <si>
    <t>P26-163H561-L12</t>
  </si>
  <si>
    <t>P27-163H561-L29</t>
  </si>
  <si>
    <t>P27-163H561-L30#</t>
  </si>
  <si>
    <t>P27-163H561-L31</t>
  </si>
  <si>
    <t>P27-163H561-L33#</t>
  </si>
  <si>
    <t>P27-163H561-L34</t>
  </si>
  <si>
    <t>P27-163H561-L40</t>
  </si>
  <si>
    <t>P27-163H561-L42#</t>
  </si>
  <si>
    <t>P27-163H561-L55#</t>
  </si>
  <si>
    <t>P27-163H561-L36#</t>
  </si>
  <si>
    <t>P27-163H561-L37</t>
  </si>
  <si>
    <t>P27-163H561-L50</t>
  </si>
  <si>
    <t>P27-163H561-L51</t>
  </si>
  <si>
    <t>P27-163H561-L54</t>
  </si>
  <si>
    <t>P27-163H561-L52</t>
  </si>
  <si>
    <t>P27-163H561-L47</t>
  </si>
  <si>
    <t>P27-163H561-L48</t>
  </si>
  <si>
    <t>P28-163H561-LT6</t>
  </si>
  <si>
    <t>P28-163H561-LT5</t>
  </si>
  <si>
    <t>P28-163H561-LT8</t>
  </si>
  <si>
    <t>P28-163H561-LT9#</t>
  </si>
  <si>
    <t>P28-163H561-LT10</t>
  </si>
  <si>
    <t>P28-163H561-LT11</t>
  </si>
  <si>
    <t>P29-163H561-LT18</t>
  </si>
  <si>
    <t>P29-163H561-LT20</t>
  </si>
  <si>
    <t>P29-163H561-LT28</t>
  </si>
  <si>
    <t>P29-163H561-LT12#</t>
  </si>
  <si>
    <t>P29-163H561-LT13</t>
  </si>
  <si>
    <t>P29-163H561-LT17</t>
  </si>
  <si>
    <t>P29-163H561-LT22#</t>
  </si>
  <si>
    <t>P29-163H561-LT25#</t>
  </si>
  <si>
    <t>P29-163H561-LT26</t>
  </si>
  <si>
    <t>P29-163H561-LT29</t>
  </si>
  <si>
    <t>P29-163H561-LT32#</t>
  </si>
  <si>
    <t>P29-163H561-LT33#</t>
  </si>
  <si>
    <t>P29-163H561-LT36#</t>
  </si>
  <si>
    <t>P29-163H561-LT37#</t>
  </si>
  <si>
    <t>P29-163H561-LT31#</t>
  </si>
  <si>
    <t>P30-163H561-P4</t>
  </si>
  <si>
    <t>P30-163H561-P5</t>
  </si>
  <si>
    <t>P30-163H561-P7</t>
  </si>
  <si>
    <t>P30-163H561-Q4</t>
  </si>
  <si>
    <t>P30-163H561-Q5</t>
  </si>
  <si>
    <t>P30-163H561-Q1</t>
  </si>
  <si>
    <t>P30-163H561-Q2</t>
  </si>
  <si>
    <t>P30-163H561-R1</t>
  </si>
  <si>
    <t>P30-163H561-R2</t>
  </si>
  <si>
    <t>P30-163H561-Q6</t>
  </si>
  <si>
    <t>P30-163H561-P1</t>
  </si>
  <si>
    <t>P30-163H561-N1</t>
  </si>
  <si>
    <t>P31-163H561-S1</t>
  </si>
  <si>
    <t>P31-163H561-T1</t>
  </si>
  <si>
    <t>P31-163H561-U4</t>
  </si>
  <si>
    <t>P31-163H561-W1</t>
  </si>
  <si>
    <t>P31-163H561-S3</t>
  </si>
  <si>
    <t>P31-163H561-T3</t>
  </si>
  <si>
    <t>P31-163H561-U1</t>
  </si>
  <si>
    <t>P31-163H561-W3</t>
  </si>
  <si>
    <t>P32-163H561-X12</t>
  </si>
  <si>
    <t>P32-163H561-X1#</t>
  </si>
  <si>
    <t>P32-163H561-X8</t>
  </si>
  <si>
    <t>P32-163H561-X10#</t>
  </si>
  <si>
    <t>P32-163H561-X11</t>
  </si>
  <si>
    <t>P32-163H561-Y1</t>
  </si>
  <si>
    <t>P32-163H561-Y2</t>
  </si>
  <si>
    <t>P32-163H561-X14</t>
  </si>
  <si>
    <t>序号</t>
  </si>
  <si>
    <t>扁钢数量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</si>
</sst>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rgb="FFFF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49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49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1" xfId="49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_销售清单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0"/>
  <sheetViews>
    <sheetView tabSelected="1" workbookViewId="0">
      <selection activeCell="D4" sqref="D$1:D$1048576"/>
    </sheetView>
  </sheetViews>
  <sheetFormatPr defaultColWidth="9" defaultRowHeight="13.5"/>
  <cols>
    <col min="1" max="1" width="19.5" style="1" customWidth="1"/>
    <col min="2" max="3" width="9" style="1"/>
    <col min="4" max="4" width="14" style="1" customWidth="1"/>
    <col min="5" max="5" width="13.625" style="1" customWidth="1"/>
    <col min="6" max="6" width="12.875" style="1" customWidth="1"/>
    <col min="7" max="9" width="9" style="1"/>
    <col min="10" max="10" width="11" style="1" customWidth="1"/>
    <col min="11" max="11" width="10.625" style="1" customWidth="1"/>
    <col min="12" max="16384" width="9" style="1"/>
  </cols>
  <sheetData>
    <row r="1" spans="1:11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14.25" spans="1:11">
      <c r="A2" s="3" t="s">
        <v>11</v>
      </c>
      <c r="B2" s="4">
        <v>964</v>
      </c>
      <c r="C2" s="4">
        <v>1</v>
      </c>
      <c r="D2" s="2">
        <v>1580</v>
      </c>
      <c r="E2" s="2">
        <v>30</v>
      </c>
      <c r="F2" s="2">
        <v>33</v>
      </c>
      <c r="G2" s="5">
        <v>45</v>
      </c>
      <c r="H2" s="2">
        <v>16</v>
      </c>
      <c r="I2" s="2">
        <v>100</v>
      </c>
      <c r="J2" s="3" cm="1">
        <f t="array" ref="J2">IFERROR(INDEX(Sheet2!A$2:A$18,MATCH(F2,Sheet2!B$2:B$18,0)),"未找到")</f>
        <v>4</v>
      </c>
      <c r="K2" s="3">
        <v>2</v>
      </c>
    </row>
    <row r="3" ht="14.25" spans="1:11">
      <c r="A3" s="3" t="s">
        <v>12</v>
      </c>
      <c r="B3" s="4">
        <v>754</v>
      </c>
      <c r="C3" s="4">
        <v>3</v>
      </c>
      <c r="D3" s="2">
        <v>1180</v>
      </c>
      <c r="E3" s="2">
        <v>30</v>
      </c>
      <c r="F3" s="2">
        <v>26</v>
      </c>
      <c r="G3" s="5">
        <v>45</v>
      </c>
      <c r="H3" s="2">
        <v>12</v>
      </c>
      <c r="I3" s="2">
        <v>100</v>
      </c>
      <c r="J3" s="3" cm="1">
        <f t="array" ref="J3">IFERROR(INDEX(Sheet2!A$2:A$18,MATCH(F3,Sheet2!B$2:B$18,0)),"未找到")</f>
        <v>3</v>
      </c>
      <c r="K3" s="3">
        <v>2</v>
      </c>
    </row>
    <row r="4" ht="14.25" spans="1:11">
      <c r="A4" s="3" t="s">
        <v>13</v>
      </c>
      <c r="B4" s="4">
        <v>544</v>
      </c>
      <c r="C4" s="4">
        <v>8</v>
      </c>
      <c r="D4" s="2">
        <v>980</v>
      </c>
      <c r="E4" s="2">
        <v>30</v>
      </c>
      <c r="F4" s="2">
        <v>19</v>
      </c>
      <c r="G4" s="5">
        <v>45</v>
      </c>
      <c r="H4" s="2">
        <v>10</v>
      </c>
      <c r="I4" s="2">
        <v>100</v>
      </c>
      <c r="J4" s="3" cm="1">
        <f t="array" ref="J4">IFERROR(INDEX(Sheet2!A$2:A$18,MATCH(F4,Sheet2!B$2:B$18,0)),"未找到")</f>
        <v>1</v>
      </c>
      <c r="K4" s="3">
        <v>2</v>
      </c>
    </row>
    <row r="5" ht="14.25" spans="1:11">
      <c r="A5" s="3" t="s">
        <v>14</v>
      </c>
      <c r="B5" s="4">
        <v>694</v>
      </c>
      <c r="C5" s="4">
        <v>1</v>
      </c>
      <c r="D5" s="2">
        <v>580</v>
      </c>
      <c r="E5" s="2">
        <v>30</v>
      </c>
      <c r="F5" s="2">
        <v>24</v>
      </c>
      <c r="G5" s="5">
        <v>45</v>
      </c>
      <c r="H5" s="2">
        <v>6</v>
      </c>
      <c r="I5" s="2">
        <v>100</v>
      </c>
      <c r="J5" s="3" cm="1">
        <f t="array" ref="J5">IFERROR(INDEX(Sheet2!A$2:A$18,MATCH(F5,Sheet2!B$2:B$18,0)),"未找到")</f>
        <v>2</v>
      </c>
      <c r="K5" s="3">
        <v>2</v>
      </c>
    </row>
    <row r="6" ht="14.25" spans="1:11">
      <c r="A6" s="3" t="s">
        <v>15</v>
      </c>
      <c r="B6" s="4">
        <v>694</v>
      </c>
      <c r="C6" s="4">
        <v>1</v>
      </c>
      <c r="D6" s="2">
        <v>580</v>
      </c>
      <c r="E6" s="2">
        <v>30</v>
      </c>
      <c r="F6" s="2">
        <v>24</v>
      </c>
      <c r="G6" s="5">
        <v>45</v>
      </c>
      <c r="H6" s="2">
        <v>6</v>
      </c>
      <c r="I6" s="2">
        <v>100</v>
      </c>
      <c r="J6" s="3" cm="1">
        <f t="array" ref="J6">IFERROR(INDEX(Sheet2!A$2:A$18,MATCH(F6,Sheet2!B$2:B$18,0)),"未找到")</f>
        <v>2</v>
      </c>
      <c r="K6" s="3">
        <v>2</v>
      </c>
    </row>
    <row r="7" ht="14.25" spans="1:11">
      <c r="A7" s="3" t="s">
        <v>16</v>
      </c>
      <c r="B7" s="4">
        <v>844</v>
      </c>
      <c r="C7" s="4">
        <v>1</v>
      </c>
      <c r="D7" s="2">
        <v>1180</v>
      </c>
      <c r="E7" s="2">
        <v>30</v>
      </c>
      <c r="F7" s="2">
        <v>29</v>
      </c>
      <c r="G7" s="5">
        <v>45</v>
      </c>
      <c r="H7" s="2">
        <v>12</v>
      </c>
      <c r="I7" s="2">
        <v>100</v>
      </c>
      <c r="J7" s="3" cm="1">
        <f t="array" ref="J7">IFERROR(INDEX(Sheet2!A$2:A$18,MATCH(F7,Sheet2!B$2:B$18,0)),"未找到")</f>
        <v>3</v>
      </c>
      <c r="K7" s="3">
        <v>2</v>
      </c>
    </row>
    <row r="8" ht="14.25" spans="1:11">
      <c r="A8" s="3" t="s">
        <v>17</v>
      </c>
      <c r="B8" s="4">
        <v>604</v>
      </c>
      <c r="C8" s="4">
        <v>1</v>
      </c>
      <c r="D8" s="2">
        <v>1180</v>
      </c>
      <c r="E8" s="2">
        <v>30</v>
      </c>
      <c r="F8" s="2">
        <v>21</v>
      </c>
      <c r="G8" s="5">
        <v>45</v>
      </c>
      <c r="H8" s="2">
        <v>12</v>
      </c>
      <c r="I8" s="2">
        <v>100</v>
      </c>
      <c r="J8" s="3" cm="1">
        <f t="array" ref="J8">IFERROR(INDEX(Sheet2!A$2:A$18,MATCH(F8,Sheet2!B$2:B$18,0)),"未找到")</f>
        <v>1</v>
      </c>
      <c r="K8" s="3">
        <v>2</v>
      </c>
    </row>
    <row r="9" ht="14.25" spans="1:11">
      <c r="A9" s="3" t="s">
        <v>18</v>
      </c>
      <c r="B9" s="4">
        <v>634</v>
      </c>
      <c r="C9" s="4">
        <v>1</v>
      </c>
      <c r="D9" s="2">
        <v>1180</v>
      </c>
      <c r="E9" s="2">
        <v>30</v>
      </c>
      <c r="F9" s="2">
        <v>22</v>
      </c>
      <c r="G9" s="5">
        <v>45</v>
      </c>
      <c r="H9" s="2">
        <v>12</v>
      </c>
      <c r="I9" s="2">
        <v>100</v>
      </c>
      <c r="J9" s="3" cm="1">
        <f t="array" ref="J9">IFERROR(INDEX(Sheet2!A$2:A$18,MATCH(F9,Sheet2!B$2:B$18,0)),"未找到")</f>
        <v>2</v>
      </c>
      <c r="K9" s="3">
        <v>2</v>
      </c>
    </row>
    <row r="10" ht="14.25" spans="1:15">
      <c r="A10" s="3" t="s">
        <v>19</v>
      </c>
      <c r="B10" s="4">
        <v>514</v>
      </c>
      <c r="C10" s="4">
        <v>1</v>
      </c>
      <c r="D10" s="2">
        <v>1180</v>
      </c>
      <c r="E10" s="2">
        <v>30</v>
      </c>
      <c r="F10" s="2">
        <v>18</v>
      </c>
      <c r="G10" s="5">
        <v>45</v>
      </c>
      <c r="H10" s="2">
        <v>12</v>
      </c>
      <c r="I10" s="2">
        <v>100</v>
      </c>
      <c r="J10" s="3" cm="1">
        <f t="array" ref="J10">IFERROR(INDEX(Sheet2!A$2:A$18,MATCH(F10,Sheet2!B$2:B$18,0)),"未找到")</f>
        <v>1</v>
      </c>
      <c r="K10" s="3">
        <v>2</v>
      </c>
      <c r="L10" s="12"/>
      <c r="M10" s="12"/>
      <c r="N10" s="12"/>
      <c r="O10" s="13"/>
    </row>
    <row r="11" ht="14.25" spans="1:15">
      <c r="A11" s="3" t="s">
        <v>20</v>
      </c>
      <c r="B11" s="4">
        <v>544</v>
      </c>
      <c r="C11" s="4">
        <v>4</v>
      </c>
      <c r="D11" s="2">
        <v>1180</v>
      </c>
      <c r="E11" s="2">
        <v>30</v>
      </c>
      <c r="F11" s="2">
        <v>19</v>
      </c>
      <c r="G11" s="5">
        <v>45</v>
      </c>
      <c r="H11" s="2">
        <v>12</v>
      </c>
      <c r="I11" s="2">
        <v>100</v>
      </c>
      <c r="J11" s="3" cm="1">
        <f t="array" ref="J11">IFERROR(INDEX(Sheet2!A$2:A$18,MATCH(F11,Sheet2!B$2:B$18,0)),"未找到")</f>
        <v>1</v>
      </c>
      <c r="K11" s="3">
        <v>2</v>
      </c>
      <c r="L11" s="12"/>
      <c r="M11" s="12"/>
      <c r="N11" s="12"/>
      <c r="O11" s="13"/>
    </row>
    <row r="12" ht="14.25" spans="1:15">
      <c r="A12" s="3" t="s">
        <v>21</v>
      </c>
      <c r="B12" s="6">
        <v>934</v>
      </c>
      <c r="C12" s="6">
        <v>1</v>
      </c>
      <c r="D12" s="7">
        <v>1180</v>
      </c>
      <c r="E12" s="2">
        <v>30</v>
      </c>
      <c r="F12" s="7">
        <v>32</v>
      </c>
      <c r="G12" s="8">
        <v>45</v>
      </c>
      <c r="H12" s="7">
        <v>12</v>
      </c>
      <c r="I12" s="2">
        <v>100</v>
      </c>
      <c r="J12" s="3" cm="1">
        <f t="array" ref="J12">IFERROR(INDEX(Sheet2!A$2:A$18,MATCH(F12,Sheet2!B$2:B$18,0)),"未找到")</f>
        <v>4</v>
      </c>
      <c r="K12" s="3">
        <v>2</v>
      </c>
      <c r="L12" s="12"/>
      <c r="M12" s="12"/>
      <c r="N12" s="12"/>
      <c r="O12" s="13"/>
    </row>
    <row r="13" ht="14.25" spans="1:15">
      <c r="A13" s="3" t="s">
        <v>22</v>
      </c>
      <c r="B13" s="4">
        <v>874</v>
      </c>
      <c r="C13" s="4">
        <v>1</v>
      </c>
      <c r="D13" s="2">
        <v>1180</v>
      </c>
      <c r="E13" s="2">
        <v>30</v>
      </c>
      <c r="F13" s="2">
        <v>30</v>
      </c>
      <c r="G13" s="5">
        <v>45</v>
      </c>
      <c r="H13" s="2">
        <v>12</v>
      </c>
      <c r="I13" s="2">
        <v>100</v>
      </c>
      <c r="J13" s="3" cm="1">
        <f t="array" ref="J13">IFERROR(INDEX(Sheet2!A$2:A$18,MATCH(F13,Sheet2!B$2:B$18,0)),"未找到")</f>
        <v>4</v>
      </c>
      <c r="K13" s="3">
        <v>2</v>
      </c>
      <c r="L13" s="12"/>
      <c r="M13" s="12"/>
      <c r="N13" s="12"/>
      <c r="O13" s="13"/>
    </row>
    <row r="14" ht="14.25" spans="1:15">
      <c r="A14" s="3" t="s">
        <v>23</v>
      </c>
      <c r="B14" s="4">
        <v>874</v>
      </c>
      <c r="C14" s="4">
        <v>1</v>
      </c>
      <c r="D14" s="2">
        <v>1180</v>
      </c>
      <c r="E14" s="2">
        <v>30</v>
      </c>
      <c r="F14" s="2">
        <v>30</v>
      </c>
      <c r="G14" s="5">
        <v>45</v>
      </c>
      <c r="H14" s="2">
        <v>12</v>
      </c>
      <c r="I14" s="2">
        <v>100</v>
      </c>
      <c r="J14" s="3" cm="1">
        <f t="array" ref="J14">IFERROR(INDEX(Sheet2!A$2:A$18,MATCH(F14,Sheet2!B$2:B$18,0)),"未找到")</f>
        <v>4</v>
      </c>
      <c r="K14" s="3">
        <v>2</v>
      </c>
      <c r="L14" s="12"/>
      <c r="M14" s="12"/>
      <c r="N14" s="12"/>
      <c r="O14" s="13"/>
    </row>
    <row r="15" ht="14.25" spans="1:15">
      <c r="A15" s="3" t="s">
        <v>24</v>
      </c>
      <c r="B15" s="6">
        <v>814</v>
      </c>
      <c r="C15" s="6">
        <v>1</v>
      </c>
      <c r="D15" s="7">
        <v>780</v>
      </c>
      <c r="E15" s="2">
        <v>30</v>
      </c>
      <c r="F15" s="7">
        <v>28</v>
      </c>
      <c r="G15" s="8">
        <v>45</v>
      </c>
      <c r="H15" s="7">
        <v>8</v>
      </c>
      <c r="I15" s="2">
        <v>100</v>
      </c>
      <c r="J15" s="3" cm="1">
        <f t="array" ref="J15">IFERROR(INDEX(Sheet2!A$2:A$18,MATCH(F15,Sheet2!B$2:B$18,0)),"未找到")</f>
        <v>3</v>
      </c>
      <c r="K15" s="3">
        <v>2</v>
      </c>
      <c r="L15" s="12"/>
      <c r="M15" s="12"/>
      <c r="N15" s="12"/>
      <c r="O15" s="13"/>
    </row>
    <row r="16" ht="14.25" spans="1:15">
      <c r="A16" s="3" t="s">
        <v>25</v>
      </c>
      <c r="B16" s="4">
        <v>754</v>
      </c>
      <c r="C16" s="4">
        <v>1</v>
      </c>
      <c r="D16" s="2">
        <v>880</v>
      </c>
      <c r="E16" s="2">
        <v>30</v>
      </c>
      <c r="F16" s="2">
        <v>26</v>
      </c>
      <c r="G16" s="5">
        <v>95</v>
      </c>
      <c r="H16" s="2">
        <v>8</v>
      </c>
      <c r="I16" s="2">
        <v>100</v>
      </c>
      <c r="J16" s="3" cm="1">
        <f t="array" ref="J16">IFERROR(INDEX(Sheet2!A$2:A$18,MATCH(F16,Sheet2!B$2:B$18,0)),"未找到")</f>
        <v>3</v>
      </c>
      <c r="K16" s="3">
        <v>2</v>
      </c>
      <c r="L16" s="13"/>
      <c r="M16" s="12"/>
      <c r="N16" s="13"/>
      <c r="O16" s="13"/>
    </row>
    <row r="17" ht="14.25" spans="1:15">
      <c r="A17" s="3" t="s">
        <v>26</v>
      </c>
      <c r="B17" s="4">
        <v>544</v>
      </c>
      <c r="C17" s="4">
        <v>2</v>
      </c>
      <c r="D17" s="2">
        <v>680</v>
      </c>
      <c r="E17" s="2">
        <v>30</v>
      </c>
      <c r="F17" s="2">
        <v>19</v>
      </c>
      <c r="G17" s="5">
        <v>95</v>
      </c>
      <c r="H17" s="2">
        <v>6</v>
      </c>
      <c r="I17" s="2">
        <v>100</v>
      </c>
      <c r="J17" s="3" cm="1">
        <f t="array" ref="J17">IFERROR(INDEX(Sheet2!A$2:A$18,MATCH(F17,Sheet2!B$2:B$18,0)),"未找到")</f>
        <v>1</v>
      </c>
      <c r="K17" s="3">
        <v>2</v>
      </c>
      <c r="L17" s="13"/>
      <c r="M17" s="12"/>
      <c r="N17" s="13"/>
      <c r="O17" s="13"/>
    </row>
    <row r="18" ht="14.25" spans="1:15">
      <c r="A18" s="3" t="s">
        <v>27</v>
      </c>
      <c r="B18" s="4">
        <v>694</v>
      </c>
      <c r="C18" s="4">
        <v>1</v>
      </c>
      <c r="D18" s="2">
        <v>880</v>
      </c>
      <c r="E18" s="2">
        <v>30</v>
      </c>
      <c r="F18" s="2">
        <v>24</v>
      </c>
      <c r="G18" s="5">
        <v>95</v>
      </c>
      <c r="H18" s="2">
        <v>8</v>
      </c>
      <c r="I18" s="2">
        <v>100</v>
      </c>
      <c r="J18" s="3" cm="1">
        <f t="array" ref="J18">IFERROR(INDEX(Sheet2!A$2:A$18,MATCH(F18,Sheet2!B$2:B$18,0)),"未找到")</f>
        <v>2</v>
      </c>
      <c r="K18" s="3">
        <v>2</v>
      </c>
      <c r="L18" s="13"/>
      <c r="M18" s="12"/>
      <c r="N18" s="13"/>
      <c r="O18" s="13"/>
    </row>
    <row r="19" ht="14.25" spans="1:15">
      <c r="A19" s="3" t="s">
        <v>28</v>
      </c>
      <c r="B19" s="4">
        <v>844</v>
      </c>
      <c r="C19" s="4">
        <v>1</v>
      </c>
      <c r="D19" s="2">
        <v>880</v>
      </c>
      <c r="E19" s="2">
        <v>30</v>
      </c>
      <c r="F19" s="2">
        <v>29</v>
      </c>
      <c r="G19" s="5">
        <v>95</v>
      </c>
      <c r="H19" s="2">
        <v>8</v>
      </c>
      <c r="I19" s="2">
        <v>100</v>
      </c>
      <c r="J19" s="3" cm="1">
        <f t="array" ref="J19">IFERROR(INDEX(Sheet2!A$2:A$18,MATCH(F19,Sheet2!B$2:B$18,0)),"未找到")</f>
        <v>3</v>
      </c>
      <c r="K19" s="3">
        <v>2</v>
      </c>
      <c r="L19" s="13"/>
      <c r="M19" s="12"/>
      <c r="N19" s="13"/>
      <c r="O19" s="13"/>
    </row>
    <row r="20" ht="14.25" spans="1:15">
      <c r="A20" s="3" t="s">
        <v>29</v>
      </c>
      <c r="B20" s="4">
        <v>604</v>
      </c>
      <c r="C20" s="4">
        <v>1</v>
      </c>
      <c r="D20" s="2">
        <v>880</v>
      </c>
      <c r="E20" s="2">
        <v>30</v>
      </c>
      <c r="F20" s="2">
        <v>21</v>
      </c>
      <c r="G20" s="5">
        <v>95</v>
      </c>
      <c r="H20" s="2">
        <v>8</v>
      </c>
      <c r="I20" s="2">
        <v>100</v>
      </c>
      <c r="J20" s="3" cm="1">
        <f t="array" ref="J20">IFERROR(INDEX(Sheet2!A$2:A$18,MATCH(F20,Sheet2!B$2:B$18,0)),"未找到")</f>
        <v>1</v>
      </c>
      <c r="K20" s="3">
        <v>2</v>
      </c>
      <c r="L20" s="13"/>
      <c r="M20" s="12"/>
      <c r="N20" s="13"/>
      <c r="O20" s="13"/>
    </row>
    <row r="21" ht="14.25" spans="1:15">
      <c r="A21" s="3" t="s">
        <v>30</v>
      </c>
      <c r="B21" s="4">
        <v>634</v>
      </c>
      <c r="C21" s="4">
        <v>1</v>
      </c>
      <c r="D21" s="2">
        <v>880</v>
      </c>
      <c r="E21" s="2">
        <v>30</v>
      </c>
      <c r="F21" s="2">
        <v>22</v>
      </c>
      <c r="G21" s="5">
        <v>95</v>
      </c>
      <c r="H21" s="2">
        <v>8</v>
      </c>
      <c r="I21" s="2">
        <v>100</v>
      </c>
      <c r="J21" s="3" cm="1">
        <f t="array" ref="J21">IFERROR(INDEX(Sheet2!A$2:A$18,MATCH(F21,Sheet2!B$2:B$18,0)),"未找到")</f>
        <v>2</v>
      </c>
      <c r="K21" s="3">
        <v>2</v>
      </c>
      <c r="L21" s="13"/>
      <c r="M21" s="12"/>
      <c r="N21" s="13"/>
      <c r="O21" s="13"/>
    </row>
    <row r="22" ht="14.25" spans="1:15">
      <c r="A22" s="3" t="s">
        <v>31</v>
      </c>
      <c r="B22" s="6">
        <v>964</v>
      </c>
      <c r="C22" s="6">
        <v>1</v>
      </c>
      <c r="D22" s="7">
        <v>880</v>
      </c>
      <c r="E22" s="2">
        <v>30</v>
      </c>
      <c r="F22" s="7">
        <v>33</v>
      </c>
      <c r="G22" s="8">
        <v>95</v>
      </c>
      <c r="H22" s="7">
        <v>8</v>
      </c>
      <c r="I22" s="2">
        <v>100</v>
      </c>
      <c r="J22" s="3" cm="1">
        <f t="array" ref="J22">IFERROR(INDEX(Sheet2!A$2:A$18,MATCH(F22,Sheet2!B$2:B$18,0)),"未找到")</f>
        <v>4</v>
      </c>
      <c r="K22" s="3">
        <v>2</v>
      </c>
      <c r="L22" s="13"/>
      <c r="M22" s="12"/>
      <c r="N22" s="13"/>
      <c r="O22" s="13"/>
    </row>
    <row r="23" ht="14.25" spans="1:15">
      <c r="A23" s="3" t="s">
        <v>32</v>
      </c>
      <c r="B23" s="4">
        <v>544</v>
      </c>
      <c r="C23" s="4">
        <v>1</v>
      </c>
      <c r="D23" s="2">
        <v>880</v>
      </c>
      <c r="E23" s="2">
        <v>30</v>
      </c>
      <c r="F23" s="2">
        <v>19</v>
      </c>
      <c r="G23" s="5">
        <v>95</v>
      </c>
      <c r="H23" s="2">
        <v>8</v>
      </c>
      <c r="I23" s="2">
        <v>100</v>
      </c>
      <c r="J23" s="3" cm="1">
        <f t="array" ref="J23">IFERROR(INDEX(Sheet2!A$2:A$18,MATCH(F23,Sheet2!B$2:B$18,0)),"未找到")</f>
        <v>1</v>
      </c>
      <c r="K23" s="3">
        <v>2</v>
      </c>
      <c r="L23" s="13"/>
      <c r="M23" s="12"/>
      <c r="N23" s="13"/>
      <c r="O23" s="13"/>
    </row>
    <row r="24" ht="14.25" spans="1:15">
      <c r="A24" s="3" t="s">
        <v>33</v>
      </c>
      <c r="B24" s="6">
        <v>754</v>
      </c>
      <c r="C24" s="6">
        <v>1</v>
      </c>
      <c r="D24" s="7">
        <v>953</v>
      </c>
      <c r="E24" s="2">
        <v>30</v>
      </c>
      <c r="F24" s="7">
        <v>26</v>
      </c>
      <c r="G24" s="8">
        <v>31.5</v>
      </c>
      <c r="H24" s="7">
        <v>10</v>
      </c>
      <c r="I24" s="2">
        <v>100</v>
      </c>
      <c r="J24" s="3" cm="1">
        <f t="array" ref="J24">IFERROR(INDEX(Sheet2!A$2:A$18,MATCH(F24,Sheet2!B$2:B$18,0)),"未找到")</f>
        <v>3</v>
      </c>
      <c r="K24" s="3">
        <v>2</v>
      </c>
      <c r="L24" s="13"/>
      <c r="M24" s="12"/>
      <c r="N24" s="13"/>
      <c r="O24" s="13"/>
    </row>
    <row r="25" ht="14.25" spans="1:15">
      <c r="A25" s="3" t="s">
        <v>34</v>
      </c>
      <c r="B25" s="4">
        <v>964</v>
      </c>
      <c r="C25" s="4">
        <v>1</v>
      </c>
      <c r="D25" s="2">
        <v>1780</v>
      </c>
      <c r="E25" s="2">
        <v>30</v>
      </c>
      <c r="F25" s="2">
        <v>33</v>
      </c>
      <c r="G25" s="5">
        <v>45</v>
      </c>
      <c r="H25" s="2">
        <v>18</v>
      </c>
      <c r="I25" s="2">
        <v>100</v>
      </c>
      <c r="J25" s="3" cm="1">
        <f t="array" ref="J25">IFERROR(INDEX(Sheet2!A$2:A$18,MATCH(F25,Sheet2!B$2:B$18,0)),"未找到")</f>
        <v>4</v>
      </c>
      <c r="K25" s="3">
        <v>2</v>
      </c>
      <c r="L25" s="12"/>
      <c r="M25" s="12"/>
      <c r="N25" s="12"/>
      <c r="O25" s="13"/>
    </row>
    <row r="26" ht="14.25" spans="1:15">
      <c r="A26" s="3" t="s">
        <v>35</v>
      </c>
      <c r="B26" s="4">
        <v>874</v>
      </c>
      <c r="C26" s="4">
        <v>1</v>
      </c>
      <c r="D26" s="2">
        <v>1180</v>
      </c>
      <c r="E26" s="2">
        <v>30</v>
      </c>
      <c r="F26" s="2">
        <v>30</v>
      </c>
      <c r="G26" s="5">
        <v>45</v>
      </c>
      <c r="H26" s="2">
        <v>12</v>
      </c>
      <c r="I26" s="2">
        <v>100</v>
      </c>
      <c r="J26" s="3" cm="1">
        <f t="array" ref="J26">IFERROR(INDEX(Sheet2!A$2:A$18,MATCH(F26,Sheet2!B$2:B$18,0)),"未找到")</f>
        <v>4</v>
      </c>
      <c r="K26" s="3">
        <v>2</v>
      </c>
      <c r="L26" s="12"/>
      <c r="M26" s="12"/>
      <c r="N26" s="12"/>
      <c r="O26" s="13"/>
    </row>
    <row r="27" ht="14.25" spans="1:15">
      <c r="A27" s="3" t="s">
        <v>36</v>
      </c>
      <c r="B27" s="4">
        <v>574</v>
      </c>
      <c r="C27" s="4">
        <v>1</v>
      </c>
      <c r="D27" s="2">
        <v>1180</v>
      </c>
      <c r="E27" s="2">
        <v>30</v>
      </c>
      <c r="F27" s="2">
        <v>20</v>
      </c>
      <c r="G27" s="5">
        <v>45</v>
      </c>
      <c r="H27" s="2">
        <v>12</v>
      </c>
      <c r="I27" s="2">
        <v>100</v>
      </c>
      <c r="J27" s="3" cm="1">
        <f t="array" ref="J27">IFERROR(INDEX(Sheet2!A$2:A$18,MATCH(F27,Sheet2!B$2:B$18,0)),"未找到")</f>
        <v>1</v>
      </c>
      <c r="K27" s="3">
        <v>2</v>
      </c>
      <c r="L27" s="12"/>
      <c r="M27" s="12"/>
      <c r="N27" s="12"/>
      <c r="O27" s="13"/>
    </row>
    <row r="28" ht="14.25" spans="1:15">
      <c r="A28" s="3" t="s">
        <v>37</v>
      </c>
      <c r="B28" s="4">
        <v>604</v>
      </c>
      <c r="C28" s="4">
        <v>1</v>
      </c>
      <c r="D28" s="2">
        <v>1180</v>
      </c>
      <c r="E28" s="2">
        <v>30</v>
      </c>
      <c r="F28" s="2">
        <v>21</v>
      </c>
      <c r="G28" s="5">
        <v>45</v>
      </c>
      <c r="H28" s="2">
        <v>12</v>
      </c>
      <c r="I28" s="2">
        <v>100</v>
      </c>
      <c r="J28" s="3" cm="1">
        <f t="array" ref="J28">IFERROR(INDEX(Sheet2!A$2:A$18,MATCH(F28,Sheet2!B$2:B$18,0)),"未找到")</f>
        <v>1</v>
      </c>
      <c r="K28" s="3">
        <v>2</v>
      </c>
      <c r="L28" s="12"/>
      <c r="M28" s="12"/>
      <c r="N28" s="12"/>
      <c r="O28" s="13"/>
    </row>
    <row r="29" ht="14.25" spans="1:15">
      <c r="A29" s="3" t="s">
        <v>38</v>
      </c>
      <c r="B29" s="4">
        <v>874</v>
      </c>
      <c r="C29" s="4">
        <v>1</v>
      </c>
      <c r="D29" s="2">
        <v>1180</v>
      </c>
      <c r="E29" s="2">
        <v>30</v>
      </c>
      <c r="F29" s="2">
        <v>30</v>
      </c>
      <c r="G29" s="5">
        <v>45</v>
      </c>
      <c r="H29" s="2">
        <v>12</v>
      </c>
      <c r="I29" s="2">
        <v>100</v>
      </c>
      <c r="J29" s="3" cm="1">
        <f t="array" ref="J29">IFERROR(INDEX(Sheet2!A$2:A$18,MATCH(F29,Sheet2!B$2:B$18,0)),"未找到")</f>
        <v>4</v>
      </c>
      <c r="K29" s="3">
        <v>2</v>
      </c>
      <c r="L29" s="12"/>
      <c r="M29" s="12"/>
      <c r="N29" s="12"/>
      <c r="O29" s="13"/>
    </row>
    <row r="30" ht="14.25" spans="1:15">
      <c r="A30" s="3" t="s">
        <v>39</v>
      </c>
      <c r="B30" s="4">
        <v>694</v>
      </c>
      <c r="C30" s="4">
        <v>1</v>
      </c>
      <c r="D30" s="2">
        <v>1180</v>
      </c>
      <c r="E30" s="2">
        <v>30</v>
      </c>
      <c r="F30" s="2">
        <v>24</v>
      </c>
      <c r="G30" s="5">
        <v>45</v>
      </c>
      <c r="H30" s="2">
        <v>12</v>
      </c>
      <c r="I30" s="2">
        <v>100</v>
      </c>
      <c r="J30" s="3" cm="1">
        <f t="array" ref="J30">IFERROR(INDEX(Sheet2!A$2:A$18,MATCH(F30,Sheet2!B$2:B$18,0)),"未找到")</f>
        <v>2</v>
      </c>
      <c r="K30" s="3">
        <v>2</v>
      </c>
      <c r="L30" s="13"/>
      <c r="M30" s="12"/>
      <c r="N30" s="13"/>
      <c r="O30" s="13"/>
    </row>
    <row r="31" ht="14.25" spans="1:15">
      <c r="A31" s="3" t="s">
        <v>40</v>
      </c>
      <c r="B31" s="4">
        <v>694</v>
      </c>
      <c r="C31" s="4">
        <v>1</v>
      </c>
      <c r="D31" s="2">
        <v>1180</v>
      </c>
      <c r="E31" s="2">
        <v>30</v>
      </c>
      <c r="F31" s="2">
        <v>24</v>
      </c>
      <c r="G31" s="5">
        <v>45</v>
      </c>
      <c r="H31" s="2">
        <v>12</v>
      </c>
      <c r="I31" s="2">
        <v>100</v>
      </c>
      <c r="J31" s="3" cm="1">
        <f t="array" ref="J31">IFERROR(INDEX(Sheet2!A$2:A$18,MATCH(F31,Sheet2!B$2:B$18,0)),"未找到")</f>
        <v>2</v>
      </c>
      <c r="K31" s="3">
        <v>2</v>
      </c>
      <c r="L31" s="13"/>
      <c r="M31" s="12"/>
      <c r="N31" s="13"/>
      <c r="O31" s="13"/>
    </row>
    <row r="32" ht="14.25" spans="1:15">
      <c r="A32" s="3" t="s">
        <v>41</v>
      </c>
      <c r="B32" s="4">
        <v>634</v>
      </c>
      <c r="C32" s="4">
        <v>1</v>
      </c>
      <c r="D32" s="2">
        <v>985</v>
      </c>
      <c r="E32" s="2">
        <v>30</v>
      </c>
      <c r="F32" s="2">
        <v>22</v>
      </c>
      <c r="G32" s="5">
        <v>47.5</v>
      </c>
      <c r="H32" s="2">
        <v>10</v>
      </c>
      <c r="I32" s="2">
        <v>100</v>
      </c>
      <c r="J32" s="3" cm="1">
        <f t="array" ref="J32">IFERROR(INDEX(Sheet2!A$2:A$18,MATCH(F32,Sheet2!B$2:B$18,0)),"未找到")</f>
        <v>2</v>
      </c>
      <c r="K32" s="3">
        <v>2</v>
      </c>
      <c r="L32" s="13"/>
      <c r="M32" s="12"/>
      <c r="N32" s="13"/>
      <c r="O32" s="13"/>
    </row>
    <row r="33" ht="14.25" spans="1:15">
      <c r="A33" s="3" t="s">
        <v>42</v>
      </c>
      <c r="B33" s="4">
        <v>784</v>
      </c>
      <c r="C33" s="4">
        <v>1</v>
      </c>
      <c r="D33" s="2">
        <v>1480</v>
      </c>
      <c r="E33" s="2">
        <v>30</v>
      </c>
      <c r="F33" s="2">
        <v>27</v>
      </c>
      <c r="G33" s="5">
        <v>95</v>
      </c>
      <c r="H33" s="2">
        <v>14</v>
      </c>
      <c r="I33" s="2">
        <v>100</v>
      </c>
      <c r="J33" s="3" cm="1">
        <f t="array" ref="J33">IFERROR(INDEX(Sheet2!A$2:A$18,MATCH(F33,Sheet2!B$2:B$18,0)),"未找到")</f>
        <v>3</v>
      </c>
      <c r="K33" s="3">
        <v>2</v>
      </c>
      <c r="L33" s="13"/>
      <c r="M33" s="12"/>
      <c r="N33" s="13"/>
      <c r="O33" s="13"/>
    </row>
    <row r="34" ht="14.25" spans="1:15">
      <c r="A34" s="3" t="s">
        <v>43</v>
      </c>
      <c r="B34" s="4">
        <v>694</v>
      </c>
      <c r="C34" s="4">
        <v>1</v>
      </c>
      <c r="D34" s="2">
        <v>1480</v>
      </c>
      <c r="E34" s="2">
        <v>30</v>
      </c>
      <c r="F34" s="2">
        <v>24</v>
      </c>
      <c r="G34" s="5">
        <v>95</v>
      </c>
      <c r="H34" s="2">
        <v>14</v>
      </c>
      <c r="I34" s="2">
        <v>100</v>
      </c>
      <c r="J34" s="3" cm="1">
        <f t="array" ref="J34">IFERROR(INDEX(Sheet2!A$2:A$18,MATCH(F34,Sheet2!B$2:B$18,0)),"未找到")</f>
        <v>2</v>
      </c>
      <c r="K34" s="3">
        <v>2</v>
      </c>
      <c r="L34" s="13"/>
      <c r="M34" s="12"/>
      <c r="N34" s="13"/>
      <c r="O34" s="13"/>
    </row>
    <row r="35" ht="14.25" spans="1:15">
      <c r="A35" s="3" t="s">
        <v>44</v>
      </c>
      <c r="B35" s="4">
        <v>544</v>
      </c>
      <c r="C35" s="4">
        <v>1</v>
      </c>
      <c r="D35" s="2">
        <v>1280</v>
      </c>
      <c r="E35" s="2">
        <v>30</v>
      </c>
      <c r="F35" s="2">
        <v>19</v>
      </c>
      <c r="G35" s="5">
        <v>95</v>
      </c>
      <c r="H35" s="2">
        <v>12</v>
      </c>
      <c r="I35" s="2">
        <v>100</v>
      </c>
      <c r="J35" s="3" cm="1">
        <f t="array" ref="J35">IFERROR(INDEX(Sheet2!A$2:A$18,MATCH(F35,Sheet2!B$2:B$18,0)),"未找到")</f>
        <v>1</v>
      </c>
      <c r="K35" s="3">
        <v>2</v>
      </c>
      <c r="L35" s="13"/>
      <c r="M35" s="12"/>
      <c r="N35" s="13"/>
      <c r="O35" s="13"/>
    </row>
    <row r="36" ht="14.25" spans="1:15">
      <c r="A36" s="3" t="s">
        <v>45</v>
      </c>
      <c r="B36" s="4">
        <v>514</v>
      </c>
      <c r="C36" s="4">
        <v>1</v>
      </c>
      <c r="D36" s="2">
        <v>1280</v>
      </c>
      <c r="E36" s="2">
        <v>30</v>
      </c>
      <c r="F36" s="2">
        <v>18</v>
      </c>
      <c r="G36" s="5">
        <v>95</v>
      </c>
      <c r="H36" s="2">
        <v>12</v>
      </c>
      <c r="I36" s="2">
        <v>100</v>
      </c>
      <c r="J36" s="3" cm="1">
        <f t="array" ref="J36">IFERROR(INDEX(Sheet2!A$2:A$18,MATCH(F36,Sheet2!B$2:B$18,0)),"未找到")</f>
        <v>1</v>
      </c>
      <c r="K36" s="3">
        <v>2</v>
      </c>
      <c r="L36" s="13"/>
      <c r="M36" s="12"/>
      <c r="N36" s="13"/>
      <c r="O36" s="13"/>
    </row>
    <row r="37" ht="14.25" spans="1:15">
      <c r="A37" s="3" t="s">
        <v>46</v>
      </c>
      <c r="B37" s="4">
        <v>574</v>
      </c>
      <c r="C37" s="4">
        <v>1</v>
      </c>
      <c r="D37" s="2">
        <v>1280</v>
      </c>
      <c r="E37" s="2">
        <v>30</v>
      </c>
      <c r="F37" s="2">
        <v>20</v>
      </c>
      <c r="G37" s="5">
        <v>95</v>
      </c>
      <c r="H37" s="2">
        <v>12</v>
      </c>
      <c r="I37" s="2">
        <v>100</v>
      </c>
      <c r="J37" s="3" cm="1">
        <f t="array" ref="J37">IFERROR(INDEX(Sheet2!A$2:A$18,MATCH(F37,Sheet2!B$2:B$18,0)),"未找到")</f>
        <v>1</v>
      </c>
      <c r="K37" s="3">
        <v>2</v>
      </c>
      <c r="L37" s="13"/>
      <c r="M37" s="12"/>
      <c r="N37" s="13"/>
      <c r="O37" s="13"/>
    </row>
    <row r="38" ht="14.25" spans="1:15">
      <c r="A38" s="3" t="s">
        <v>47</v>
      </c>
      <c r="B38" s="4">
        <v>604</v>
      </c>
      <c r="C38" s="4">
        <v>1</v>
      </c>
      <c r="D38" s="2">
        <v>1280</v>
      </c>
      <c r="E38" s="2">
        <v>30</v>
      </c>
      <c r="F38" s="2">
        <v>21</v>
      </c>
      <c r="G38" s="5">
        <v>95</v>
      </c>
      <c r="H38" s="2">
        <v>12</v>
      </c>
      <c r="I38" s="2">
        <v>100</v>
      </c>
      <c r="J38" s="3" cm="1">
        <f t="array" ref="J38">IFERROR(INDEX(Sheet2!A$2:A$18,MATCH(F38,Sheet2!B$2:B$18,0)),"未找到")</f>
        <v>1</v>
      </c>
      <c r="K38" s="3">
        <v>2</v>
      </c>
      <c r="L38" s="13"/>
      <c r="M38" s="12"/>
      <c r="N38" s="13"/>
      <c r="O38" s="13"/>
    </row>
    <row r="39" ht="14.25" spans="1:15">
      <c r="A39" s="3" t="s">
        <v>48</v>
      </c>
      <c r="B39" s="4">
        <v>604</v>
      </c>
      <c r="C39" s="4">
        <v>1</v>
      </c>
      <c r="D39" s="2">
        <v>1305</v>
      </c>
      <c r="E39" s="2">
        <v>30</v>
      </c>
      <c r="F39" s="2">
        <v>21</v>
      </c>
      <c r="G39" s="5">
        <v>107.5</v>
      </c>
      <c r="H39" s="2">
        <v>12</v>
      </c>
      <c r="I39" s="2">
        <v>100</v>
      </c>
      <c r="J39" s="3" cm="1">
        <f t="array" ref="J39">IFERROR(INDEX(Sheet2!A$2:A$18,MATCH(F39,Sheet2!B$2:B$18,0)),"未找到")</f>
        <v>1</v>
      </c>
      <c r="K39" s="3">
        <v>2</v>
      </c>
      <c r="L39" s="12"/>
      <c r="M39" s="12"/>
      <c r="N39" s="12"/>
      <c r="O39" s="13"/>
    </row>
    <row r="40" ht="14.25" spans="1:15">
      <c r="A40" s="3" t="s">
        <v>49</v>
      </c>
      <c r="B40" s="4">
        <v>634</v>
      </c>
      <c r="C40" s="4">
        <v>1</v>
      </c>
      <c r="D40" s="2">
        <v>1305</v>
      </c>
      <c r="E40" s="2">
        <v>30</v>
      </c>
      <c r="F40" s="2">
        <v>22</v>
      </c>
      <c r="G40" s="5">
        <v>107.5</v>
      </c>
      <c r="H40" s="2">
        <v>12</v>
      </c>
      <c r="I40" s="2">
        <v>100</v>
      </c>
      <c r="J40" s="3" cm="1">
        <f t="array" ref="J40">IFERROR(INDEX(Sheet2!A$2:A$18,MATCH(F40,Sheet2!B$2:B$18,0)),"未找到")</f>
        <v>2</v>
      </c>
      <c r="K40" s="3">
        <v>2</v>
      </c>
      <c r="L40" s="12"/>
      <c r="M40" s="12"/>
      <c r="N40" s="12"/>
      <c r="O40" s="13"/>
    </row>
    <row r="41" ht="14.25" spans="1:15">
      <c r="A41" s="3" t="s">
        <v>50</v>
      </c>
      <c r="B41" s="4">
        <v>934</v>
      </c>
      <c r="C41" s="4">
        <v>1</v>
      </c>
      <c r="D41" s="2">
        <v>1305</v>
      </c>
      <c r="E41" s="2">
        <v>30</v>
      </c>
      <c r="F41" s="2">
        <v>32</v>
      </c>
      <c r="G41" s="5">
        <v>107.5</v>
      </c>
      <c r="H41" s="2">
        <v>12</v>
      </c>
      <c r="I41" s="2">
        <v>100</v>
      </c>
      <c r="J41" s="3" cm="1">
        <f t="array" ref="J41">IFERROR(INDEX(Sheet2!A$2:A$18,MATCH(F41,Sheet2!B$2:B$18,0)),"未找到")</f>
        <v>4</v>
      </c>
      <c r="K41" s="3">
        <v>1</v>
      </c>
      <c r="L41" s="12"/>
      <c r="M41" s="12"/>
      <c r="N41" s="12"/>
      <c r="O41" s="13"/>
    </row>
    <row r="42" ht="14.25" spans="1:15">
      <c r="A42" s="3" t="s">
        <v>51</v>
      </c>
      <c r="B42" s="4">
        <v>964</v>
      </c>
      <c r="C42" s="4">
        <v>1</v>
      </c>
      <c r="D42" s="2">
        <v>1330</v>
      </c>
      <c r="E42" s="2">
        <v>30</v>
      </c>
      <c r="F42" s="2">
        <v>33</v>
      </c>
      <c r="G42" s="5">
        <v>120</v>
      </c>
      <c r="H42" s="2">
        <v>12</v>
      </c>
      <c r="I42" s="2">
        <v>100</v>
      </c>
      <c r="J42" s="3" cm="1">
        <f t="array" ref="J42">IFERROR(INDEX(Sheet2!A$2:A$18,MATCH(F42,Sheet2!B$2:B$18,0)),"未找到")</f>
        <v>4</v>
      </c>
      <c r="K42" s="3">
        <v>2</v>
      </c>
      <c r="L42" s="12"/>
      <c r="M42" s="12"/>
      <c r="N42" s="12"/>
      <c r="O42" s="13"/>
    </row>
    <row r="43" ht="14.25" spans="1:15">
      <c r="A43" s="3" t="s">
        <v>52</v>
      </c>
      <c r="B43" s="4">
        <v>694</v>
      </c>
      <c r="C43" s="4">
        <v>1</v>
      </c>
      <c r="D43" s="2">
        <v>1330</v>
      </c>
      <c r="E43" s="2">
        <v>30</v>
      </c>
      <c r="F43" s="2">
        <v>24</v>
      </c>
      <c r="G43" s="5">
        <v>120</v>
      </c>
      <c r="H43" s="2">
        <v>12</v>
      </c>
      <c r="I43" s="2">
        <v>100</v>
      </c>
      <c r="J43" s="3" cm="1">
        <f t="array" ref="J43">IFERROR(INDEX(Sheet2!A$2:A$18,MATCH(F43,Sheet2!B$2:B$18,0)),"未找到")</f>
        <v>2</v>
      </c>
      <c r="K43" s="3">
        <v>2</v>
      </c>
      <c r="L43" s="12"/>
      <c r="M43" s="12"/>
      <c r="N43" s="12"/>
      <c r="O43" s="13"/>
    </row>
    <row r="44" ht="14.25" spans="1:15">
      <c r="A44" s="3" t="s">
        <v>53</v>
      </c>
      <c r="B44" s="4">
        <v>574</v>
      </c>
      <c r="C44" s="4">
        <v>1</v>
      </c>
      <c r="D44" s="2">
        <v>980</v>
      </c>
      <c r="E44" s="2">
        <v>30</v>
      </c>
      <c r="F44" s="2">
        <v>20</v>
      </c>
      <c r="G44" s="5">
        <v>45</v>
      </c>
      <c r="H44" s="2">
        <v>10</v>
      </c>
      <c r="I44" s="2">
        <v>100</v>
      </c>
      <c r="J44" s="3" cm="1">
        <f t="array" ref="J44">IFERROR(INDEX(Sheet2!A$2:A$18,MATCH(F44,Sheet2!B$2:B$18,0)),"未找到")</f>
        <v>1</v>
      </c>
      <c r="K44" s="3">
        <v>2</v>
      </c>
      <c r="L44" s="12"/>
      <c r="M44" s="12"/>
      <c r="N44" s="12"/>
      <c r="O44" s="13"/>
    </row>
    <row r="45" ht="14.25" spans="1:15">
      <c r="A45" s="3" t="s">
        <v>54</v>
      </c>
      <c r="B45" s="4">
        <v>604</v>
      </c>
      <c r="C45" s="4">
        <v>1</v>
      </c>
      <c r="D45" s="2">
        <v>980</v>
      </c>
      <c r="E45" s="2">
        <v>30</v>
      </c>
      <c r="F45" s="2">
        <v>21</v>
      </c>
      <c r="G45" s="5">
        <v>45</v>
      </c>
      <c r="H45" s="2">
        <v>10</v>
      </c>
      <c r="I45" s="2">
        <v>100</v>
      </c>
      <c r="J45" s="3" cm="1">
        <f t="array" ref="J45">IFERROR(INDEX(Sheet2!A$2:A$18,MATCH(F45,Sheet2!B$2:B$18,0)),"未找到")</f>
        <v>1</v>
      </c>
      <c r="K45" s="3">
        <v>2</v>
      </c>
      <c r="L45" s="13"/>
      <c r="M45" s="12"/>
      <c r="N45" s="13"/>
      <c r="O45" s="13"/>
    </row>
    <row r="46" ht="14.25" spans="1:15">
      <c r="A46" s="3" t="s">
        <v>55</v>
      </c>
      <c r="B46" s="9">
        <v>754</v>
      </c>
      <c r="C46" s="9">
        <v>1</v>
      </c>
      <c r="D46" s="10">
        <v>980</v>
      </c>
      <c r="E46" s="2">
        <v>30</v>
      </c>
      <c r="F46" s="10">
        <v>26</v>
      </c>
      <c r="G46" s="11">
        <v>45</v>
      </c>
      <c r="H46" s="10">
        <v>10</v>
      </c>
      <c r="I46" s="2">
        <v>100</v>
      </c>
      <c r="J46" s="3" cm="1">
        <f t="array" ref="J46">IFERROR(INDEX(Sheet2!A$2:A$18,MATCH(F46,Sheet2!B$2:B$18,0)),"未找到")</f>
        <v>3</v>
      </c>
      <c r="K46" s="3">
        <v>2</v>
      </c>
      <c r="L46" s="13"/>
      <c r="M46" s="12"/>
      <c r="N46" s="13"/>
      <c r="O46" s="13"/>
    </row>
    <row r="47" ht="14.25" spans="1:15">
      <c r="A47" s="3" t="s">
        <v>56</v>
      </c>
      <c r="B47" s="4">
        <v>754</v>
      </c>
      <c r="C47" s="4">
        <v>1</v>
      </c>
      <c r="D47" s="2">
        <v>1180</v>
      </c>
      <c r="E47" s="2">
        <v>30</v>
      </c>
      <c r="F47" s="2">
        <v>26</v>
      </c>
      <c r="G47" s="5">
        <v>45</v>
      </c>
      <c r="H47" s="2">
        <v>12</v>
      </c>
      <c r="I47" s="2">
        <v>100</v>
      </c>
      <c r="J47" s="3" cm="1">
        <f t="array" ref="J47">IFERROR(INDEX(Sheet2!A$2:A$18,MATCH(F47,Sheet2!B$2:B$18,0)),"未找到")</f>
        <v>3</v>
      </c>
      <c r="K47" s="3">
        <v>2</v>
      </c>
      <c r="L47" s="13"/>
      <c r="M47" s="12"/>
      <c r="N47" s="13"/>
      <c r="O47" s="13"/>
    </row>
    <row r="48" ht="14.25" spans="1:15">
      <c r="A48" s="3" t="s">
        <v>57</v>
      </c>
      <c r="B48" s="4">
        <v>844</v>
      </c>
      <c r="C48" s="4">
        <v>1</v>
      </c>
      <c r="D48" s="2">
        <v>1180</v>
      </c>
      <c r="E48" s="2">
        <v>30</v>
      </c>
      <c r="F48" s="2">
        <v>29</v>
      </c>
      <c r="G48" s="5">
        <v>45</v>
      </c>
      <c r="H48" s="2">
        <v>12</v>
      </c>
      <c r="I48" s="2">
        <v>100</v>
      </c>
      <c r="J48" s="3" cm="1">
        <f t="array" ref="J48">IFERROR(INDEX(Sheet2!A$2:A$18,MATCH(F48,Sheet2!B$2:B$18,0)),"未找到")</f>
        <v>3</v>
      </c>
      <c r="K48" s="3">
        <v>2</v>
      </c>
      <c r="L48" s="13"/>
      <c r="M48" s="12"/>
      <c r="N48" s="13"/>
      <c r="O48" s="13"/>
    </row>
    <row r="49" ht="14.25" spans="1:15">
      <c r="A49" s="3" t="s">
        <v>58</v>
      </c>
      <c r="B49" s="4">
        <v>934</v>
      </c>
      <c r="C49" s="4">
        <v>1</v>
      </c>
      <c r="D49" s="2">
        <v>980</v>
      </c>
      <c r="E49" s="2">
        <v>30</v>
      </c>
      <c r="F49" s="2">
        <v>32</v>
      </c>
      <c r="G49" s="5">
        <v>45</v>
      </c>
      <c r="H49" s="2">
        <v>10</v>
      </c>
      <c r="I49" s="2">
        <v>100</v>
      </c>
      <c r="J49" s="3" cm="1">
        <f t="array" ref="J49">IFERROR(INDEX(Sheet2!A$2:A$18,MATCH(F49,Sheet2!B$2:B$18,0)),"未找到")</f>
        <v>4</v>
      </c>
      <c r="K49" s="3">
        <v>2</v>
      </c>
      <c r="L49" s="13"/>
      <c r="M49" s="12"/>
      <c r="N49" s="13"/>
      <c r="O49" s="13"/>
    </row>
    <row r="50" ht="14.25" spans="1:15">
      <c r="A50" s="3" t="s">
        <v>59</v>
      </c>
      <c r="B50" s="4">
        <v>574</v>
      </c>
      <c r="C50" s="4">
        <v>2</v>
      </c>
      <c r="D50" s="2">
        <v>880</v>
      </c>
      <c r="E50" s="2">
        <v>30</v>
      </c>
      <c r="F50" s="2">
        <v>20</v>
      </c>
      <c r="G50" s="5">
        <v>95</v>
      </c>
      <c r="H50" s="2">
        <v>8</v>
      </c>
      <c r="I50" s="2">
        <v>100</v>
      </c>
      <c r="J50" s="3" cm="1">
        <f t="array" ref="J50">IFERROR(INDEX(Sheet2!A$2:A$18,MATCH(F50,Sheet2!B$2:B$18,0)),"未找到")</f>
        <v>1</v>
      </c>
      <c r="K50" s="3">
        <v>2</v>
      </c>
      <c r="L50" s="13"/>
      <c r="M50" s="12"/>
      <c r="N50" s="13"/>
      <c r="O50" s="13"/>
    </row>
    <row r="51" ht="14.25" spans="1:15">
      <c r="A51" s="3" t="s">
        <v>60</v>
      </c>
      <c r="B51" s="4">
        <v>604</v>
      </c>
      <c r="C51" s="4">
        <v>2</v>
      </c>
      <c r="D51" s="2">
        <v>880</v>
      </c>
      <c r="E51" s="2">
        <v>30</v>
      </c>
      <c r="F51" s="2">
        <v>21</v>
      </c>
      <c r="G51" s="5">
        <v>95</v>
      </c>
      <c r="H51" s="2">
        <v>8</v>
      </c>
      <c r="I51" s="2">
        <v>100</v>
      </c>
      <c r="J51" s="3" cm="1">
        <f t="array" ref="J51">IFERROR(INDEX(Sheet2!A$2:A$18,MATCH(F51,Sheet2!B$2:B$18,0)),"未找到")</f>
        <v>1</v>
      </c>
      <c r="K51" s="3">
        <v>2</v>
      </c>
      <c r="L51" s="13"/>
      <c r="M51" s="12"/>
      <c r="N51" s="13"/>
      <c r="O51" s="13"/>
    </row>
    <row r="52" ht="14.25" spans="1:15">
      <c r="A52" s="3" t="s">
        <v>61</v>
      </c>
      <c r="B52" s="4">
        <v>844</v>
      </c>
      <c r="C52" s="4">
        <v>1</v>
      </c>
      <c r="D52" s="2">
        <v>1080</v>
      </c>
      <c r="E52" s="2">
        <v>30</v>
      </c>
      <c r="F52" s="2">
        <v>29</v>
      </c>
      <c r="G52" s="5">
        <v>95</v>
      </c>
      <c r="H52" s="2">
        <v>10</v>
      </c>
      <c r="I52" s="2">
        <v>100</v>
      </c>
      <c r="J52" s="3" cm="1">
        <f t="array" ref="J52">IFERROR(INDEX(Sheet2!A$2:A$18,MATCH(F52,Sheet2!B$2:B$18,0)),"未找到")</f>
        <v>3</v>
      </c>
      <c r="K52" s="3">
        <v>2</v>
      </c>
      <c r="L52" s="13"/>
      <c r="M52" s="12"/>
      <c r="N52" s="13"/>
      <c r="O52" s="13"/>
    </row>
    <row r="53" ht="14.25" spans="1:15">
      <c r="A53" s="3" t="s">
        <v>62</v>
      </c>
      <c r="B53" s="4">
        <v>934</v>
      </c>
      <c r="C53" s="4">
        <v>1</v>
      </c>
      <c r="D53" s="2">
        <v>1280</v>
      </c>
      <c r="E53" s="2">
        <v>30</v>
      </c>
      <c r="F53" s="2">
        <v>32</v>
      </c>
      <c r="G53" s="5">
        <v>95</v>
      </c>
      <c r="H53" s="2">
        <v>12</v>
      </c>
      <c r="I53" s="2">
        <v>100</v>
      </c>
      <c r="J53" s="3" cm="1">
        <f t="array" ref="J53">IFERROR(INDEX(Sheet2!A$2:A$18,MATCH(F53,Sheet2!B$2:B$18,0)),"未找到")</f>
        <v>4</v>
      </c>
      <c r="K53" s="3">
        <v>2</v>
      </c>
      <c r="L53" s="13"/>
      <c r="M53" s="12"/>
      <c r="N53" s="13"/>
      <c r="O53" s="13"/>
    </row>
    <row r="54" ht="14.25" spans="1:15">
      <c r="A54" s="3" t="s">
        <v>63</v>
      </c>
      <c r="B54" s="4">
        <v>634</v>
      </c>
      <c r="C54" s="4">
        <v>2</v>
      </c>
      <c r="D54" s="2">
        <v>1130</v>
      </c>
      <c r="E54" s="2">
        <v>30</v>
      </c>
      <c r="F54" s="2">
        <v>22</v>
      </c>
      <c r="G54" s="5">
        <v>120</v>
      </c>
      <c r="H54" s="2">
        <v>10</v>
      </c>
      <c r="I54" s="2">
        <v>100</v>
      </c>
      <c r="J54" s="3" cm="1">
        <f t="array" ref="J54">IFERROR(INDEX(Sheet2!A$2:A$18,MATCH(F54,Sheet2!B$2:B$18,0)),"未找到")</f>
        <v>2</v>
      </c>
      <c r="K54" s="3">
        <v>2</v>
      </c>
      <c r="L54" s="12"/>
      <c r="M54" s="12"/>
      <c r="N54" s="12"/>
      <c r="O54" s="13"/>
    </row>
    <row r="55" ht="14.25" spans="1:15">
      <c r="A55" s="3" t="s">
        <v>64</v>
      </c>
      <c r="B55" s="4">
        <v>574</v>
      </c>
      <c r="C55" s="4">
        <v>1</v>
      </c>
      <c r="D55" s="2">
        <v>1140</v>
      </c>
      <c r="E55" s="2">
        <v>30</v>
      </c>
      <c r="F55" s="2">
        <v>20</v>
      </c>
      <c r="G55" s="5">
        <v>25</v>
      </c>
      <c r="H55" s="2">
        <v>12</v>
      </c>
      <c r="I55" s="2">
        <v>100</v>
      </c>
      <c r="J55" s="3" cm="1">
        <f t="array" ref="J55">IFERROR(INDEX(Sheet2!A$2:A$18,MATCH(F55,Sheet2!B$2:B$18,0)),"未找到")</f>
        <v>1</v>
      </c>
      <c r="K55" s="3">
        <v>1</v>
      </c>
      <c r="L55" s="12"/>
      <c r="M55" s="12"/>
      <c r="N55" s="12"/>
      <c r="O55" s="13"/>
    </row>
    <row r="56" ht="14.25" spans="1:15">
      <c r="A56" s="3" t="s">
        <v>65</v>
      </c>
      <c r="B56" s="4">
        <v>604</v>
      </c>
      <c r="C56" s="4">
        <v>1</v>
      </c>
      <c r="D56" s="2">
        <v>1140</v>
      </c>
      <c r="E56" s="2">
        <v>30</v>
      </c>
      <c r="F56" s="2">
        <v>21</v>
      </c>
      <c r="G56" s="5">
        <v>25</v>
      </c>
      <c r="H56" s="2">
        <v>12</v>
      </c>
      <c r="I56" s="2">
        <v>100</v>
      </c>
      <c r="J56" s="3" cm="1">
        <f t="array" ref="J56">IFERROR(INDEX(Sheet2!A$2:A$18,MATCH(F56,Sheet2!B$2:B$18,0)),"未找到")</f>
        <v>1</v>
      </c>
      <c r="K56" s="3">
        <v>2</v>
      </c>
      <c r="L56" s="12"/>
      <c r="M56" s="12"/>
      <c r="N56" s="12"/>
      <c r="O56" s="13"/>
    </row>
    <row r="57" ht="14.25" spans="1:15">
      <c r="A57" s="3" t="s">
        <v>66</v>
      </c>
      <c r="B57" s="4">
        <v>634</v>
      </c>
      <c r="C57" s="4">
        <v>1</v>
      </c>
      <c r="D57" s="2">
        <v>1555</v>
      </c>
      <c r="E57" s="2">
        <v>30</v>
      </c>
      <c r="F57" s="2">
        <v>22</v>
      </c>
      <c r="G57" s="5">
        <v>32.5</v>
      </c>
      <c r="H57" s="2">
        <v>16</v>
      </c>
      <c r="I57" s="2">
        <v>100</v>
      </c>
      <c r="J57" s="3" cm="1">
        <f t="array" ref="J57">IFERROR(INDEX(Sheet2!A$2:A$18,MATCH(F57,Sheet2!B$2:B$18,0)),"未找到")</f>
        <v>2</v>
      </c>
      <c r="K57" s="3">
        <v>2</v>
      </c>
      <c r="L57" s="12"/>
      <c r="M57" s="12"/>
      <c r="N57" s="12"/>
      <c r="O57" s="13"/>
    </row>
    <row r="58" ht="14.25" spans="1:15">
      <c r="A58" s="3" t="s">
        <v>67</v>
      </c>
      <c r="B58" s="4">
        <v>604</v>
      </c>
      <c r="C58" s="4">
        <v>1</v>
      </c>
      <c r="D58" s="2">
        <v>1555</v>
      </c>
      <c r="E58" s="2">
        <v>30</v>
      </c>
      <c r="F58" s="2">
        <v>21</v>
      </c>
      <c r="G58" s="5">
        <v>32.5</v>
      </c>
      <c r="H58" s="2">
        <v>16</v>
      </c>
      <c r="I58" s="2">
        <v>100</v>
      </c>
      <c r="J58" s="3" cm="1">
        <f t="array" ref="J58">IFERROR(INDEX(Sheet2!A$2:A$18,MATCH(F58,Sheet2!B$2:B$18,0)),"未找到")</f>
        <v>1</v>
      </c>
      <c r="K58" s="3">
        <v>2</v>
      </c>
      <c r="L58" s="12"/>
      <c r="M58" s="12"/>
      <c r="N58" s="12"/>
      <c r="O58" s="13"/>
    </row>
    <row r="59" ht="14.25" spans="1:15">
      <c r="A59" s="3" t="s">
        <v>68</v>
      </c>
      <c r="B59" s="6">
        <v>994</v>
      </c>
      <c r="C59" s="6">
        <v>1</v>
      </c>
      <c r="D59" s="7">
        <v>980</v>
      </c>
      <c r="E59" s="2">
        <v>30</v>
      </c>
      <c r="F59" s="7">
        <v>34</v>
      </c>
      <c r="G59" s="8">
        <v>45</v>
      </c>
      <c r="H59" s="7">
        <v>10</v>
      </c>
      <c r="I59" s="2">
        <v>100</v>
      </c>
      <c r="J59" s="3" cm="1">
        <f t="array" ref="J59">IFERROR(INDEX(Sheet2!A$2:A$18,MATCH(F59,Sheet2!B$2:B$18,0)),"未找到")</f>
        <v>4</v>
      </c>
      <c r="K59" s="3">
        <v>2</v>
      </c>
      <c r="L59" s="12"/>
      <c r="M59" s="12"/>
      <c r="N59" s="12"/>
      <c r="O59" s="13"/>
    </row>
    <row r="60" ht="14.25" spans="1:15">
      <c r="A60" s="3" t="s">
        <v>69</v>
      </c>
      <c r="B60" s="4">
        <v>574</v>
      </c>
      <c r="C60" s="4">
        <v>1</v>
      </c>
      <c r="D60" s="2">
        <v>980</v>
      </c>
      <c r="E60" s="2">
        <v>30</v>
      </c>
      <c r="F60" s="2">
        <v>20</v>
      </c>
      <c r="G60" s="5">
        <v>45</v>
      </c>
      <c r="H60" s="2">
        <v>10</v>
      </c>
      <c r="I60" s="2">
        <v>100</v>
      </c>
      <c r="J60" s="3" cm="1">
        <f t="array" ref="J60">IFERROR(INDEX(Sheet2!A$2:A$18,MATCH(F60,Sheet2!B$2:B$18,0)),"未找到")</f>
        <v>1</v>
      </c>
      <c r="K60" s="3">
        <v>2</v>
      </c>
      <c r="L60" s="13"/>
      <c r="M60" s="12"/>
      <c r="N60" s="13"/>
      <c r="O60" s="13"/>
    </row>
    <row r="61" ht="14.25" spans="1:15">
      <c r="A61" s="3" t="s">
        <v>70</v>
      </c>
      <c r="B61" s="4">
        <v>544</v>
      </c>
      <c r="C61" s="4">
        <v>2</v>
      </c>
      <c r="D61" s="2">
        <v>786</v>
      </c>
      <c r="E61" s="2">
        <v>30</v>
      </c>
      <c r="F61" s="2">
        <v>19</v>
      </c>
      <c r="G61" s="5">
        <v>48</v>
      </c>
      <c r="H61" s="2">
        <v>8</v>
      </c>
      <c r="I61" s="2">
        <v>100</v>
      </c>
      <c r="J61" s="3" cm="1">
        <f t="array" ref="J61">IFERROR(INDEX(Sheet2!A$2:A$18,MATCH(F61,Sheet2!B$2:B$18,0)),"未找到")</f>
        <v>1</v>
      </c>
      <c r="K61" s="3">
        <v>2</v>
      </c>
      <c r="L61" s="13"/>
      <c r="M61" s="12"/>
      <c r="N61" s="13"/>
      <c r="O61" s="13"/>
    </row>
    <row r="62" ht="14.25" spans="1:15">
      <c r="A62" s="3" t="s">
        <v>71</v>
      </c>
      <c r="B62" s="4">
        <v>724</v>
      </c>
      <c r="C62" s="4">
        <v>1</v>
      </c>
      <c r="D62" s="2">
        <v>1193</v>
      </c>
      <c r="E62" s="2">
        <v>30</v>
      </c>
      <c r="F62" s="2">
        <v>25</v>
      </c>
      <c r="G62" s="5">
        <v>51.5</v>
      </c>
      <c r="H62" s="2">
        <v>12</v>
      </c>
      <c r="I62" s="2">
        <v>100</v>
      </c>
      <c r="J62" s="3" cm="1">
        <f t="array" ref="J62">IFERROR(INDEX(Sheet2!A$2:A$18,MATCH(F62,Sheet2!B$2:B$18,0)),"未找到")</f>
        <v>2</v>
      </c>
      <c r="K62" s="3">
        <v>2</v>
      </c>
      <c r="L62" s="13"/>
      <c r="M62" s="12"/>
      <c r="N62" s="13"/>
      <c r="O62" s="13"/>
    </row>
    <row r="63" ht="14.25" spans="1:15">
      <c r="A63" s="3" t="s">
        <v>72</v>
      </c>
      <c r="B63" s="4">
        <v>544</v>
      </c>
      <c r="C63" s="4">
        <v>1</v>
      </c>
      <c r="D63" s="2">
        <v>887</v>
      </c>
      <c r="E63" s="2">
        <v>30</v>
      </c>
      <c r="F63" s="2">
        <v>19</v>
      </c>
      <c r="G63" s="5">
        <v>98.5</v>
      </c>
      <c r="H63" s="2">
        <v>8</v>
      </c>
      <c r="I63" s="2">
        <v>100</v>
      </c>
      <c r="J63" s="3" cm="1">
        <f t="array" ref="J63">IFERROR(INDEX(Sheet2!A$2:A$18,MATCH(F63,Sheet2!B$2:B$18,0)),"未找到")</f>
        <v>1</v>
      </c>
      <c r="K63" s="3">
        <v>2</v>
      </c>
      <c r="L63" s="13"/>
      <c r="M63" s="12"/>
      <c r="N63" s="13"/>
      <c r="O63" s="13"/>
    </row>
    <row r="64" ht="14.25" spans="1:15">
      <c r="A64" s="3" t="s">
        <v>73</v>
      </c>
      <c r="B64" s="4">
        <v>934</v>
      </c>
      <c r="C64" s="4">
        <v>1</v>
      </c>
      <c r="D64" s="2">
        <v>1728</v>
      </c>
      <c r="E64" s="2">
        <v>30</v>
      </c>
      <c r="F64" s="2">
        <v>32</v>
      </c>
      <c r="G64" s="5">
        <v>119</v>
      </c>
      <c r="H64" s="2">
        <v>16</v>
      </c>
      <c r="I64" s="2">
        <v>100</v>
      </c>
      <c r="J64" s="3" cm="1">
        <f t="array" ref="J64">IFERROR(INDEX(Sheet2!A$2:A$18,MATCH(F64,Sheet2!B$2:B$18,0)),"未找到")</f>
        <v>4</v>
      </c>
      <c r="K64" s="3">
        <v>2</v>
      </c>
      <c r="L64" s="13"/>
      <c r="M64" s="12"/>
      <c r="N64" s="13"/>
      <c r="O64" s="13"/>
    </row>
    <row r="65" ht="14.25" spans="1:15">
      <c r="A65" s="3" t="s">
        <v>74</v>
      </c>
      <c r="B65" s="4">
        <v>934</v>
      </c>
      <c r="C65" s="4">
        <v>1</v>
      </c>
      <c r="D65" s="2">
        <v>1130</v>
      </c>
      <c r="E65" s="2">
        <v>30</v>
      </c>
      <c r="F65" s="2">
        <v>32</v>
      </c>
      <c r="G65" s="5">
        <v>120</v>
      </c>
      <c r="H65" s="2">
        <v>10</v>
      </c>
      <c r="I65" s="2">
        <v>100</v>
      </c>
      <c r="J65" s="3" cm="1">
        <f t="array" ref="J65">IFERROR(INDEX(Sheet2!A$2:A$18,MATCH(F65,Sheet2!B$2:B$18,0)),"未找到")</f>
        <v>4</v>
      </c>
      <c r="K65" s="3">
        <v>2</v>
      </c>
      <c r="L65" s="13"/>
      <c r="M65" s="12"/>
      <c r="N65" s="13"/>
      <c r="O65" s="13"/>
    </row>
    <row r="66" ht="14.25" spans="1:15">
      <c r="A66" s="3" t="s">
        <v>75</v>
      </c>
      <c r="B66" s="4">
        <v>664</v>
      </c>
      <c r="C66" s="4">
        <v>1</v>
      </c>
      <c r="D66" s="2">
        <v>735</v>
      </c>
      <c r="E66" s="2">
        <v>30</v>
      </c>
      <c r="F66" s="2">
        <v>23</v>
      </c>
      <c r="G66" s="5">
        <v>22.5</v>
      </c>
      <c r="H66" s="2">
        <v>8</v>
      </c>
      <c r="I66" s="2">
        <v>100</v>
      </c>
      <c r="J66" s="3" cm="1">
        <f t="array" ref="J66">IFERROR(INDEX(Sheet2!A$2:A$18,MATCH(F66,Sheet2!B$2:B$18,0)),"未找到")</f>
        <v>2</v>
      </c>
      <c r="K66" s="3">
        <v>2</v>
      </c>
      <c r="L66" s="13"/>
      <c r="M66" s="12"/>
      <c r="N66" s="13"/>
      <c r="O66" s="13"/>
    </row>
    <row r="67" ht="14.25" spans="1:15">
      <c r="A67" s="3" t="s">
        <v>76</v>
      </c>
      <c r="B67" s="4">
        <v>634</v>
      </c>
      <c r="C67" s="4">
        <v>1</v>
      </c>
      <c r="D67" s="2">
        <v>735</v>
      </c>
      <c r="E67" s="2">
        <v>30</v>
      </c>
      <c r="F67" s="2">
        <v>22</v>
      </c>
      <c r="G67" s="5">
        <v>22.5</v>
      </c>
      <c r="H67" s="2">
        <v>8</v>
      </c>
      <c r="I67" s="2">
        <v>100</v>
      </c>
      <c r="J67" s="3" cm="1">
        <f t="array" ref="J67">IFERROR(INDEX(Sheet2!A$2:A$18,MATCH(F67,Sheet2!B$2:B$18,0)),"未找到")</f>
        <v>2</v>
      </c>
      <c r="K67" s="3">
        <v>2</v>
      </c>
      <c r="L67" s="13"/>
      <c r="M67" s="12"/>
      <c r="N67" s="13"/>
      <c r="O67" s="13"/>
    </row>
    <row r="68" ht="14.25" spans="1:15">
      <c r="A68" s="3" t="s">
        <v>77</v>
      </c>
      <c r="B68" s="9">
        <v>994</v>
      </c>
      <c r="C68" s="9">
        <v>1</v>
      </c>
      <c r="D68" s="10">
        <v>953</v>
      </c>
      <c r="E68" s="2">
        <v>30</v>
      </c>
      <c r="F68" s="10">
        <v>34</v>
      </c>
      <c r="G68" s="11">
        <v>31.5</v>
      </c>
      <c r="H68" s="10">
        <v>10</v>
      </c>
      <c r="I68" s="2">
        <v>100</v>
      </c>
      <c r="J68" s="3" cm="1">
        <f t="array" ref="J68">IFERROR(INDEX(Sheet2!A$2:A$18,MATCH(F68,Sheet2!B$2:B$18,0)),"未找到")</f>
        <v>4</v>
      </c>
      <c r="K68" s="3">
        <v>2</v>
      </c>
      <c r="L68" s="13"/>
      <c r="M68" s="12"/>
      <c r="N68" s="13"/>
      <c r="O68" s="13"/>
    </row>
    <row r="69" ht="14.25" spans="1:15">
      <c r="A69" s="3" t="s">
        <v>78</v>
      </c>
      <c r="B69" s="4">
        <v>604</v>
      </c>
      <c r="C69" s="4">
        <v>1</v>
      </c>
      <c r="D69" s="2">
        <v>1180</v>
      </c>
      <c r="E69" s="2">
        <v>30</v>
      </c>
      <c r="F69" s="2">
        <v>21</v>
      </c>
      <c r="G69" s="5">
        <v>45</v>
      </c>
      <c r="H69" s="2">
        <v>12</v>
      </c>
      <c r="I69" s="2">
        <v>100</v>
      </c>
      <c r="J69" s="3" cm="1">
        <f t="array" ref="J69">IFERROR(INDEX(Sheet2!A$2:A$18,MATCH(F69,Sheet2!B$2:B$18,0)),"未找到")</f>
        <v>1</v>
      </c>
      <c r="K69" s="3">
        <v>2</v>
      </c>
      <c r="L69" s="12"/>
      <c r="M69" s="12"/>
      <c r="N69" s="12"/>
      <c r="O69" s="13"/>
    </row>
    <row r="70" ht="14.25" spans="1:15">
      <c r="A70" s="3" t="s">
        <v>79</v>
      </c>
      <c r="B70" s="4">
        <v>634</v>
      </c>
      <c r="C70" s="4">
        <v>1</v>
      </c>
      <c r="D70" s="2">
        <v>1180</v>
      </c>
      <c r="E70" s="2">
        <v>30</v>
      </c>
      <c r="F70" s="2">
        <v>22</v>
      </c>
      <c r="G70" s="5">
        <v>45</v>
      </c>
      <c r="H70" s="2">
        <v>12</v>
      </c>
      <c r="I70" s="2">
        <v>100</v>
      </c>
      <c r="J70" s="3" cm="1">
        <f t="array" ref="J70">IFERROR(INDEX(Sheet2!A$2:A$18,MATCH(F70,Sheet2!B$2:B$18,0)),"未找到")</f>
        <v>2</v>
      </c>
      <c r="K70" s="3">
        <v>2</v>
      </c>
      <c r="L70" s="12"/>
      <c r="M70" s="12"/>
      <c r="N70" s="12"/>
      <c r="O70" s="13"/>
    </row>
    <row r="71" ht="14.25" spans="1:15">
      <c r="A71" s="3" t="s">
        <v>80</v>
      </c>
      <c r="B71" s="4">
        <v>964</v>
      </c>
      <c r="C71" s="4">
        <v>1</v>
      </c>
      <c r="D71" s="2">
        <v>780</v>
      </c>
      <c r="E71" s="2">
        <v>30</v>
      </c>
      <c r="F71" s="2">
        <v>33</v>
      </c>
      <c r="G71" s="5">
        <v>45</v>
      </c>
      <c r="H71" s="2">
        <v>8</v>
      </c>
      <c r="I71" s="2">
        <v>100</v>
      </c>
      <c r="J71" s="3" cm="1">
        <f t="array" ref="J71">IFERROR(INDEX(Sheet2!A$2:A$18,MATCH(F71,Sheet2!B$2:B$18,0)),"未找到")</f>
        <v>4</v>
      </c>
      <c r="K71" s="3">
        <v>2</v>
      </c>
      <c r="L71" s="12"/>
      <c r="M71" s="12"/>
      <c r="N71" s="12"/>
      <c r="O71" s="13"/>
    </row>
    <row r="72" ht="14.25" spans="1:15">
      <c r="A72" s="3" t="s">
        <v>81</v>
      </c>
      <c r="B72" s="9">
        <v>994</v>
      </c>
      <c r="C72" s="9">
        <v>1</v>
      </c>
      <c r="D72" s="10">
        <v>1980</v>
      </c>
      <c r="E72" s="2">
        <v>30</v>
      </c>
      <c r="F72" s="10">
        <v>34</v>
      </c>
      <c r="G72" s="11">
        <v>45</v>
      </c>
      <c r="H72" s="10">
        <v>20</v>
      </c>
      <c r="I72" s="2">
        <v>100</v>
      </c>
      <c r="J72" s="3" cm="1">
        <f t="array" ref="J72">IFERROR(INDEX(Sheet2!A$2:A$18,MATCH(F72,Sheet2!B$2:B$18,0)),"未找到")</f>
        <v>4</v>
      </c>
      <c r="K72" s="3">
        <v>2</v>
      </c>
      <c r="L72" s="12"/>
      <c r="M72" s="12"/>
      <c r="N72" s="12"/>
      <c r="O72" s="13"/>
    </row>
    <row r="73" ht="14.25" spans="1:15">
      <c r="A73" s="3" t="s">
        <v>82</v>
      </c>
      <c r="B73" s="4">
        <v>574</v>
      </c>
      <c r="C73" s="4">
        <v>1</v>
      </c>
      <c r="D73" s="2">
        <v>1180</v>
      </c>
      <c r="E73" s="2">
        <v>30</v>
      </c>
      <c r="F73" s="2">
        <v>20</v>
      </c>
      <c r="G73" s="5">
        <v>45</v>
      </c>
      <c r="H73" s="2">
        <v>12</v>
      </c>
      <c r="I73" s="2">
        <v>100</v>
      </c>
      <c r="J73" s="3" cm="1">
        <f t="array" ref="J73">IFERROR(INDEX(Sheet2!A$2:A$18,MATCH(F73,Sheet2!B$2:B$18,0)),"未找到")</f>
        <v>1</v>
      </c>
      <c r="K73" s="3">
        <v>1</v>
      </c>
      <c r="L73" s="12"/>
      <c r="M73" s="12"/>
      <c r="N73" s="12"/>
      <c r="O73" s="13"/>
    </row>
    <row r="74" ht="14.25" spans="1:15">
      <c r="A74" s="3" t="s">
        <v>83</v>
      </c>
      <c r="B74" s="4">
        <v>574</v>
      </c>
      <c r="C74" s="4">
        <v>1</v>
      </c>
      <c r="D74" s="2">
        <v>1180</v>
      </c>
      <c r="E74" s="2">
        <v>30</v>
      </c>
      <c r="F74" s="2">
        <v>20</v>
      </c>
      <c r="G74" s="5">
        <v>45</v>
      </c>
      <c r="H74" s="2">
        <v>12</v>
      </c>
      <c r="I74" s="2">
        <v>100</v>
      </c>
      <c r="J74" s="3" cm="1">
        <f t="array" ref="J74">IFERROR(INDEX(Sheet2!A$2:A$18,MATCH(F74,Sheet2!B$2:B$18,0)),"未找到")</f>
        <v>1</v>
      </c>
      <c r="K74" s="3">
        <v>2</v>
      </c>
      <c r="L74" s="12"/>
      <c r="M74" s="12"/>
      <c r="N74" s="12"/>
      <c r="O74" s="13"/>
    </row>
    <row r="75" ht="14.25" spans="1:15">
      <c r="A75" s="3" t="s">
        <v>84</v>
      </c>
      <c r="B75" s="4">
        <v>514</v>
      </c>
      <c r="C75" s="4">
        <v>1</v>
      </c>
      <c r="D75" s="2">
        <v>780</v>
      </c>
      <c r="E75" s="2">
        <v>30</v>
      </c>
      <c r="F75" s="2">
        <v>18</v>
      </c>
      <c r="G75" s="5">
        <v>45</v>
      </c>
      <c r="H75" s="2">
        <v>8</v>
      </c>
      <c r="I75" s="2">
        <v>100</v>
      </c>
      <c r="J75" s="3" cm="1">
        <f t="array" ref="J75">IFERROR(INDEX(Sheet2!A$2:A$18,MATCH(F75,Sheet2!B$2:B$18,0)),"未找到")</f>
        <v>1</v>
      </c>
      <c r="K75" s="3">
        <v>2</v>
      </c>
      <c r="L75" s="13"/>
      <c r="M75" s="12"/>
      <c r="N75" s="13"/>
      <c r="O75" s="13"/>
    </row>
    <row r="76" ht="14.25" spans="1:15">
      <c r="A76" s="3" t="s">
        <v>85</v>
      </c>
      <c r="B76" s="4">
        <v>544</v>
      </c>
      <c r="C76" s="4">
        <v>1</v>
      </c>
      <c r="D76" s="2">
        <v>780</v>
      </c>
      <c r="E76" s="2">
        <v>30</v>
      </c>
      <c r="F76" s="2">
        <v>19</v>
      </c>
      <c r="G76" s="5">
        <v>45</v>
      </c>
      <c r="H76" s="2">
        <v>8</v>
      </c>
      <c r="I76" s="2">
        <v>100</v>
      </c>
      <c r="J76" s="3" cm="1">
        <f t="array" ref="J76">IFERROR(INDEX(Sheet2!A$2:A$18,MATCH(F76,Sheet2!B$2:B$18,0)),"未找到")</f>
        <v>1</v>
      </c>
      <c r="K76" s="3">
        <v>2</v>
      </c>
      <c r="L76" s="13"/>
      <c r="M76" s="12"/>
      <c r="N76" s="13"/>
      <c r="O76" s="13"/>
    </row>
    <row r="77" ht="14.25" spans="1:15">
      <c r="A77" s="3" t="s">
        <v>86</v>
      </c>
      <c r="B77" s="9">
        <v>994</v>
      </c>
      <c r="C77" s="9">
        <v>1</v>
      </c>
      <c r="D77" s="10">
        <v>780</v>
      </c>
      <c r="E77" s="2">
        <v>30</v>
      </c>
      <c r="F77" s="10">
        <v>34</v>
      </c>
      <c r="G77" s="11">
        <v>45</v>
      </c>
      <c r="H77" s="10">
        <v>8</v>
      </c>
      <c r="I77" s="2">
        <v>100</v>
      </c>
      <c r="J77" s="3" cm="1">
        <f t="array" ref="J77">IFERROR(INDEX(Sheet2!A$2:A$18,MATCH(F77,Sheet2!B$2:B$18,0)),"未找到")</f>
        <v>4</v>
      </c>
      <c r="K77" s="3">
        <v>2</v>
      </c>
      <c r="L77" s="13"/>
      <c r="M77" s="12"/>
      <c r="N77" s="13"/>
      <c r="O77" s="13"/>
    </row>
    <row r="78" ht="14.25" spans="1:15">
      <c r="A78" s="3" t="s">
        <v>87</v>
      </c>
      <c r="B78" s="4">
        <v>664</v>
      </c>
      <c r="C78" s="4">
        <v>1</v>
      </c>
      <c r="D78" s="2">
        <v>1180</v>
      </c>
      <c r="E78" s="2">
        <v>30</v>
      </c>
      <c r="F78" s="2">
        <v>23</v>
      </c>
      <c r="G78" s="5">
        <v>45</v>
      </c>
      <c r="H78" s="2">
        <v>12</v>
      </c>
      <c r="I78" s="2">
        <v>100</v>
      </c>
      <c r="J78" s="3" cm="1">
        <f t="array" ref="J78">IFERROR(INDEX(Sheet2!A$2:A$18,MATCH(F78,Sheet2!B$2:B$18,0)),"未找到")</f>
        <v>2</v>
      </c>
      <c r="K78" s="3">
        <v>2</v>
      </c>
      <c r="L78" s="13"/>
      <c r="M78" s="12"/>
      <c r="N78" s="13"/>
      <c r="O78" s="13"/>
    </row>
    <row r="79" ht="14.25" spans="1:15">
      <c r="A79" s="3" t="s">
        <v>88</v>
      </c>
      <c r="B79" s="4">
        <v>634</v>
      </c>
      <c r="C79" s="4">
        <v>1</v>
      </c>
      <c r="D79" s="2">
        <v>1180</v>
      </c>
      <c r="E79" s="2">
        <v>30</v>
      </c>
      <c r="F79" s="2">
        <v>22</v>
      </c>
      <c r="G79" s="5">
        <v>45</v>
      </c>
      <c r="H79" s="2">
        <v>12</v>
      </c>
      <c r="I79" s="2">
        <v>100</v>
      </c>
      <c r="J79" s="3" cm="1">
        <f t="array" ref="J79">IFERROR(INDEX(Sheet2!A$2:A$18,MATCH(F79,Sheet2!B$2:B$18,0)),"未找到")</f>
        <v>2</v>
      </c>
      <c r="K79" s="3">
        <v>2</v>
      </c>
      <c r="L79" s="13"/>
      <c r="M79" s="12"/>
      <c r="N79" s="13"/>
      <c r="O79" s="13"/>
    </row>
    <row r="80" ht="14.25" spans="1:15">
      <c r="A80" s="3" t="s">
        <v>89</v>
      </c>
      <c r="B80" s="4">
        <v>574</v>
      </c>
      <c r="C80" s="4">
        <v>1</v>
      </c>
      <c r="D80" s="2">
        <v>980</v>
      </c>
      <c r="E80" s="2">
        <v>30</v>
      </c>
      <c r="F80" s="2">
        <v>20</v>
      </c>
      <c r="G80" s="5">
        <v>45</v>
      </c>
      <c r="H80" s="2">
        <v>10</v>
      </c>
      <c r="I80" s="2">
        <v>100</v>
      </c>
      <c r="J80" s="3" cm="1">
        <f t="array" ref="J80">IFERROR(INDEX(Sheet2!A$2:A$18,MATCH(F80,Sheet2!B$2:B$18,0)),"未找到")</f>
        <v>1</v>
      </c>
      <c r="K80" s="3">
        <v>2</v>
      </c>
      <c r="L80" s="13"/>
      <c r="M80" s="12"/>
      <c r="N80" s="13"/>
      <c r="O80" s="13"/>
    </row>
    <row r="81" ht="14.25" spans="1:15">
      <c r="A81" s="3" t="s">
        <v>90</v>
      </c>
      <c r="B81" s="4">
        <v>604</v>
      </c>
      <c r="C81" s="4">
        <v>1</v>
      </c>
      <c r="D81" s="2">
        <v>980</v>
      </c>
      <c r="E81" s="2">
        <v>30</v>
      </c>
      <c r="F81" s="2">
        <v>21</v>
      </c>
      <c r="G81" s="5">
        <v>45</v>
      </c>
      <c r="H81" s="2">
        <v>10</v>
      </c>
      <c r="I81" s="2">
        <v>100</v>
      </c>
      <c r="J81" s="3" cm="1">
        <f t="array" ref="J81">IFERROR(INDEX(Sheet2!A$2:A$18,MATCH(F81,Sheet2!B$2:B$18,0)),"未找到")</f>
        <v>1</v>
      </c>
      <c r="K81" s="3">
        <v>2</v>
      </c>
      <c r="L81" s="13"/>
      <c r="M81" s="12"/>
      <c r="N81" s="13"/>
      <c r="O81" s="13"/>
    </row>
    <row r="82" ht="14.25" spans="1:15">
      <c r="A82" s="3" t="s">
        <v>91</v>
      </c>
      <c r="B82" s="4">
        <v>784</v>
      </c>
      <c r="C82" s="4">
        <v>1</v>
      </c>
      <c r="D82" s="2">
        <v>1180</v>
      </c>
      <c r="E82" s="2">
        <v>30</v>
      </c>
      <c r="F82" s="2">
        <v>27</v>
      </c>
      <c r="G82" s="5">
        <v>45</v>
      </c>
      <c r="H82" s="2">
        <v>12</v>
      </c>
      <c r="I82" s="2">
        <v>100</v>
      </c>
      <c r="J82" s="3" cm="1">
        <f t="array" ref="J82">IFERROR(INDEX(Sheet2!A$2:A$18,MATCH(F82,Sheet2!B$2:B$18,0)),"未找到")</f>
        <v>3</v>
      </c>
      <c r="K82" s="3">
        <v>2</v>
      </c>
      <c r="L82" s="13"/>
      <c r="M82" s="12"/>
      <c r="N82" s="13"/>
      <c r="O82" s="13"/>
    </row>
    <row r="83" ht="14.25" spans="1:15">
      <c r="A83" s="3" t="s">
        <v>92</v>
      </c>
      <c r="B83" s="4">
        <v>574</v>
      </c>
      <c r="C83" s="4">
        <v>1</v>
      </c>
      <c r="D83" s="2">
        <v>987</v>
      </c>
      <c r="E83" s="2">
        <v>30</v>
      </c>
      <c r="F83" s="2">
        <v>20</v>
      </c>
      <c r="G83" s="5">
        <v>48.5</v>
      </c>
      <c r="H83" s="2">
        <v>10</v>
      </c>
      <c r="I83" s="2">
        <v>100</v>
      </c>
      <c r="J83" s="3" cm="1">
        <f t="array" ref="J83">IFERROR(INDEX(Sheet2!A$2:A$18,MATCH(F83,Sheet2!B$2:B$18,0)),"未找到")</f>
        <v>1</v>
      </c>
      <c r="K83" s="3">
        <v>2</v>
      </c>
      <c r="L83" s="13"/>
      <c r="M83" s="12"/>
      <c r="N83" s="13"/>
      <c r="O83" s="13"/>
    </row>
    <row r="84" ht="14.25" spans="1:15">
      <c r="A84" s="3" t="s">
        <v>93</v>
      </c>
      <c r="B84" s="4">
        <v>604</v>
      </c>
      <c r="C84" s="4">
        <v>1</v>
      </c>
      <c r="D84" s="2">
        <v>987</v>
      </c>
      <c r="E84" s="2">
        <v>30</v>
      </c>
      <c r="F84" s="2">
        <v>21</v>
      </c>
      <c r="G84" s="5">
        <v>48.5</v>
      </c>
      <c r="H84" s="2">
        <v>10</v>
      </c>
      <c r="I84" s="2">
        <v>100</v>
      </c>
      <c r="J84" s="3" cm="1">
        <f t="array" ref="J84">IFERROR(INDEX(Sheet2!A$2:A$18,MATCH(F84,Sheet2!B$2:B$18,0)),"未找到")</f>
        <v>1</v>
      </c>
      <c r="K84" s="3">
        <v>2</v>
      </c>
      <c r="L84" s="12"/>
      <c r="M84" s="12"/>
      <c r="N84" s="12"/>
      <c r="O84" s="13"/>
    </row>
    <row r="85" ht="14.25" spans="1:15">
      <c r="A85" s="3" t="s">
        <v>94</v>
      </c>
      <c r="B85" s="4">
        <v>664</v>
      </c>
      <c r="C85" s="4">
        <v>1</v>
      </c>
      <c r="D85" s="2">
        <v>987</v>
      </c>
      <c r="E85" s="2">
        <v>30</v>
      </c>
      <c r="F85" s="2">
        <v>23</v>
      </c>
      <c r="G85" s="5">
        <v>48.5</v>
      </c>
      <c r="H85" s="2">
        <v>10</v>
      </c>
      <c r="I85" s="2">
        <v>100</v>
      </c>
      <c r="J85" s="3" cm="1">
        <f t="array" ref="J85">IFERROR(INDEX(Sheet2!A$2:A$18,MATCH(F85,Sheet2!B$2:B$18,0)),"未找到")</f>
        <v>2</v>
      </c>
      <c r="K85" s="3">
        <v>2</v>
      </c>
      <c r="L85" s="12"/>
      <c r="M85" s="12"/>
      <c r="N85" s="12"/>
      <c r="O85" s="13"/>
    </row>
    <row r="86" ht="14.25" spans="1:15">
      <c r="A86" s="3" t="s">
        <v>95</v>
      </c>
      <c r="B86" s="4">
        <v>634</v>
      </c>
      <c r="C86" s="4">
        <v>1</v>
      </c>
      <c r="D86" s="2">
        <v>987</v>
      </c>
      <c r="E86" s="2">
        <v>30</v>
      </c>
      <c r="F86" s="2">
        <v>22</v>
      </c>
      <c r="G86" s="5">
        <v>48.5</v>
      </c>
      <c r="H86" s="2">
        <v>10</v>
      </c>
      <c r="I86" s="2">
        <v>100</v>
      </c>
      <c r="J86" s="3" cm="1">
        <f t="array" ref="J86">IFERROR(INDEX(Sheet2!A$2:A$18,MATCH(F86,Sheet2!B$2:B$18,0)),"未找到")</f>
        <v>2</v>
      </c>
      <c r="K86" s="3">
        <v>2</v>
      </c>
      <c r="L86" s="12"/>
      <c r="M86" s="12"/>
      <c r="N86" s="12"/>
      <c r="O86" s="13"/>
    </row>
    <row r="87" ht="14.25" spans="1:15">
      <c r="A87" s="3" t="s">
        <v>96</v>
      </c>
      <c r="B87" s="4">
        <v>574</v>
      </c>
      <c r="C87" s="4">
        <v>1</v>
      </c>
      <c r="D87" s="2">
        <v>1015</v>
      </c>
      <c r="E87" s="2">
        <v>30</v>
      </c>
      <c r="F87" s="2">
        <v>20</v>
      </c>
      <c r="G87" s="5">
        <v>62.5</v>
      </c>
      <c r="H87" s="2">
        <v>10</v>
      </c>
      <c r="I87" s="2">
        <v>100</v>
      </c>
      <c r="J87" s="3" cm="1">
        <f t="array" ref="J87">IFERROR(INDEX(Sheet2!A$2:A$18,MATCH(F87,Sheet2!B$2:B$18,0)),"未找到")</f>
        <v>1</v>
      </c>
      <c r="K87" s="3">
        <v>2</v>
      </c>
      <c r="L87" s="12"/>
      <c r="M87" s="12"/>
      <c r="N87" s="12"/>
      <c r="O87" s="13"/>
    </row>
    <row r="88" ht="14.25" spans="1:15">
      <c r="A88" s="3" t="s">
        <v>97</v>
      </c>
      <c r="B88" s="4">
        <v>604</v>
      </c>
      <c r="C88" s="4">
        <v>1</v>
      </c>
      <c r="D88" s="2">
        <v>1015</v>
      </c>
      <c r="E88" s="2">
        <v>30</v>
      </c>
      <c r="F88" s="2">
        <v>21</v>
      </c>
      <c r="G88" s="5">
        <v>62.5</v>
      </c>
      <c r="H88" s="2">
        <v>10</v>
      </c>
      <c r="I88" s="2">
        <v>100</v>
      </c>
      <c r="J88" s="3" cm="1">
        <f t="array" ref="J88">IFERROR(INDEX(Sheet2!A$2:A$18,MATCH(F88,Sheet2!B$2:B$18,0)),"未找到")</f>
        <v>1</v>
      </c>
      <c r="K88" s="3">
        <v>2</v>
      </c>
      <c r="L88" s="12"/>
      <c r="M88" s="12"/>
      <c r="N88" s="12"/>
      <c r="O88" s="13"/>
    </row>
    <row r="89" ht="14.25" spans="1:15">
      <c r="A89" s="3" t="s">
        <v>98</v>
      </c>
      <c r="B89" s="4">
        <v>664</v>
      </c>
      <c r="C89" s="4">
        <v>1</v>
      </c>
      <c r="D89" s="2">
        <v>1025</v>
      </c>
      <c r="E89" s="2">
        <v>30</v>
      </c>
      <c r="F89" s="2">
        <v>23</v>
      </c>
      <c r="G89" s="5">
        <v>67.5</v>
      </c>
      <c r="H89" s="2">
        <v>10</v>
      </c>
      <c r="I89" s="2">
        <v>100</v>
      </c>
      <c r="J89" s="3" cm="1">
        <f t="array" ref="J89">IFERROR(INDEX(Sheet2!A$2:A$18,MATCH(F89,Sheet2!B$2:B$18,0)),"未找到")</f>
        <v>2</v>
      </c>
      <c r="K89" s="3">
        <v>2</v>
      </c>
      <c r="L89" s="12"/>
      <c r="M89" s="12"/>
      <c r="N89" s="12"/>
      <c r="O89" s="13"/>
    </row>
    <row r="90" ht="14.25" spans="1:15">
      <c r="A90" s="3" t="s">
        <v>99</v>
      </c>
      <c r="B90" s="4">
        <v>634</v>
      </c>
      <c r="C90" s="4">
        <v>1</v>
      </c>
      <c r="D90" s="2">
        <v>1025</v>
      </c>
      <c r="E90" s="2">
        <v>30</v>
      </c>
      <c r="F90" s="2">
        <v>22</v>
      </c>
      <c r="G90" s="5">
        <v>67.5</v>
      </c>
      <c r="H90" s="2">
        <v>10</v>
      </c>
      <c r="I90" s="2">
        <v>100</v>
      </c>
      <c r="J90" s="3" cm="1">
        <f t="array" ref="J90">IFERROR(INDEX(Sheet2!A$2:A$18,MATCH(F90,Sheet2!B$2:B$18,0)),"未找到")</f>
        <v>2</v>
      </c>
      <c r="K90" s="3">
        <v>2</v>
      </c>
      <c r="L90" s="13"/>
      <c r="M90" s="12"/>
      <c r="N90" s="13"/>
      <c r="O90" s="13"/>
    </row>
    <row r="91" ht="14.25" spans="1:15">
      <c r="A91" s="3" t="s">
        <v>100</v>
      </c>
      <c r="B91" s="4">
        <v>574</v>
      </c>
      <c r="C91" s="4">
        <v>1</v>
      </c>
      <c r="D91" s="2">
        <v>1025</v>
      </c>
      <c r="E91" s="2">
        <v>30</v>
      </c>
      <c r="F91" s="2">
        <v>20</v>
      </c>
      <c r="G91" s="5">
        <v>67.5</v>
      </c>
      <c r="H91" s="2">
        <v>10</v>
      </c>
      <c r="I91" s="2">
        <v>100</v>
      </c>
      <c r="J91" s="3" cm="1">
        <f t="array" ref="J91">IFERROR(INDEX(Sheet2!A$2:A$18,MATCH(F91,Sheet2!B$2:B$18,0)),"未找到")</f>
        <v>1</v>
      </c>
      <c r="K91" s="3">
        <v>2</v>
      </c>
      <c r="L91" s="13"/>
      <c r="M91" s="12"/>
      <c r="N91" s="13"/>
      <c r="O91" s="13"/>
    </row>
    <row r="92" ht="14.25" spans="1:15">
      <c r="A92" s="3" t="s">
        <v>101</v>
      </c>
      <c r="B92" s="4">
        <v>604</v>
      </c>
      <c r="C92" s="4">
        <v>1</v>
      </c>
      <c r="D92" s="2">
        <v>1025</v>
      </c>
      <c r="E92" s="2">
        <v>30</v>
      </c>
      <c r="F92" s="2">
        <v>21</v>
      </c>
      <c r="G92" s="5">
        <v>67.5</v>
      </c>
      <c r="H92" s="2">
        <v>10</v>
      </c>
      <c r="I92" s="2">
        <v>100</v>
      </c>
      <c r="J92" s="3" cm="1">
        <f t="array" ref="J92">IFERROR(INDEX(Sheet2!A$2:A$18,MATCH(F92,Sheet2!B$2:B$18,0)),"未找到")</f>
        <v>1</v>
      </c>
      <c r="K92" s="3">
        <v>2</v>
      </c>
      <c r="L92" s="13"/>
      <c r="M92" s="12"/>
      <c r="N92" s="13"/>
      <c r="O92" s="13"/>
    </row>
    <row r="93" ht="14.25" spans="1:15">
      <c r="A93" s="3" t="s">
        <v>102</v>
      </c>
      <c r="B93" s="4">
        <v>544</v>
      </c>
      <c r="C93" s="4">
        <v>2</v>
      </c>
      <c r="D93" s="2">
        <v>1523</v>
      </c>
      <c r="E93" s="2">
        <v>30</v>
      </c>
      <c r="F93" s="2">
        <v>19</v>
      </c>
      <c r="G93" s="5">
        <v>116.5</v>
      </c>
      <c r="H93" s="2">
        <v>14</v>
      </c>
      <c r="I93" s="2">
        <v>100</v>
      </c>
      <c r="J93" s="3" cm="1">
        <f t="array" ref="J93">IFERROR(INDEX(Sheet2!A$2:A$18,MATCH(F93,Sheet2!B$2:B$18,0)),"未找到")</f>
        <v>1</v>
      </c>
      <c r="K93" s="3">
        <v>2</v>
      </c>
      <c r="L93" s="13"/>
      <c r="M93" s="12"/>
      <c r="N93" s="13"/>
      <c r="O93" s="13"/>
    </row>
    <row r="94" ht="14.25" spans="1:15">
      <c r="A94" s="3" t="s">
        <v>103</v>
      </c>
      <c r="B94" s="4">
        <v>604</v>
      </c>
      <c r="C94" s="4">
        <v>1</v>
      </c>
      <c r="D94" s="2">
        <v>961</v>
      </c>
      <c r="E94" s="2">
        <v>30</v>
      </c>
      <c r="F94" s="2">
        <v>21</v>
      </c>
      <c r="G94" s="5">
        <v>35.5</v>
      </c>
      <c r="H94" s="2">
        <v>10</v>
      </c>
      <c r="I94" s="2">
        <v>100</v>
      </c>
      <c r="J94" s="3" cm="1">
        <f t="array" ref="J94">IFERROR(INDEX(Sheet2!A$2:A$18,MATCH(F94,Sheet2!B$2:B$18,0)),"未找到")</f>
        <v>1</v>
      </c>
      <c r="K94" s="3">
        <v>2</v>
      </c>
      <c r="L94" s="13"/>
      <c r="M94" s="12"/>
      <c r="N94" s="13"/>
      <c r="O94" s="13"/>
    </row>
    <row r="95" ht="14.25" spans="1:15">
      <c r="A95" s="3" t="s">
        <v>104</v>
      </c>
      <c r="B95" s="4">
        <v>544</v>
      </c>
      <c r="C95" s="4">
        <v>2</v>
      </c>
      <c r="D95" s="2">
        <v>761</v>
      </c>
      <c r="E95" s="2">
        <v>30</v>
      </c>
      <c r="F95" s="2">
        <v>19</v>
      </c>
      <c r="G95" s="5">
        <v>35.5</v>
      </c>
      <c r="H95" s="2">
        <v>8</v>
      </c>
      <c r="I95" s="2">
        <v>100</v>
      </c>
      <c r="J95" s="3" cm="1">
        <f t="array" ref="J95">IFERROR(INDEX(Sheet2!A$2:A$18,MATCH(F95,Sheet2!B$2:B$18,0)),"未找到")</f>
        <v>1</v>
      </c>
      <c r="K95" s="3">
        <v>2</v>
      </c>
      <c r="L95" s="13"/>
      <c r="M95" s="12"/>
      <c r="N95" s="13"/>
      <c r="O95" s="13"/>
    </row>
    <row r="96" ht="14.25" spans="1:15">
      <c r="A96" s="3" t="s">
        <v>105</v>
      </c>
      <c r="B96" s="4">
        <v>874</v>
      </c>
      <c r="C96" s="4">
        <v>1</v>
      </c>
      <c r="D96" s="2">
        <v>780</v>
      </c>
      <c r="E96" s="2">
        <v>30</v>
      </c>
      <c r="F96" s="2">
        <v>30</v>
      </c>
      <c r="G96" s="5">
        <v>45</v>
      </c>
      <c r="H96" s="2">
        <v>8</v>
      </c>
      <c r="I96" s="2">
        <v>100</v>
      </c>
      <c r="J96" s="3" cm="1">
        <f t="array" ref="J96">IFERROR(INDEX(Sheet2!A$2:A$18,MATCH(F96,Sheet2!B$2:B$18,0)),"未找到")</f>
        <v>4</v>
      </c>
      <c r="K96" s="3">
        <v>2</v>
      </c>
      <c r="L96" s="13"/>
      <c r="M96" s="12"/>
      <c r="N96" s="13"/>
      <c r="O96" s="13"/>
    </row>
    <row r="97" ht="14.25" spans="1:15">
      <c r="A97" s="3" t="s">
        <v>106</v>
      </c>
      <c r="B97" s="4">
        <v>694</v>
      </c>
      <c r="C97" s="4">
        <v>1</v>
      </c>
      <c r="D97" s="2">
        <v>980</v>
      </c>
      <c r="E97" s="2">
        <v>30</v>
      </c>
      <c r="F97" s="2">
        <v>24</v>
      </c>
      <c r="G97" s="5">
        <v>45</v>
      </c>
      <c r="H97" s="2">
        <v>10</v>
      </c>
      <c r="I97" s="2">
        <v>100</v>
      </c>
      <c r="J97" s="3" cm="1">
        <f t="array" ref="J97">IFERROR(INDEX(Sheet2!A$2:A$18,MATCH(F97,Sheet2!B$2:B$18,0)),"未找到")</f>
        <v>2</v>
      </c>
      <c r="K97" s="3">
        <v>2</v>
      </c>
      <c r="L97" s="13"/>
      <c r="M97" s="12"/>
      <c r="N97" s="13"/>
      <c r="O97" s="13"/>
    </row>
    <row r="98" ht="14.25" spans="1:15">
      <c r="A98" s="3" t="s">
        <v>107</v>
      </c>
      <c r="B98" s="4">
        <v>694</v>
      </c>
      <c r="C98" s="4">
        <v>1</v>
      </c>
      <c r="D98" s="2">
        <v>980</v>
      </c>
      <c r="E98" s="2">
        <v>30</v>
      </c>
      <c r="F98" s="2">
        <v>24</v>
      </c>
      <c r="G98" s="5">
        <v>45</v>
      </c>
      <c r="H98" s="2">
        <v>10</v>
      </c>
      <c r="I98" s="2">
        <v>100</v>
      </c>
      <c r="J98" s="3" cm="1">
        <f t="array" ref="J98">IFERROR(INDEX(Sheet2!A$2:A$18,MATCH(F98,Sheet2!B$2:B$18,0)),"未找到")</f>
        <v>2</v>
      </c>
      <c r="K98" s="3">
        <v>2</v>
      </c>
      <c r="L98" s="13"/>
      <c r="M98" s="12"/>
      <c r="N98" s="13"/>
      <c r="O98" s="13"/>
    </row>
    <row r="99" ht="14.25" spans="1:15">
      <c r="A99" s="3" t="s">
        <v>108</v>
      </c>
      <c r="B99" s="4">
        <v>664</v>
      </c>
      <c r="C99" s="4">
        <v>1</v>
      </c>
      <c r="D99" s="2">
        <v>1180</v>
      </c>
      <c r="E99" s="2">
        <v>30</v>
      </c>
      <c r="F99" s="2">
        <v>23</v>
      </c>
      <c r="G99" s="5">
        <v>45</v>
      </c>
      <c r="H99" s="2">
        <v>12</v>
      </c>
      <c r="I99" s="2">
        <v>100</v>
      </c>
      <c r="J99" s="3" cm="1">
        <f t="array" ref="J99">IFERROR(INDEX(Sheet2!A$2:A$18,MATCH(F99,Sheet2!B$2:B$18,0)),"未找到")</f>
        <v>2</v>
      </c>
      <c r="K99" s="3">
        <v>2</v>
      </c>
      <c r="L99" s="12"/>
      <c r="M99" s="12"/>
      <c r="N99" s="12"/>
      <c r="O99" s="13"/>
    </row>
    <row r="100" ht="14.25" spans="1:15">
      <c r="A100" s="3" t="s">
        <v>109</v>
      </c>
      <c r="B100" s="4">
        <v>634</v>
      </c>
      <c r="C100" s="4">
        <v>1</v>
      </c>
      <c r="D100" s="2">
        <v>1180</v>
      </c>
      <c r="E100" s="2">
        <v>30</v>
      </c>
      <c r="F100" s="2">
        <v>22</v>
      </c>
      <c r="G100" s="5">
        <v>45</v>
      </c>
      <c r="H100" s="2">
        <v>12</v>
      </c>
      <c r="I100" s="2">
        <v>100</v>
      </c>
      <c r="J100" s="3" cm="1">
        <f t="array" ref="J100">IFERROR(INDEX(Sheet2!A$2:A$18,MATCH(F100,Sheet2!B$2:B$18,0)),"未找到")</f>
        <v>2</v>
      </c>
      <c r="K100" s="3">
        <v>2</v>
      </c>
      <c r="L100" s="12"/>
      <c r="M100" s="12"/>
      <c r="N100" s="12"/>
      <c r="O100" s="13"/>
    </row>
    <row r="101" ht="14.25" spans="1:15">
      <c r="A101" s="3" t="s">
        <v>110</v>
      </c>
      <c r="B101" s="4">
        <v>574</v>
      </c>
      <c r="C101" s="4">
        <v>1</v>
      </c>
      <c r="D101" s="2">
        <v>1580</v>
      </c>
      <c r="E101" s="2">
        <v>30</v>
      </c>
      <c r="F101" s="2">
        <v>20</v>
      </c>
      <c r="G101" s="5">
        <v>45</v>
      </c>
      <c r="H101" s="2">
        <v>16</v>
      </c>
      <c r="I101" s="2">
        <v>100</v>
      </c>
      <c r="J101" s="3" cm="1">
        <f t="array" ref="J101">IFERROR(INDEX(Sheet2!A$2:A$18,MATCH(F101,Sheet2!B$2:B$18,0)),"未找到")</f>
        <v>1</v>
      </c>
      <c r="K101" s="3">
        <v>2</v>
      </c>
      <c r="L101" s="12"/>
      <c r="M101" s="12"/>
      <c r="N101" s="12"/>
      <c r="O101" s="13"/>
    </row>
    <row r="102" ht="14.25" spans="1:15">
      <c r="A102" s="3" t="s">
        <v>111</v>
      </c>
      <c r="B102" s="4">
        <v>604</v>
      </c>
      <c r="C102" s="4">
        <v>3</v>
      </c>
      <c r="D102" s="2">
        <v>1580</v>
      </c>
      <c r="E102" s="2">
        <v>30</v>
      </c>
      <c r="F102" s="2">
        <v>21</v>
      </c>
      <c r="G102" s="5">
        <v>45</v>
      </c>
      <c r="H102" s="2">
        <v>16</v>
      </c>
      <c r="I102" s="2">
        <v>100</v>
      </c>
      <c r="J102" s="3" cm="1">
        <f t="array" ref="J102">IFERROR(INDEX(Sheet2!A$2:A$18,MATCH(F102,Sheet2!B$2:B$18,0)),"未找到")</f>
        <v>1</v>
      </c>
      <c r="K102" s="3">
        <v>2</v>
      </c>
      <c r="L102" s="12"/>
      <c r="M102" s="12"/>
      <c r="N102" s="12"/>
      <c r="O102" s="13"/>
    </row>
    <row r="103" ht="14.25" spans="1:15">
      <c r="A103" s="3" t="s">
        <v>112</v>
      </c>
      <c r="B103" s="4">
        <v>604</v>
      </c>
      <c r="C103" s="4">
        <v>1</v>
      </c>
      <c r="D103" s="2">
        <v>1880</v>
      </c>
      <c r="E103" s="2">
        <v>30</v>
      </c>
      <c r="F103" s="2">
        <v>21</v>
      </c>
      <c r="G103" s="5">
        <v>95</v>
      </c>
      <c r="H103" s="2">
        <v>18</v>
      </c>
      <c r="I103" s="2">
        <v>100</v>
      </c>
      <c r="J103" s="3" cm="1">
        <f t="array" ref="J103">IFERROR(INDEX(Sheet2!A$2:A$18,MATCH(F103,Sheet2!B$2:B$18,0)),"未找到")</f>
        <v>1</v>
      </c>
      <c r="K103" s="3">
        <v>2</v>
      </c>
      <c r="L103" s="12"/>
      <c r="M103" s="12"/>
      <c r="N103" s="12"/>
      <c r="O103" s="13"/>
    </row>
    <row r="104" ht="14.25" spans="1:11">
      <c r="A104" s="3" t="s">
        <v>113</v>
      </c>
      <c r="B104" s="4">
        <v>544</v>
      </c>
      <c r="C104" s="4">
        <v>2</v>
      </c>
      <c r="D104" s="2">
        <v>2080</v>
      </c>
      <c r="E104" s="2">
        <v>30</v>
      </c>
      <c r="F104" s="2">
        <v>19</v>
      </c>
      <c r="G104" s="5">
        <v>95</v>
      </c>
      <c r="H104" s="2">
        <v>20</v>
      </c>
      <c r="I104" s="2">
        <v>100</v>
      </c>
      <c r="J104" s="3" cm="1">
        <f t="array" ref="J104">IFERROR(INDEX(Sheet2!A$2:A$18,MATCH(F104,Sheet2!B$2:B$18,0)),"未找到")</f>
        <v>1</v>
      </c>
      <c r="K104" s="3">
        <v>2</v>
      </c>
    </row>
    <row r="105" ht="14.25" spans="1:11">
      <c r="A105" s="3" t="s">
        <v>114</v>
      </c>
      <c r="B105" s="4">
        <v>664</v>
      </c>
      <c r="C105" s="4">
        <v>2</v>
      </c>
      <c r="D105" s="2">
        <v>1780</v>
      </c>
      <c r="E105" s="2">
        <v>30</v>
      </c>
      <c r="F105" s="2">
        <v>23</v>
      </c>
      <c r="G105" s="5">
        <v>45</v>
      </c>
      <c r="H105" s="2">
        <v>18</v>
      </c>
      <c r="I105" s="2">
        <v>100</v>
      </c>
      <c r="J105" s="3" cm="1">
        <f t="array" ref="J105">IFERROR(INDEX(Sheet2!A$2:A$18,MATCH(F105,Sheet2!B$2:B$18,0)),"未找到")</f>
        <v>2</v>
      </c>
      <c r="K105" s="3">
        <v>2</v>
      </c>
    </row>
    <row r="106" ht="14.25" spans="1:11">
      <c r="A106" s="3" t="s">
        <v>115</v>
      </c>
      <c r="B106" s="4">
        <v>664</v>
      </c>
      <c r="C106" s="4">
        <v>1</v>
      </c>
      <c r="D106" s="2">
        <v>1780</v>
      </c>
      <c r="E106" s="2">
        <v>30</v>
      </c>
      <c r="F106" s="2">
        <v>23</v>
      </c>
      <c r="G106" s="5">
        <v>45</v>
      </c>
      <c r="H106" s="2">
        <v>18</v>
      </c>
      <c r="I106" s="2">
        <v>100</v>
      </c>
      <c r="J106" s="3" cm="1">
        <f t="array" ref="J106">IFERROR(INDEX(Sheet2!A$2:A$18,MATCH(F106,Sheet2!B$2:B$18,0)),"未找到")</f>
        <v>2</v>
      </c>
      <c r="K106" s="3">
        <v>2</v>
      </c>
    </row>
    <row r="107" ht="14.25" spans="1:11">
      <c r="A107" s="3" t="s">
        <v>116</v>
      </c>
      <c r="B107" s="4">
        <v>634</v>
      </c>
      <c r="C107" s="4">
        <v>1</v>
      </c>
      <c r="D107" s="2">
        <v>1780</v>
      </c>
      <c r="E107" s="2">
        <v>30</v>
      </c>
      <c r="F107" s="2">
        <v>22</v>
      </c>
      <c r="G107" s="5">
        <v>45</v>
      </c>
      <c r="H107" s="2">
        <v>18</v>
      </c>
      <c r="I107" s="2">
        <v>100</v>
      </c>
      <c r="J107" s="3" cm="1">
        <f t="array" ref="J107">IFERROR(INDEX(Sheet2!A$2:A$18,MATCH(F107,Sheet2!B$2:B$18,0)),"未找到")</f>
        <v>2</v>
      </c>
      <c r="K107" s="3">
        <v>2</v>
      </c>
    </row>
    <row r="108" ht="14.25" spans="1:11">
      <c r="A108" s="3" t="s">
        <v>117</v>
      </c>
      <c r="B108" s="4">
        <v>664</v>
      </c>
      <c r="C108" s="4">
        <v>1</v>
      </c>
      <c r="D108" s="2">
        <v>780</v>
      </c>
      <c r="E108" s="2">
        <v>30</v>
      </c>
      <c r="F108" s="2">
        <v>23</v>
      </c>
      <c r="G108" s="5">
        <v>45</v>
      </c>
      <c r="H108" s="2">
        <v>8</v>
      </c>
      <c r="I108" s="2">
        <v>100</v>
      </c>
      <c r="J108" s="3" cm="1">
        <f t="array" ref="J108">IFERROR(INDEX(Sheet2!A$2:A$18,MATCH(F108,Sheet2!B$2:B$18,0)),"未找到")</f>
        <v>2</v>
      </c>
      <c r="K108" s="3">
        <v>2</v>
      </c>
    </row>
    <row r="109" ht="14.25" spans="1:11">
      <c r="A109" s="3" t="s">
        <v>118</v>
      </c>
      <c r="B109" s="4">
        <v>634</v>
      </c>
      <c r="C109" s="4">
        <v>1</v>
      </c>
      <c r="D109" s="2">
        <v>780</v>
      </c>
      <c r="E109" s="2">
        <v>30</v>
      </c>
      <c r="F109" s="2">
        <v>22</v>
      </c>
      <c r="G109" s="5">
        <v>45</v>
      </c>
      <c r="H109" s="2">
        <v>8</v>
      </c>
      <c r="I109" s="2">
        <v>100</v>
      </c>
      <c r="J109" s="3" cm="1">
        <f t="array" ref="J109">IFERROR(INDEX(Sheet2!A$2:A$18,MATCH(F109,Sheet2!B$2:B$18,0)),"未找到")</f>
        <v>2</v>
      </c>
      <c r="K109" s="3">
        <v>2</v>
      </c>
    </row>
    <row r="110" ht="14.25" spans="1:11">
      <c r="A110" s="3" t="s">
        <v>119</v>
      </c>
      <c r="B110" s="4">
        <v>574</v>
      </c>
      <c r="C110" s="4">
        <v>1</v>
      </c>
      <c r="D110" s="2">
        <v>1780</v>
      </c>
      <c r="E110" s="2">
        <v>30</v>
      </c>
      <c r="F110" s="2">
        <v>20</v>
      </c>
      <c r="G110" s="5">
        <v>45</v>
      </c>
      <c r="H110" s="2">
        <v>18</v>
      </c>
      <c r="I110" s="2">
        <v>100</v>
      </c>
      <c r="J110" s="3" cm="1">
        <f t="array" ref="J110">IFERROR(INDEX(Sheet2!A$2:A$18,MATCH(F110,Sheet2!B$2:B$18,0)),"未找到")</f>
        <v>1</v>
      </c>
      <c r="K110" s="3">
        <v>2</v>
      </c>
    </row>
    <row r="111" ht="14.25" spans="1:11">
      <c r="A111" s="3" t="s">
        <v>120</v>
      </c>
      <c r="B111" s="4">
        <v>574</v>
      </c>
      <c r="C111" s="4">
        <v>1</v>
      </c>
      <c r="D111" s="2">
        <v>980</v>
      </c>
      <c r="E111" s="2">
        <v>30</v>
      </c>
      <c r="F111" s="2">
        <v>20</v>
      </c>
      <c r="G111" s="5">
        <v>45</v>
      </c>
      <c r="H111" s="2">
        <v>10</v>
      </c>
      <c r="I111" s="2">
        <v>100</v>
      </c>
      <c r="J111" s="3" cm="1">
        <f t="array" ref="J111">IFERROR(INDEX(Sheet2!A$2:A$18,MATCH(F111,Sheet2!B$2:B$18,0)),"未找到")</f>
        <v>1</v>
      </c>
      <c r="K111" s="3">
        <v>2</v>
      </c>
    </row>
    <row r="112" ht="14.25" spans="1:11">
      <c r="A112" s="3" t="s">
        <v>121</v>
      </c>
      <c r="B112" s="4">
        <v>844</v>
      </c>
      <c r="C112" s="4">
        <v>1</v>
      </c>
      <c r="D112" s="2">
        <v>780</v>
      </c>
      <c r="E112" s="2">
        <v>30</v>
      </c>
      <c r="F112" s="2">
        <v>29</v>
      </c>
      <c r="G112" s="5">
        <v>45</v>
      </c>
      <c r="H112" s="2">
        <v>8</v>
      </c>
      <c r="I112" s="2">
        <v>100</v>
      </c>
      <c r="J112" s="3" cm="1">
        <f t="array" ref="J112">IFERROR(INDEX(Sheet2!A$2:A$18,MATCH(F112,Sheet2!B$2:B$18,0)),"未找到")</f>
        <v>3</v>
      </c>
      <c r="K112" s="3">
        <v>2</v>
      </c>
    </row>
    <row r="113" ht="14.25" spans="1:11">
      <c r="A113" s="3" t="s">
        <v>122</v>
      </c>
      <c r="B113" s="4">
        <v>574</v>
      </c>
      <c r="C113" s="4">
        <v>1</v>
      </c>
      <c r="D113" s="2">
        <v>589</v>
      </c>
      <c r="E113" s="2">
        <v>30</v>
      </c>
      <c r="F113" s="2">
        <v>20</v>
      </c>
      <c r="G113" s="5">
        <v>49.5</v>
      </c>
      <c r="H113" s="2">
        <v>6</v>
      </c>
      <c r="I113" s="2">
        <v>100</v>
      </c>
      <c r="J113" s="3" cm="1">
        <f t="array" ref="J113">IFERROR(INDEX(Sheet2!A$2:A$18,MATCH(F113,Sheet2!B$2:B$18,0)),"未找到")</f>
        <v>1</v>
      </c>
      <c r="K113" s="3">
        <v>2</v>
      </c>
    </row>
    <row r="114" ht="14.25" spans="1:11">
      <c r="A114" s="3" t="s">
        <v>123</v>
      </c>
      <c r="B114" s="4">
        <v>574</v>
      </c>
      <c r="C114" s="4">
        <v>1</v>
      </c>
      <c r="D114" s="2">
        <v>589</v>
      </c>
      <c r="E114" s="2">
        <v>30</v>
      </c>
      <c r="F114" s="2">
        <v>20</v>
      </c>
      <c r="G114" s="5">
        <v>49.5</v>
      </c>
      <c r="H114" s="2">
        <v>6</v>
      </c>
      <c r="I114" s="2">
        <v>100</v>
      </c>
      <c r="J114" s="3" cm="1">
        <f t="array" ref="J114">IFERROR(INDEX(Sheet2!A$2:A$18,MATCH(F114,Sheet2!B$2:B$18,0)),"未找到")</f>
        <v>1</v>
      </c>
      <c r="K114" s="3">
        <v>2</v>
      </c>
    </row>
    <row r="115" ht="14.25" spans="1:11">
      <c r="A115" s="3" t="s">
        <v>124</v>
      </c>
      <c r="B115" s="4">
        <v>634</v>
      </c>
      <c r="C115" s="4">
        <v>1</v>
      </c>
      <c r="D115" s="2">
        <v>993</v>
      </c>
      <c r="E115" s="2">
        <v>30</v>
      </c>
      <c r="F115" s="2">
        <v>22</v>
      </c>
      <c r="G115" s="5">
        <v>51.5</v>
      </c>
      <c r="H115" s="2">
        <v>10</v>
      </c>
      <c r="I115" s="2">
        <v>100</v>
      </c>
      <c r="J115" s="3" cm="1">
        <f t="array" ref="J115">IFERROR(INDEX(Sheet2!A$2:A$18,MATCH(F115,Sheet2!B$2:B$18,0)),"未找到")</f>
        <v>2</v>
      </c>
      <c r="K115" s="3">
        <v>2</v>
      </c>
    </row>
    <row r="116" ht="14.25" spans="1:11">
      <c r="A116" s="3" t="s">
        <v>125</v>
      </c>
      <c r="B116" s="4">
        <v>604</v>
      </c>
      <c r="C116" s="4">
        <v>1</v>
      </c>
      <c r="D116" s="2">
        <v>993</v>
      </c>
      <c r="E116" s="2">
        <v>30</v>
      </c>
      <c r="F116" s="2">
        <v>21</v>
      </c>
      <c r="G116" s="5">
        <v>51.5</v>
      </c>
      <c r="H116" s="2">
        <v>10</v>
      </c>
      <c r="I116" s="2">
        <v>100</v>
      </c>
      <c r="J116" s="3" cm="1">
        <f t="array" ref="J116">IFERROR(INDEX(Sheet2!A$2:A$18,MATCH(F116,Sheet2!B$2:B$18,0)),"未找到")</f>
        <v>1</v>
      </c>
      <c r="K116" s="3">
        <v>2</v>
      </c>
    </row>
    <row r="117" ht="14.25" spans="1:11">
      <c r="A117" s="3" t="s">
        <v>126</v>
      </c>
      <c r="B117" s="4">
        <v>844</v>
      </c>
      <c r="C117" s="4">
        <v>1</v>
      </c>
      <c r="D117" s="2">
        <v>1080</v>
      </c>
      <c r="E117" s="2">
        <v>30</v>
      </c>
      <c r="F117" s="2">
        <v>29</v>
      </c>
      <c r="G117" s="5">
        <v>95</v>
      </c>
      <c r="H117" s="2">
        <v>10</v>
      </c>
      <c r="I117" s="2">
        <v>100</v>
      </c>
      <c r="J117" s="3" cm="1">
        <f t="array" ref="J117">IFERROR(INDEX(Sheet2!A$2:A$18,MATCH(F117,Sheet2!B$2:B$18,0)),"未找到")</f>
        <v>3</v>
      </c>
      <c r="K117" s="3">
        <v>2</v>
      </c>
    </row>
    <row r="118" ht="14.25" spans="1:11">
      <c r="A118" s="3" t="s">
        <v>127</v>
      </c>
      <c r="B118" s="4">
        <v>544</v>
      </c>
      <c r="C118" s="4">
        <v>1</v>
      </c>
      <c r="D118" s="2">
        <v>893</v>
      </c>
      <c r="E118" s="2">
        <v>30</v>
      </c>
      <c r="F118" s="2">
        <v>19</v>
      </c>
      <c r="G118" s="5">
        <v>101.5</v>
      </c>
      <c r="H118" s="2">
        <v>8</v>
      </c>
      <c r="I118" s="2">
        <v>100</v>
      </c>
      <c r="J118" s="3" cm="1">
        <f t="array" ref="J118">IFERROR(INDEX(Sheet2!A$2:A$18,MATCH(F118,Sheet2!B$2:B$18,0)),"未找到")</f>
        <v>1</v>
      </c>
      <c r="K118" s="3">
        <v>2</v>
      </c>
    </row>
    <row r="119" ht="14.25" spans="1:11">
      <c r="A119" s="3" t="s">
        <v>128</v>
      </c>
      <c r="B119" s="4">
        <v>514</v>
      </c>
      <c r="C119" s="4">
        <v>1</v>
      </c>
      <c r="D119" s="2">
        <v>930</v>
      </c>
      <c r="E119" s="2">
        <v>30</v>
      </c>
      <c r="F119" s="2">
        <v>18</v>
      </c>
      <c r="G119" s="5">
        <v>120</v>
      </c>
      <c r="H119" s="2">
        <v>8</v>
      </c>
      <c r="I119" s="2">
        <v>100</v>
      </c>
      <c r="J119" s="3" cm="1">
        <f t="array" ref="J119">IFERROR(INDEX(Sheet2!A$2:A$18,MATCH(F119,Sheet2!B$2:B$18,0)),"未找到")</f>
        <v>1</v>
      </c>
      <c r="K119" s="3">
        <v>2</v>
      </c>
    </row>
    <row r="120" ht="14.25" spans="1:11">
      <c r="A120" s="3" t="s">
        <v>129</v>
      </c>
      <c r="B120" s="4">
        <v>544</v>
      </c>
      <c r="C120" s="4">
        <v>1</v>
      </c>
      <c r="D120" s="2">
        <v>930</v>
      </c>
      <c r="E120" s="2">
        <v>30</v>
      </c>
      <c r="F120" s="2">
        <v>19</v>
      </c>
      <c r="G120" s="5">
        <v>120</v>
      </c>
      <c r="H120" s="2">
        <v>8</v>
      </c>
      <c r="I120" s="2">
        <v>100</v>
      </c>
      <c r="J120" s="3" cm="1">
        <f t="array" ref="J120">IFERROR(INDEX(Sheet2!A$2:A$18,MATCH(F120,Sheet2!B$2:B$18,0)),"未找到")</f>
        <v>1</v>
      </c>
      <c r="K120" s="3">
        <v>2</v>
      </c>
    </row>
    <row r="121" ht="14.25" spans="1:11">
      <c r="A121" s="3" t="s">
        <v>130</v>
      </c>
      <c r="B121" s="6">
        <v>784</v>
      </c>
      <c r="C121" s="6">
        <v>1</v>
      </c>
      <c r="D121" s="7">
        <v>950</v>
      </c>
      <c r="E121" s="2">
        <v>30</v>
      </c>
      <c r="F121" s="7">
        <v>27</v>
      </c>
      <c r="G121" s="8">
        <v>30</v>
      </c>
      <c r="H121" s="7">
        <v>10</v>
      </c>
      <c r="I121" s="2">
        <v>100</v>
      </c>
      <c r="J121" s="3" cm="1">
        <f t="array" ref="J121">IFERROR(INDEX(Sheet2!A$2:A$18,MATCH(F121,Sheet2!B$2:B$18,0)),"未找到")</f>
        <v>3</v>
      </c>
      <c r="K121" s="3">
        <v>2</v>
      </c>
    </row>
    <row r="122" ht="14.25" spans="1:11">
      <c r="A122" s="3" t="s">
        <v>131</v>
      </c>
      <c r="B122" s="4">
        <v>694</v>
      </c>
      <c r="C122" s="4">
        <v>1</v>
      </c>
      <c r="D122" s="2">
        <v>952</v>
      </c>
      <c r="E122" s="2">
        <v>30</v>
      </c>
      <c r="F122" s="2">
        <v>24</v>
      </c>
      <c r="G122" s="5">
        <v>31</v>
      </c>
      <c r="H122" s="2">
        <v>10</v>
      </c>
      <c r="I122" s="2">
        <v>100</v>
      </c>
      <c r="J122" s="3" cm="1">
        <f t="array" ref="J122">IFERROR(INDEX(Sheet2!A$2:A$18,MATCH(F122,Sheet2!B$2:B$18,0)),"未找到")</f>
        <v>2</v>
      </c>
      <c r="K122" s="3">
        <v>2</v>
      </c>
    </row>
    <row r="123" ht="14.25" spans="1:11">
      <c r="A123" s="3" t="s">
        <v>132</v>
      </c>
      <c r="B123" s="4">
        <v>634</v>
      </c>
      <c r="C123" s="4">
        <v>4</v>
      </c>
      <c r="D123" s="2">
        <v>1180</v>
      </c>
      <c r="E123" s="2">
        <v>30</v>
      </c>
      <c r="F123" s="2">
        <v>22</v>
      </c>
      <c r="G123" s="5">
        <v>45</v>
      </c>
      <c r="H123" s="2">
        <v>12</v>
      </c>
      <c r="I123" s="2">
        <v>100</v>
      </c>
      <c r="J123" s="3" cm="1">
        <f t="array" ref="J123">IFERROR(INDEX(Sheet2!A$2:A$18,MATCH(F123,Sheet2!B$2:B$18,0)),"未找到")</f>
        <v>2</v>
      </c>
      <c r="K123" s="3">
        <v>2</v>
      </c>
    </row>
    <row r="124" ht="14.25" spans="1:11">
      <c r="A124" s="3" t="s">
        <v>133</v>
      </c>
      <c r="B124" s="4">
        <v>574</v>
      </c>
      <c r="C124" s="4">
        <v>1</v>
      </c>
      <c r="D124" s="2">
        <v>1180</v>
      </c>
      <c r="E124" s="2">
        <v>30</v>
      </c>
      <c r="F124" s="2">
        <v>20</v>
      </c>
      <c r="G124" s="5">
        <v>45</v>
      </c>
      <c r="H124" s="2">
        <v>12</v>
      </c>
      <c r="I124" s="2">
        <v>100</v>
      </c>
      <c r="J124" s="3" cm="1">
        <f t="array" ref="J124">IFERROR(INDEX(Sheet2!A$2:A$18,MATCH(F124,Sheet2!B$2:B$18,0)),"未找到")</f>
        <v>1</v>
      </c>
      <c r="K124" s="3">
        <v>2</v>
      </c>
    </row>
    <row r="125" ht="14.25" spans="1:11">
      <c r="A125" s="3" t="s">
        <v>134</v>
      </c>
      <c r="B125" s="4">
        <v>604</v>
      </c>
      <c r="C125" s="4">
        <v>12</v>
      </c>
      <c r="D125" s="2">
        <v>1180</v>
      </c>
      <c r="E125" s="2">
        <v>30</v>
      </c>
      <c r="F125" s="2">
        <v>21</v>
      </c>
      <c r="G125" s="5">
        <v>45</v>
      </c>
      <c r="H125" s="2">
        <v>12</v>
      </c>
      <c r="I125" s="2">
        <v>100</v>
      </c>
      <c r="J125" s="3" cm="1">
        <f t="array" ref="J125">IFERROR(INDEX(Sheet2!A$2:A$18,MATCH(F125,Sheet2!B$2:B$18,0)),"未找到")</f>
        <v>1</v>
      </c>
      <c r="K125" s="3">
        <v>2</v>
      </c>
    </row>
    <row r="126" ht="14.25" spans="1:11">
      <c r="A126" s="3" t="s">
        <v>135</v>
      </c>
      <c r="B126" s="4">
        <v>574</v>
      </c>
      <c r="C126" s="4">
        <v>9</v>
      </c>
      <c r="D126" s="2">
        <v>1180</v>
      </c>
      <c r="E126" s="2">
        <v>30</v>
      </c>
      <c r="F126" s="2">
        <v>20</v>
      </c>
      <c r="G126" s="5">
        <v>45</v>
      </c>
      <c r="H126" s="2">
        <v>12</v>
      </c>
      <c r="I126" s="2">
        <v>100</v>
      </c>
      <c r="J126" s="3" cm="1">
        <f t="array" ref="J126">IFERROR(INDEX(Sheet2!A$2:A$18,MATCH(F126,Sheet2!B$2:B$18,0)),"未找到")</f>
        <v>1</v>
      </c>
      <c r="K126" s="3">
        <v>2</v>
      </c>
    </row>
    <row r="127" ht="14.25" spans="1:11">
      <c r="A127" s="3" t="s">
        <v>136</v>
      </c>
      <c r="B127" s="6">
        <v>784</v>
      </c>
      <c r="C127" s="6">
        <v>2</v>
      </c>
      <c r="D127" s="7">
        <v>950</v>
      </c>
      <c r="E127" s="2">
        <v>30</v>
      </c>
      <c r="F127" s="7">
        <v>27</v>
      </c>
      <c r="G127" s="8">
        <v>30</v>
      </c>
      <c r="H127" s="7">
        <v>10</v>
      </c>
      <c r="I127" s="2">
        <v>100</v>
      </c>
      <c r="J127" s="3" cm="1">
        <f t="array" ref="J127">IFERROR(INDEX(Sheet2!A$2:A$18,MATCH(F127,Sheet2!B$2:B$18,0)),"未找到")</f>
        <v>3</v>
      </c>
      <c r="K127" s="3">
        <v>1</v>
      </c>
    </row>
    <row r="128" ht="14.25" spans="1:11">
      <c r="A128" s="3" t="s">
        <v>137</v>
      </c>
      <c r="B128" s="6">
        <v>904</v>
      </c>
      <c r="C128" s="6">
        <v>1</v>
      </c>
      <c r="D128" s="7">
        <v>950</v>
      </c>
      <c r="E128" s="2">
        <v>30</v>
      </c>
      <c r="F128" s="7">
        <v>31</v>
      </c>
      <c r="G128" s="8">
        <v>30</v>
      </c>
      <c r="H128" s="7">
        <v>10</v>
      </c>
      <c r="I128" s="2">
        <v>100</v>
      </c>
      <c r="J128" s="3" cm="1">
        <f t="array" ref="J128">IFERROR(INDEX(Sheet2!A$2:A$18,MATCH(F128,Sheet2!B$2:B$18,0)),"未找到")</f>
        <v>4</v>
      </c>
      <c r="K128" s="3">
        <v>2</v>
      </c>
    </row>
    <row r="129" ht="14.25" spans="1:11">
      <c r="A129" s="3" t="s">
        <v>138</v>
      </c>
      <c r="B129" s="6">
        <v>634</v>
      </c>
      <c r="C129" s="6">
        <v>1</v>
      </c>
      <c r="D129" s="7">
        <v>950</v>
      </c>
      <c r="E129" s="2">
        <v>30</v>
      </c>
      <c r="F129" s="7">
        <v>22</v>
      </c>
      <c r="G129" s="8">
        <v>30</v>
      </c>
      <c r="H129" s="7">
        <v>10</v>
      </c>
      <c r="I129" s="2">
        <v>100</v>
      </c>
      <c r="J129" s="3" cm="1">
        <f t="array" ref="J129">IFERROR(INDEX(Sheet2!A$2:A$18,MATCH(F129,Sheet2!B$2:B$18,0)),"未找到")</f>
        <v>2</v>
      </c>
      <c r="K129" s="3">
        <v>2</v>
      </c>
    </row>
    <row r="130" ht="14.25" spans="1:11">
      <c r="A130" s="3" t="s">
        <v>139</v>
      </c>
      <c r="B130" s="4">
        <v>574</v>
      </c>
      <c r="C130" s="4">
        <v>2</v>
      </c>
      <c r="D130" s="2">
        <v>980</v>
      </c>
      <c r="E130" s="2">
        <v>30</v>
      </c>
      <c r="F130" s="2">
        <v>20</v>
      </c>
      <c r="G130" s="5">
        <v>45</v>
      </c>
      <c r="H130" s="2">
        <v>10</v>
      </c>
      <c r="I130" s="2">
        <v>100</v>
      </c>
      <c r="J130" s="3" cm="1">
        <f t="array" ref="J130">IFERROR(INDEX(Sheet2!A$2:A$18,MATCH(F130,Sheet2!B$2:B$18,0)),"未找到")</f>
        <v>1</v>
      </c>
      <c r="K130" s="3">
        <v>2</v>
      </c>
    </row>
    <row r="131" ht="14.25" spans="1:11">
      <c r="A131" s="3" t="s">
        <v>140</v>
      </c>
      <c r="B131" s="4">
        <v>604</v>
      </c>
      <c r="C131" s="4">
        <v>2</v>
      </c>
      <c r="D131" s="2">
        <v>980</v>
      </c>
      <c r="E131" s="2">
        <v>30</v>
      </c>
      <c r="F131" s="2">
        <v>21</v>
      </c>
      <c r="G131" s="5">
        <v>45</v>
      </c>
      <c r="H131" s="2">
        <v>10</v>
      </c>
      <c r="I131" s="2">
        <v>100</v>
      </c>
      <c r="J131" s="3" cm="1">
        <f t="array" ref="J131">IFERROR(INDEX(Sheet2!A$2:A$18,MATCH(F131,Sheet2!B$2:B$18,0)),"未找到")</f>
        <v>1</v>
      </c>
      <c r="K131" s="3">
        <v>2</v>
      </c>
    </row>
    <row r="132" ht="14.25" spans="1:11">
      <c r="A132" s="3" t="s">
        <v>141</v>
      </c>
      <c r="B132" s="9">
        <v>994</v>
      </c>
      <c r="C132" s="9">
        <v>1</v>
      </c>
      <c r="D132" s="10">
        <v>1180</v>
      </c>
      <c r="E132" s="2">
        <v>30</v>
      </c>
      <c r="F132" s="10">
        <v>34</v>
      </c>
      <c r="G132" s="11">
        <v>45</v>
      </c>
      <c r="H132" s="10">
        <v>12</v>
      </c>
      <c r="I132" s="2">
        <v>100</v>
      </c>
      <c r="J132" s="3" cm="1">
        <f t="array" ref="J132">IFERROR(INDEX(Sheet2!A$2:A$18,MATCH(F132,Sheet2!B$2:B$18,0)),"未找到")</f>
        <v>4</v>
      </c>
      <c r="K132" s="3">
        <v>2</v>
      </c>
    </row>
    <row r="133" ht="14.25" spans="1:11">
      <c r="A133" s="3" t="s">
        <v>142</v>
      </c>
      <c r="B133" s="4">
        <v>574</v>
      </c>
      <c r="C133" s="4">
        <v>2</v>
      </c>
      <c r="D133" s="2">
        <v>1180</v>
      </c>
      <c r="E133" s="2">
        <v>30</v>
      </c>
      <c r="F133" s="2">
        <v>20</v>
      </c>
      <c r="G133" s="5">
        <v>45</v>
      </c>
      <c r="H133" s="2">
        <v>12</v>
      </c>
      <c r="I133" s="2">
        <v>100</v>
      </c>
      <c r="J133" s="3" cm="1">
        <f t="array" ref="J133">IFERROR(INDEX(Sheet2!A$2:A$18,MATCH(F133,Sheet2!B$2:B$18,0)),"未找到")</f>
        <v>1</v>
      </c>
      <c r="K133" s="3">
        <v>2</v>
      </c>
    </row>
    <row r="134" ht="14.25" spans="1:11">
      <c r="A134" s="3" t="s">
        <v>143</v>
      </c>
      <c r="B134" s="4">
        <v>574</v>
      </c>
      <c r="C134" s="4">
        <v>1</v>
      </c>
      <c r="D134" s="2">
        <v>780</v>
      </c>
      <c r="E134" s="2">
        <v>30</v>
      </c>
      <c r="F134" s="2">
        <v>20</v>
      </c>
      <c r="G134" s="5">
        <v>45</v>
      </c>
      <c r="H134" s="2">
        <v>8</v>
      </c>
      <c r="I134" s="2">
        <v>100</v>
      </c>
      <c r="J134" s="3" cm="1">
        <f t="array" ref="J134">IFERROR(INDEX(Sheet2!A$2:A$18,MATCH(F134,Sheet2!B$2:B$18,0)),"未找到")</f>
        <v>1</v>
      </c>
      <c r="K134" s="3">
        <v>2</v>
      </c>
    </row>
    <row r="135" ht="14.25" spans="1:11">
      <c r="A135" s="3" t="s">
        <v>144</v>
      </c>
      <c r="B135" s="4">
        <v>604</v>
      </c>
      <c r="C135" s="4">
        <v>1</v>
      </c>
      <c r="D135" s="2">
        <v>780</v>
      </c>
      <c r="E135" s="2">
        <v>30</v>
      </c>
      <c r="F135" s="2">
        <v>21</v>
      </c>
      <c r="G135" s="5">
        <v>45</v>
      </c>
      <c r="H135" s="2">
        <v>8</v>
      </c>
      <c r="I135" s="2">
        <v>100</v>
      </c>
      <c r="J135" s="3" cm="1">
        <f t="array" ref="J135">IFERROR(INDEX(Sheet2!A$2:A$18,MATCH(F135,Sheet2!B$2:B$18,0)),"未找到")</f>
        <v>1</v>
      </c>
      <c r="K135" s="3">
        <v>2</v>
      </c>
    </row>
    <row r="136" ht="14.25" spans="1:11">
      <c r="A136" s="3" t="s">
        <v>145</v>
      </c>
      <c r="B136" s="4">
        <v>694</v>
      </c>
      <c r="C136" s="4">
        <v>1</v>
      </c>
      <c r="D136" s="2">
        <v>1180</v>
      </c>
      <c r="E136" s="2">
        <v>30</v>
      </c>
      <c r="F136" s="2">
        <v>24</v>
      </c>
      <c r="G136" s="5">
        <v>45</v>
      </c>
      <c r="H136" s="2">
        <v>12</v>
      </c>
      <c r="I136" s="2">
        <v>100</v>
      </c>
      <c r="J136" s="3" cm="1">
        <f t="array" ref="J136">IFERROR(INDEX(Sheet2!A$2:A$18,MATCH(F136,Sheet2!B$2:B$18,0)),"未找到")</f>
        <v>2</v>
      </c>
      <c r="K136" s="3">
        <v>2</v>
      </c>
    </row>
    <row r="137" ht="14.25" spans="1:11">
      <c r="A137" s="3" t="s">
        <v>146</v>
      </c>
      <c r="B137" s="4">
        <v>574</v>
      </c>
      <c r="C137" s="4">
        <v>1</v>
      </c>
      <c r="D137" s="2">
        <v>1180</v>
      </c>
      <c r="E137" s="2">
        <v>30</v>
      </c>
      <c r="F137" s="2">
        <v>20</v>
      </c>
      <c r="G137" s="5">
        <v>45</v>
      </c>
      <c r="H137" s="2">
        <v>12</v>
      </c>
      <c r="I137" s="2">
        <v>100</v>
      </c>
      <c r="J137" s="3" cm="1">
        <f t="array" ref="J137">IFERROR(INDEX(Sheet2!A$2:A$18,MATCH(F137,Sheet2!B$2:B$18,0)),"未找到")</f>
        <v>1</v>
      </c>
      <c r="K137" s="3">
        <v>2</v>
      </c>
    </row>
    <row r="138" ht="14.25" spans="1:11">
      <c r="A138" s="3" t="s">
        <v>147</v>
      </c>
      <c r="B138" s="4">
        <v>604</v>
      </c>
      <c r="C138" s="4">
        <v>1</v>
      </c>
      <c r="D138" s="2">
        <v>1180</v>
      </c>
      <c r="E138" s="2">
        <v>30</v>
      </c>
      <c r="F138" s="2">
        <v>21</v>
      </c>
      <c r="G138" s="5">
        <v>45</v>
      </c>
      <c r="H138" s="2">
        <v>12</v>
      </c>
      <c r="I138" s="2">
        <v>100</v>
      </c>
      <c r="J138" s="3" cm="1">
        <f t="array" ref="J138">IFERROR(INDEX(Sheet2!A$2:A$18,MATCH(F138,Sheet2!B$2:B$18,0)),"未找到")</f>
        <v>1</v>
      </c>
      <c r="K138" s="3">
        <v>2</v>
      </c>
    </row>
    <row r="139" ht="14.25" spans="1:11">
      <c r="A139" s="3" t="s">
        <v>148</v>
      </c>
      <c r="B139" s="4">
        <v>574</v>
      </c>
      <c r="C139" s="4">
        <v>1</v>
      </c>
      <c r="D139" s="2">
        <v>1110</v>
      </c>
      <c r="E139" s="2">
        <v>30</v>
      </c>
      <c r="F139" s="2">
        <v>20</v>
      </c>
      <c r="G139" s="5">
        <v>110</v>
      </c>
      <c r="H139" s="2">
        <v>10</v>
      </c>
      <c r="I139" s="2">
        <v>100</v>
      </c>
      <c r="J139" s="3" cm="1">
        <f t="array" ref="J139">IFERROR(INDEX(Sheet2!A$2:A$18,MATCH(F139,Sheet2!B$2:B$18,0)),"未找到")</f>
        <v>1</v>
      </c>
      <c r="K139" s="3">
        <v>2</v>
      </c>
    </row>
    <row r="140" ht="14.25" spans="1:11">
      <c r="A140" s="3" t="s">
        <v>149</v>
      </c>
      <c r="B140" s="4">
        <v>604</v>
      </c>
      <c r="C140" s="4">
        <v>1</v>
      </c>
      <c r="D140" s="2">
        <v>1110</v>
      </c>
      <c r="E140" s="2">
        <v>30</v>
      </c>
      <c r="F140" s="2">
        <v>21</v>
      </c>
      <c r="G140" s="5">
        <v>110</v>
      </c>
      <c r="H140" s="2">
        <v>10</v>
      </c>
      <c r="I140" s="2">
        <v>100</v>
      </c>
      <c r="J140" s="3" cm="1">
        <f t="array" ref="J140">IFERROR(INDEX(Sheet2!A$2:A$18,MATCH(F140,Sheet2!B$2:B$18,0)),"未找到")</f>
        <v>1</v>
      </c>
      <c r="K140" s="3">
        <v>2</v>
      </c>
    </row>
    <row r="141" ht="14.25" spans="1:11">
      <c r="A141" s="3" t="s">
        <v>150</v>
      </c>
      <c r="B141" s="4">
        <v>574</v>
      </c>
      <c r="C141" s="4">
        <v>1</v>
      </c>
      <c r="D141" s="2">
        <v>917</v>
      </c>
      <c r="E141" s="2">
        <v>30</v>
      </c>
      <c r="F141" s="2">
        <v>20</v>
      </c>
      <c r="G141" s="5">
        <v>113.5</v>
      </c>
      <c r="H141" s="2">
        <v>8</v>
      </c>
      <c r="I141" s="2">
        <v>100</v>
      </c>
      <c r="J141" s="3" cm="1">
        <f t="array" ref="J141">IFERROR(INDEX(Sheet2!A$2:A$18,MATCH(F141,Sheet2!B$2:B$18,0)),"未找到")</f>
        <v>1</v>
      </c>
      <c r="K141" s="3">
        <v>1</v>
      </c>
    </row>
    <row r="142" ht="14.25" spans="1:11">
      <c r="A142" s="3" t="s">
        <v>151</v>
      </c>
      <c r="B142" s="4">
        <v>604</v>
      </c>
      <c r="C142" s="4">
        <v>1</v>
      </c>
      <c r="D142" s="2">
        <v>780</v>
      </c>
      <c r="E142" s="2">
        <v>30</v>
      </c>
      <c r="F142" s="2">
        <v>21</v>
      </c>
      <c r="G142" s="5">
        <v>45</v>
      </c>
      <c r="H142" s="2">
        <v>8</v>
      </c>
      <c r="I142" s="2">
        <v>100</v>
      </c>
      <c r="J142" s="3" cm="1">
        <f t="array" ref="J142">IFERROR(INDEX(Sheet2!A$2:A$18,MATCH(F142,Sheet2!B$2:B$18,0)),"未找到")</f>
        <v>1</v>
      </c>
      <c r="K142" s="3">
        <v>2</v>
      </c>
    </row>
    <row r="143" ht="14.25" spans="1:11">
      <c r="A143" s="3" t="s">
        <v>152</v>
      </c>
      <c r="B143" s="4">
        <v>634</v>
      </c>
      <c r="C143" s="4">
        <v>1</v>
      </c>
      <c r="D143" s="2">
        <v>780</v>
      </c>
      <c r="E143" s="2">
        <v>30</v>
      </c>
      <c r="F143" s="2">
        <v>22</v>
      </c>
      <c r="G143" s="5">
        <v>45</v>
      </c>
      <c r="H143" s="2">
        <v>8</v>
      </c>
      <c r="I143" s="2">
        <v>100</v>
      </c>
      <c r="J143" s="3" cm="1">
        <f t="array" ref="J143">IFERROR(INDEX(Sheet2!A$2:A$18,MATCH(F143,Sheet2!B$2:B$18,0)),"未找到")</f>
        <v>2</v>
      </c>
      <c r="K143" s="3">
        <v>2</v>
      </c>
    </row>
    <row r="144" ht="14.25" spans="1:11">
      <c r="A144" s="3" t="s">
        <v>153</v>
      </c>
      <c r="B144" s="4">
        <v>544</v>
      </c>
      <c r="C144" s="4">
        <v>1</v>
      </c>
      <c r="D144" s="2">
        <v>780</v>
      </c>
      <c r="E144" s="2">
        <v>30</v>
      </c>
      <c r="F144" s="2">
        <v>19</v>
      </c>
      <c r="G144" s="5">
        <v>45</v>
      </c>
      <c r="H144" s="2">
        <v>8</v>
      </c>
      <c r="I144" s="2">
        <v>100</v>
      </c>
      <c r="J144" s="3" cm="1">
        <f t="array" ref="J144">IFERROR(INDEX(Sheet2!A$2:A$18,MATCH(F144,Sheet2!B$2:B$18,0)),"未找到")</f>
        <v>1</v>
      </c>
      <c r="K144" s="3">
        <v>2</v>
      </c>
    </row>
    <row r="145" ht="14.25" spans="1:11">
      <c r="A145" s="3" t="s">
        <v>154</v>
      </c>
      <c r="B145" s="4">
        <v>634</v>
      </c>
      <c r="C145" s="4">
        <v>1</v>
      </c>
      <c r="D145" s="2">
        <v>594</v>
      </c>
      <c r="E145" s="2">
        <v>30</v>
      </c>
      <c r="F145" s="2">
        <v>22</v>
      </c>
      <c r="G145" s="5">
        <v>52</v>
      </c>
      <c r="H145" s="2">
        <v>6</v>
      </c>
      <c r="I145" s="2">
        <v>100</v>
      </c>
      <c r="J145" s="3" cm="1">
        <f t="array" ref="J145">IFERROR(INDEX(Sheet2!A$2:A$18,MATCH(F145,Sheet2!B$2:B$18,0)),"未找到")</f>
        <v>2</v>
      </c>
      <c r="K145" s="3">
        <v>1</v>
      </c>
    </row>
    <row r="146" ht="14.25" spans="1:11">
      <c r="A146" s="3" t="s">
        <v>155</v>
      </c>
      <c r="B146" s="4">
        <v>634</v>
      </c>
      <c r="C146" s="4">
        <v>1</v>
      </c>
      <c r="D146" s="2">
        <v>594</v>
      </c>
      <c r="E146" s="2">
        <v>30</v>
      </c>
      <c r="F146" s="2">
        <v>22</v>
      </c>
      <c r="G146" s="5">
        <v>52</v>
      </c>
      <c r="H146" s="2">
        <v>6</v>
      </c>
      <c r="I146" s="2">
        <v>100</v>
      </c>
      <c r="J146" s="3" cm="1">
        <f t="array" ref="J146">IFERROR(INDEX(Sheet2!A$2:A$18,MATCH(F146,Sheet2!B$2:B$18,0)),"未找到")</f>
        <v>2</v>
      </c>
      <c r="K146" s="3">
        <v>2</v>
      </c>
    </row>
    <row r="147" ht="14.25" spans="1:11">
      <c r="A147" s="3" t="s">
        <v>156</v>
      </c>
      <c r="B147" s="4">
        <v>604</v>
      </c>
      <c r="C147" s="4">
        <v>1</v>
      </c>
      <c r="D147" s="2">
        <v>813</v>
      </c>
      <c r="E147" s="2">
        <v>30</v>
      </c>
      <c r="F147" s="2">
        <v>21</v>
      </c>
      <c r="G147" s="5">
        <v>61.5</v>
      </c>
      <c r="H147" s="2">
        <v>8</v>
      </c>
      <c r="I147" s="2">
        <v>100</v>
      </c>
      <c r="J147" s="3" cm="1">
        <f t="array" ref="J147">IFERROR(INDEX(Sheet2!A$2:A$18,MATCH(F147,Sheet2!B$2:B$18,0)),"未找到")</f>
        <v>1</v>
      </c>
      <c r="K147" s="3">
        <v>2</v>
      </c>
    </row>
    <row r="148" ht="14.25" spans="1:11">
      <c r="A148" s="3" t="s">
        <v>157</v>
      </c>
      <c r="B148" s="4">
        <v>634</v>
      </c>
      <c r="C148" s="4">
        <v>1</v>
      </c>
      <c r="D148" s="2">
        <v>813</v>
      </c>
      <c r="E148" s="2">
        <v>30</v>
      </c>
      <c r="F148" s="2">
        <v>22</v>
      </c>
      <c r="G148" s="5">
        <v>61.5</v>
      </c>
      <c r="H148" s="2">
        <v>8</v>
      </c>
      <c r="I148" s="2">
        <v>100</v>
      </c>
      <c r="J148" s="3" cm="1">
        <f t="array" ref="J148">IFERROR(INDEX(Sheet2!A$2:A$18,MATCH(F148,Sheet2!B$2:B$18,0)),"未找到")</f>
        <v>2</v>
      </c>
      <c r="K148" s="3">
        <v>2</v>
      </c>
    </row>
    <row r="149" ht="14.25" spans="1:11">
      <c r="A149" s="3" t="s">
        <v>158</v>
      </c>
      <c r="B149" s="4">
        <v>604</v>
      </c>
      <c r="C149" s="4">
        <v>1</v>
      </c>
      <c r="D149" s="2">
        <v>813</v>
      </c>
      <c r="E149" s="2">
        <v>30</v>
      </c>
      <c r="F149" s="2">
        <v>21</v>
      </c>
      <c r="G149" s="5">
        <v>61.5</v>
      </c>
      <c r="H149" s="2">
        <v>8</v>
      </c>
      <c r="I149" s="2">
        <v>100</v>
      </c>
      <c r="J149" s="3" cm="1">
        <f t="array" ref="J149">IFERROR(INDEX(Sheet2!A$2:A$18,MATCH(F149,Sheet2!B$2:B$18,0)),"未找到")</f>
        <v>1</v>
      </c>
      <c r="K149" s="3">
        <v>2</v>
      </c>
    </row>
    <row r="150" ht="14.25" spans="1:11">
      <c r="A150" s="3" t="s">
        <v>159</v>
      </c>
      <c r="B150" s="4">
        <v>634</v>
      </c>
      <c r="C150" s="4">
        <v>1</v>
      </c>
      <c r="D150" s="2">
        <v>813</v>
      </c>
      <c r="E150" s="2">
        <v>30</v>
      </c>
      <c r="F150" s="2">
        <v>22</v>
      </c>
      <c r="G150" s="5">
        <v>61.5</v>
      </c>
      <c r="H150" s="2">
        <v>8</v>
      </c>
      <c r="I150" s="2">
        <v>100</v>
      </c>
      <c r="J150" s="3" cm="1">
        <f t="array" ref="J150">IFERROR(INDEX(Sheet2!A$2:A$18,MATCH(F150,Sheet2!B$2:B$18,0)),"未找到")</f>
        <v>2</v>
      </c>
      <c r="K150" s="3">
        <v>2</v>
      </c>
    </row>
    <row r="151" ht="14.25" spans="1:11">
      <c r="A151" s="3" t="s">
        <v>160</v>
      </c>
      <c r="B151" s="4">
        <v>544</v>
      </c>
      <c r="C151" s="4">
        <v>1</v>
      </c>
      <c r="D151" s="2">
        <v>680</v>
      </c>
      <c r="E151" s="2">
        <v>30</v>
      </c>
      <c r="F151" s="2">
        <v>19</v>
      </c>
      <c r="G151" s="5">
        <v>95</v>
      </c>
      <c r="H151" s="2">
        <v>6</v>
      </c>
      <c r="I151" s="2">
        <v>100</v>
      </c>
      <c r="J151" s="3" cm="1">
        <f t="array" ref="J151">IFERROR(INDEX(Sheet2!A$2:A$18,MATCH(F151,Sheet2!B$2:B$18,0)),"未找到")</f>
        <v>1</v>
      </c>
      <c r="K151" s="3">
        <v>2</v>
      </c>
    </row>
    <row r="152" ht="14.25" spans="1:11">
      <c r="A152" s="3" t="s">
        <v>160</v>
      </c>
      <c r="B152" s="6">
        <v>964</v>
      </c>
      <c r="C152" s="6">
        <v>1</v>
      </c>
      <c r="D152" s="7">
        <v>680</v>
      </c>
      <c r="E152" s="2">
        <v>30</v>
      </c>
      <c r="F152" s="7">
        <v>33</v>
      </c>
      <c r="G152" s="8">
        <v>95</v>
      </c>
      <c r="H152" s="7">
        <v>6</v>
      </c>
      <c r="I152" s="2">
        <v>100</v>
      </c>
      <c r="J152" s="3" cm="1">
        <f t="array" ref="J152">IFERROR(INDEX(Sheet2!A$2:A$18,MATCH(F152,Sheet2!B$2:B$18,0)),"未找到")</f>
        <v>4</v>
      </c>
      <c r="K152" s="3">
        <v>2</v>
      </c>
    </row>
    <row r="153" ht="14.25" spans="1:11">
      <c r="A153" s="3" t="s">
        <v>161</v>
      </c>
      <c r="B153" s="4">
        <v>544</v>
      </c>
      <c r="C153" s="4">
        <v>2</v>
      </c>
      <c r="D153" s="2">
        <v>1517</v>
      </c>
      <c r="E153" s="2">
        <v>30</v>
      </c>
      <c r="F153" s="2">
        <v>19</v>
      </c>
      <c r="G153" s="5">
        <v>113.5</v>
      </c>
      <c r="H153" s="2">
        <v>14</v>
      </c>
      <c r="I153" s="2">
        <v>100</v>
      </c>
      <c r="J153" s="3" cm="1">
        <f t="array" ref="J153">IFERROR(INDEX(Sheet2!A$2:A$18,MATCH(F153,Sheet2!B$2:B$18,0)),"未找到")</f>
        <v>1</v>
      </c>
      <c r="K153" s="3">
        <v>2</v>
      </c>
    </row>
    <row r="154" ht="14.25" spans="1:11">
      <c r="A154" s="3" t="s">
        <v>162</v>
      </c>
      <c r="B154" s="4">
        <v>874</v>
      </c>
      <c r="C154" s="4">
        <v>1</v>
      </c>
      <c r="D154" s="2">
        <v>1521</v>
      </c>
      <c r="E154" s="2">
        <v>30</v>
      </c>
      <c r="F154" s="2">
        <v>30</v>
      </c>
      <c r="G154" s="5">
        <v>115.5</v>
      </c>
      <c r="H154" s="2">
        <v>14</v>
      </c>
      <c r="I154" s="2">
        <v>100</v>
      </c>
      <c r="J154" s="3" cm="1">
        <f t="array" ref="J154">IFERROR(INDEX(Sheet2!A$2:A$18,MATCH(F154,Sheet2!B$2:B$18,0)),"未找到")</f>
        <v>4</v>
      </c>
      <c r="K154" s="3">
        <v>2</v>
      </c>
    </row>
    <row r="155" ht="14.25" spans="1:11">
      <c r="A155" s="3" t="s">
        <v>163</v>
      </c>
      <c r="B155" s="4">
        <v>724</v>
      </c>
      <c r="C155" s="4">
        <v>1</v>
      </c>
      <c r="D155" s="2">
        <v>816</v>
      </c>
      <c r="E155" s="2">
        <v>30</v>
      </c>
      <c r="F155" s="2">
        <v>25</v>
      </c>
      <c r="G155" s="5">
        <v>63</v>
      </c>
      <c r="H155" s="2">
        <v>8</v>
      </c>
      <c r="I155" s="2">
        <v>100</v>
      </c>
      <c r="J155" s="3" cm="1">
        <f t="array" ref="J155">IFERROR(INDEX(Sheet2!A$2:A$18,MATCH(F155,Sheet2!B$2:B$18,0)),"未找到")</f>
        <v>2</v>
      </c>
      <c r="K155" s="3">
        <v>2</v>
      </c>
    </row>
    <row r="156" ht="14.25" spans="1:11">
      <c r="A156" s="3" t="s">
        <v>164</v>
      </c>
      <c r="B156" s="4">
        <v>724</v>
      </c>
      <c r="C156" s="4">
        <v>1</v>
      </c>
      <c r="D156" s="2">
        <v>816</v>
      </c>
      <c r="E156" s="2">
        <v>30</v>
      </c>
      <c r="F156" s="2">
        <v>25</v>
      </c>
      <c r="G156" s="5">
        <v>63</v>
      </c>
      <c r="H156" s="2">
        <v>8</v>
      </c>
      <c r="I156" s="2">
        <v>100</v>
      </c>
      <c r="J156" s="3" cm="1">
        <f t="array" ref="J156">IFERROR(INDEX(Sheet2!A$2:A$18,MATCH(F156,Sheet2!B$2:B$18,0)),"未找到")</f>
        <v>2</v>
      </c>
      <c r="K156" s="3">
        <v>2</v>
      </c>
    </row>
    <row r="157" ht="14.25" spans="1:11">
      <c r="A157" s="3" t="s">
        <v>165</v>
      </c>
      <c r="B157" s="4">
        <v>724</v>
      </c>
      <c r="C157" s="4">
        <v>1</v>
      </c>
      <c r="D157" s="2">
        <v>816</v>
      </c>
      <c r="E157" s="2">
        <v>30</v>
      </c>
      <c r="F157" s="2">
        <v>25</v>
      </c>
      <c r="G157" s="5">
        <v>63</v>
      </c>
      <c r="H157" s="2">
        <v>8</v>
      </c>
      <c r="I157" s="2">
        <v>100</v>
      </c>
      <c r="J157" s="3" cm="1">
        <f t="array" ref="J157">IFERROR(INDEX(Sheet2!A$2:A$18,MATCH(F157,Sheet2!B$2:B$18,0)),"未找到")</f>
        <v>2</v>
      </c>
      <c r="K157" s="3">
        <v>2</v>
      </c>
    </row>
    <row r="158" ht="14.25" spans="1:11">
      <c r="A158" s="3" t="s">
        <v>166</v>
      </c>
      <c r="B158" s="4">
        <v>724</v>
      </c>
      <c r="C158" s="4">
        <v>1</v>
      </c>
      <c r="D158" s="2">
        <v>816</v>
      </c>
      <c r="E158" s="2">
        <v>30</v>
      </c>
      <c r="F158" s="2">
        <v>25</v>
      </c>
      <c r="G158" s="5">
        <v>63</v>
      </c>
      <c r="H158" s="2">
        <v>8</v>
      </c>
      <c r="I158" s="2">
        <v>100</v>
      </c>
      <c r="J158" s="3" cm="1">
        <f t="array" ref="J158">IFERROR(INDEX(Sheet2!A$2:A$18,MATCH(F158,Sheet2!B$2:B$18,0)),"未找到")</f>
        <v>2</v>
      </c>
      <c r="K158" s="3">
        <v>2</v>
      </c>
    </row>
    <row r="159" ht="14.25" spans="1:11">
      <c r="A159" s="3" t="s">
        <v>167</v>
      </c>
      <c r="B159" s="4">
        <v>544</v>
      </c>
      <c r="C159" s="4">
        <v>2</v>
      </c>
      <c r="D159" s="2">
        <v>680</v>
      </c>
      <c r="E159" s="2">
        <v>30</v>
      </c>
      <c r="F159" s="2">
        <v>19</v>
      </c>
      <c r="G159" s="5">
        <v>95</v>
      </c>
      <c r="H159" s="2">
        <v>6</v>
      </c>
      <c r="I159" s="2">
        <v>100</v>
      </c>
      <c r="J159" s="3" cm="1">
        <f t="array" ref="J159">IFERROR(INDEX(Sheet2!A$2:A$18,MATCH(F159,Sheet2!B$2:B$18,0)),"未找到")</f>
        <v>1</v>
      </c>
      <c r="K159" s="3">
        <v>2</v>
      </c>
    </row>
    <row r="160" ht="14.25" spans="1:11">
      <c r="A160" s="3" t="s">
        <v>168</v>
      </c>
      <c r="B160" s="4">
        <v>544</v>
      </c>
      <c r="C160" s="4">
        <v>2</v>
      </c>
      <c r="D160" s="2">
        <v>680</v>
      </c>
      <c r="E160" s="2">
        <v>30</v>
      </c>
      <c r="F160" s="2">
        <v>19</v>
      </c>
      <c r="G160" s="5">
        <v>95</v>
      </c>
      <c r="H160" s="2">
        <v>6</v>
      </c>
      <c r="I160" s="2">
        <v>100</v>
      </c>
      <c r="J160" s="3" cm="1">
        <f t="array" ref="J160">IFERROR(INDEX(Sheet2!A$2:A$18,MATCH(F160,Sheet2!B$2:B$18,0)),"未找到")</f>
        <v>1</v>
      </c>
      <c r="K160" s="3">
        <v>2</v>
      </c>
    </row>
    <row r="161" ht="14.25" spans="1:11">
      <c r="A161" s="3" t="s">
        <v>169</v>
      </c>
      <c r="B161" s="4">
        <v>544</v>
      </c>
      <c r="C161" s="4">
        <v>2</v>
      </c>
      <c r="D161" s="2">
        <v>680</v>
      </c>
      <c r="E161" s="2">
        <v>30</v>
      </c>
      <c r="F161" s="2">
        <v>19</v>
      </c>
      <c r="G161" s="5">
        <v>95</v>
      </c>
      <c r="H161" s="2">
        <v>6</v>
      </c>
      <c r="I161" s="2">
        <v>100</v>
      </c>
      <c r="J161" s="3" cm="1">
        <f t="array" ref="J161">IFERROR(INDEX(Sheet2!A$2:A$18,MATCH(F161,Sheet2!B$2:B$18,0)),"未找到")</f>
        <v>1</v>
      </c>
      <c r="K161" s="3">
        <v>2</v>
      </c>
    </row>
    <row r="162" ht="14.25" spans="1:11">
      <c r="A162" s="3" t="s">
        <v>170</v>
      </c>
      <c r="B162" s="4">
        <v>544</v>
      </c>
      <c r="C162" s="4">
        <v>2</v>
      </c>
      <c r="D162" s="2">
        <v>680</v>
      </c>
      <c r="E162" s="2">
        <v>30</v>
      </c>
      <c r="F162" s="2">
        <v>19</v>
      </c>
      <c r="G162" s="5">
        <v>95</v>
      </c>
      <c r="H162" s="2">
        <v>6</v>
      </c>
      <c r="I162" s="2">
        <v>100</v>
      </c>
      <c r="J162" s="3" cm="1">
        <f t="array" ref="J162">IFERROR(INDEX(Sheet2!A$2:A$18,MATCH(F162,Sheet2!B$2:B$18,0)),"未找到")</f>
        <v>1</v>
      </c>
      <c r="K162" s="3">
        <v>2</v>
      </c>
    </row>
    <row r="163" ht="14.25" spans="1:11">
      <c r="A163" s="3" t="s">
        <v>171</v>
      </c>
      <c r="B163" s="4">
        <v>874</v>
      </c>
      <c r="C163" s="4">
        <v>2</v>
      </c>
      <c r="D163" s="2">
        <v>1536</v>
      </c>
      <c r="E163" s="2">
        <v>30</v>
      </c>
      <c r="F163" s="2">
        <v>30</v>
      </c>
      <c r="G163" s="5">
        <v>23</v>
      </c>
      <c r="H163" s="2">
        <v>16</v>
      </c>
      <c r="I163" s="2">
        <v>100</v>
      </c>
      <c r="J163" s="3" cm="1">
        <f t="array" ref="J163">IFERROR(INDEX(Sheet2!A$2:A$18,MATCH(F163,Sheet2!B$2:B$18,0)),"未找到")</f>
        <v>4</v>
      </c>
      <c r="K163" s="3">
        <v>2</v>
      </c>
    </row>
    <row r="164" ht="14.25" spans="1:11">
      <c r="A164" s="3" t="s">
        <v>172</v>
      </c>
      <c r="B164" s="4">
        <v>574</v>
      </c>
      <c r="C164" s="4">
        <v>1</v>
      </c>
      <c r="D164" s="2">
        <v>980</v>
      </c>
      <c r="E164" s="2">
        <v>30</v>
      </c>
      <c r="F164" s="2">
        <v>20</v>
      </c>
      <c r="G164" s="5">
        <v>45</v>
      </c>
      <c r="H164" s="2">
        <v>10</v>
      </c>
      <c r="I164" s="2">
        <v>100</v>
      </c>
      <c r="J164" s="3" cm="1">
        <f t="array" ref="J164">IFERROR(INDEX(Sheet2!A$2:A$18,MATCH(F164,Sheet2!B$2:B$18,0)),"未找到")</f>
        <v>1</v>
      </c>
      <c r="K164" s="3">
        <v>2</v>
      </c>
    </row>
    <row r="165" ht="14.25" spans="1:11">
      <c r="A165" s="3" t="s">
        <v>173</v>
      </c>
      <c r="B165" s="4">
        <v>574</v>
      </c>
      <c r="C165" s="4">
        <v>1</v>
      </c>
      <c r="D165" s="2">
        <v>1780</v>
      </c>
      <c r="E165" s="2">
        <v>30</v>
      </c>
      <c r="F165" s="2">
        <v>20</v>
      </c>
      <c r="G165" s="5">
        <v>45</v>
      </c>
      <c r="H165" s="2">
        <v>18</v>
      </c>
      <c r="I165" s="2">
        <v>100</v>
      </c>
      <c r="J165" s="3" cm="1">
        <f t="array" ref="J165">IFERROR(INDEX(Sheet2!A$2:A$18,MATCH(F165,Sheet2!B$2:B$18,0)),"未找到")</f>
        <v>1</v>
      </c>
      <c r="K165" s="3">
        <v>2</v>
      </c>
    </row>
    <row r="166" ht="14.25" spans="1:11">
      <c r="A166" s="3" t="s">
        <v>174</v>
      </c>
      <c r="B166" s="4">
        <v>604</v>
      </c>
      <c r="C166" s="4">
        <v>1</v>
      </c>
      <c r="D166" s="2">
        <v>980</v>
      </c>
      <c r="E166" s="2">
        <v>30</v>
      </c>
      <c r="F166" s="2">
        <v>21</v>
      </c>
      <c r="G166" s="5">
        <v>45</v>
      </c>
      <c r="H166" s="2">
        <v>10</v>
      </c>
      <c r="I166" s="2">
        <v>100</v>
      </c>
      <c r="J166" s="3" cm="1">
        <f t="array" ref="J166">IFERROR(INDEX(Sheet2!A$2:A$18,MATCH(F166,Sheet2!B$2:B$18,0)),"未找到")</f>
        <v>1</v>
      </c>
      <c r="K166" s="3">
        <v>2</v>
      </c>
    </row>
    <row r="167" ht="14.25" spans="1:11">
      <c r="A167" s="3" t="s">
        <v>175</v>
      </c>
      <c r="B167" s="4">
        <v>634</v>
      </c>
      <c r="C167" s="4">
        <v>1</v>
      </c>
      <c r="D167" s="2">
        <v>980</v>
      </c>
      <c r="E167" s="2">
        <v>30</v>
      </c>
      <c r="F167" s="2">
        <v>22</v>
      </c>
      <c r="G167" s="5">
        <v>45</v>
      </c>
      <c r="H167" s="2">
        <v>10</v>
      </c>
      <c r="I167" s="2">
        <v>100</v>
      </c>
      <c r="J167" s="3" cm="1">
        <f t="array" ref="J167">IFERROR(INDEX(Sheet2!A$2:A$18,MATCH(F167,Sheet2!B$2:B$18,0)),"未找到")</f>
        <v>2</v>
      </c>
      <c r="K167" s="3">
        <v>2</v>
      </c>
    </row>
    <row r="168" ht="14.25" spans="1:11">
      <c r="A168" s="3" t="s">
        <v>176</v>
      </c>
      <c r="B168" s="4">
        <v>604</v>
      </c>
      <c r="C168" s="4">
        <v>1</v>
      </c>
      <c r="D168" s="2">
        <v>813</v>
      </c>
      <c r="E168" s="2">
        <v>30</v>
      </c>
      <c r="F168" s="2">
        <v>21</v>
      </c>
      <c r="G168" s="5">
        <v>61.5</v>
      </c>
      <c r="H168" s="2">
        <v>8</v>
      </c>
      <c r="I168" s="2">
        <v>100</v>
      </c>
      <c r="J168" s="3" cm="1">
        <f t="array" ref="J168">IFERROR(INDEX(Sheet2!A$2:A$18,MATCH(F168,Sheet2!B$2:B$18,0)),"未找到")</f>
        <v>1</v>
      </c>
      <c r="K168" s="3">
        <v>2</v>
      </c>
    </row>
    <row r="169" ht="14.25" spans="1:11">
      <c r="A169" s="3" t="s">
        <v>177</v>
      </c>
      <c r="B169" s="4">
        <v>634</v>
      </c>
      <c r="C169" s="4">
        <v>1</v>
      </c>
      <c r="D169" s="2">
        <v>813</v>
      </c>
      <c r="E169" s="2">
        <v>30</v>
      </c>
      <c r="F169" s="2">
        <v>22</v>
      </c>
      <c r="G169" s="5">
        <v>61.5</v>
      </c>
      <c r="H169" s="2">
        <v>8</v>
      </c>
      <c r="I169" s="2">
        <v>100</v>
      </c>
      <c r="J169" s="3" cm="1">
        <f t="array" ref="J169">IFERROR(INDEX(Sheet2!A$2:A$18,MATCH(F169,Sheet2!B$2:B$18,0)),"未找到")</f>
        <v>2</v>
      </c>
      <c r="K169" s="3">
        <v>2</v>
      </c>
    </row>
    <row r="170" ht="14.25" spans="1:11">
      <c r="A170" s="3" t="s">
        <v>178</v>
      </c>
      <c r="B170" s="4">
        <v>544</v>
      </c>
      <c r="C170" s="4">
        <v>1</v>
      </c>
      <c r="D170" s="2">
        <v>1470</v>
      </c>
      <c r="E170" s="2">
        <v>30</v>
      </c>
      <c r="F170" s="2">
        <v>19</v>
      </c>
      <c r="G170" s="5">
        <v>90</v>
      </c>
      <c r="H170" s="2">
        <v>14</v>
      </c>
      <c r="I170" s="2">
        <v>100</v>
      </c>
      <c r="J170" s="3" cm="1">
        <f t="array" ref="J170">IFERROR(INDEX(Sheet2!A$2:A$18,MATCH(F170,Sheet2!B$2:B$18,0)),"未找到")</f>
        <v>1</v>
      </c>
      <c r="K170" s="3">
        <v>2</v>
      </c>
    </row>
  </sheetData>
  <autoFilter xmlns:etc="http://www.wps.cn/officeDocument/2017/etCustomData" ref="A1:K170" etc:filterBottomFollowUsedRange="0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workbookViewId="0">
      <selection activeCell="A4" sqref="A4"/>
    </sheetView>
  </sheetViews>
  <sheetFormatPr defaultColWidth="9" defaultRowHeight="13.5" outlineLevelCol="1"/>
  <cols>
    <col min="1" max="16384" width="9" style="1"/>
  </cols>
  <sheetData>
    <row r="1" spans="1:2">
      <c r="A1" s="1" t="s">
        <v>179</v>
      </c>
      <c r="B1" s="1" t="s">
        <v>180</v>
      </c>
    </row>
    <row r="2" ht="14.25" spans="1:2">
      <c r="A2" s="2">
        <v>1</v>
      </c>
      <c r="B2" s="2">
        <v>18</v>
      </c>
    </row>
    <row r="3" ht="14.25" spans="1:2">
      <c r="A3" s="2">
        <v>1</v>
      </c>
      <c r="B3" s="2">
        <v>19</v>
      </c>
    </row>
    <row r="4" ht="14.25" spans="1:2">
      <c r="A4" s="2">
        <v>1</v>
      </c>
      <c r="B4" s="2">
        <v>20</v>
      </c>
    </row>
    <row r="5" ht="14.25" spans="1:2">
      <c r="A5" s="2">
        <v>1</v>
      </c>
      <c r="B5" s="2">
        <v>21</v>
      </c>
    </row>
    <row r="6" ht="14.25" spans="1:2">
      <c r="A6" s="2">
        <v>2</v>
      </c>
      <c r="B6" s="2">
        <v>22</v>
      </c>
    </row>
    <row r="7" ht="14.25" spans="1:2">
      <c r="A7" s="2">
        <v>2</v>
      </c>
      <c r="B7" s="2">
        <v>23</v>
      </c>
    </row>
    <row r="8" ht="14.25" spans="1:2">
      <c r="A8" s="2">
        <v>2</v>
      </c>
      <c r="B8" s="2">
        <v>24</v>
      </c>
    </row>
    <row r="9" ht="14.25" spans="1:2">
      <c r="A9" s="2">
        <v>2</v>
      </c>
      <c r="B9" s="2">
        <v>25</v>
      </c>
    </row>
    <row r="10" spans="1:2">
      <c r="A10" s="3">
        <v>3</v>
      </c>
      <c r="B10" s="3">
        <v>26</v>
      </c>
    </row>
    <row r="11" spans="1:2">
      <c r="A11" s="3">
        <v>3</v>
      </c>
      <c r="B11" s="3">
        <v>27</v>
      </c>
    </row>
    <row r="12" spans="1:2">
      <c r="A12" s="3">
        <v>3</v>
      </c>
      <c r="B12" s="3">
        <v>28</v>
      </c>
    </row>
    <row r="13" spans="1:2">
      <c r="A13" s="3">
        <v>3</v>
      </c>
      <c r="B13" s="3">
        <v>29</v>
      </c>
    </row>
    <row r="14" spans="1:2">
      <c r="A14" s="3">
        <v>4</v>
      </c>
      <c r="B14" s="3">
        <v>30</v>
      </c>
    </row>
    <row r="15" spans="1:2">
      <c r="A15" s="3">
        <v>4</v>
      </c>
      <c r="B15" s="3">
        <v>31</v>
      </c>
    </row>
    <row r="16" spans="1:2">
      <c r="A16" s="3">
        <v>4</v>
      </c>
      <c r="B16" s="3">
        <v>32</v>
      </c>
    </row>
    <row r="17" spans="1:2">
      <c r="A17" s="3">
        <v>4</v>
      </c>
      <c r="B17" s="3">
        <v>33</v>
      </c>
    </row>
    <row r="18" spans="1:2">
      <c r="A18" s="3">
        <v>4</v>
      </c>
      <c r="B18" s="3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kyt</dc:creator>
  <cp:lastModifiedBy>项目部-贺家贝</cp:lastModifiedBy>
  <dcterms:created xsi:type="dcterms:W3CDTF">2025-04-06T01:50:00Z</dcterms:created>
  <dcterms:modified xsi:type="dcterms:W3CDTF">2025-07-05T06:05:49Z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3996276311A04283988FCD86BDC91DD6_13</vt:lpwstr>
  </property>
  <property fmtid="{D5CDD505-2E9C-101B-9397-08002B2CF9AE}" pid="3" name="KSOProductBuildVer">
    <vt:lpwstr>2052-12.1.0.21915</vt:lpwstr>
  </property>
</Properties>
</file>