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bdc4e331ca4c7b/바탕 화면/wj_internoise/repo/"/>
    </mc:Choice>
  </mc:AlternateContent>
  <xr:revisionPtr revIDLastSave="111" documentId="8_{03442EAD-A794-44B5-93CF-7193BC6B9C42}" xr6:coauthVersionLast="47" xr6:coauthVersionMax="47" xr10:uidLastSave="{DEFC4C1B-F4C1-4B5E-A1CD-D30C149C601E}"/>
  <bookViews>
    <workbookView xWindow="19095" yWindow="0" windowWidth="19410" windowHeight="20985" activeTab="1" xr2:uid="{0508572C-2B74-4C76-807B-6D1C203292E5}"/>
  </bookViews>
  <sheets>
    <sheet name="on-site" sheetId="1" r:id="rId1"/>
    <sheet name="ot-site" sheetId="2" r:id="rId2"/>
    <sheet name="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38" i="2"/>
  <c r="E4" i="3" s="1"/>
  <c r="E30" i="1"/>
  <c r="E3" i="3" s="1"/>
  <c r="E14" i="1"/>
  <c r="E2" i="3" s="1"/>
  <c r="K38" i="2" l="1"/>
  <c r="D5" i="3" s="1"/>
  <c r="B30" i="1"/>
  <c r="B3" i="3" s="1"/>
  <c r="J38" i="2"/>
  <c r="C5" i="3" s="1"/>
  <c r="L38" i="2"/>
  <c r="E5" i="3" s="1"/>
  <c r="E6" i="3" s="1"/>
  <c r="M38" i="2"/>
  <c r="F5" i="3" s="1"/>
  <c r="C38" i="2"/>
  <c r="C4" i="3" s="1"/>
  <c r="D38" i="2"/>
  <c r="D4" i="3" s="1"/>
  <c r="F38" i="2"/>
  <c r="F4" i="3" s="1"/>
  <c r="I38" i="2"/>
  <c r="B5" i="3" s="1"/>
  <c r="B38" i="2"/>
  <c r="B4" i="3" s="1"/>
  <c r="F30" i="1"/>
  <c r="F3" i="3" s="1"/>
  <c r="D30" i="1"/>
  <c r="D3" i="3" s="1"/>
  <c r="C30" i="1"/>
  <c r="C3" i="3" s="1"/>
  <c r="C14" i="1"/>
  <c r="C2" i="3" s="1"/>
  <c r="D14" i="1"/>
  <c r="D2" i="3" s="1"/>
  <c r="F14" i="1"/>
  <c r="F2" i="3" s="1"/>
  <c r="B2" i="3"/>
  <c r="F6" i="3" l="1"/>
  <c r="D6" i="3"/>
  <c r="C6" i="3"/>
  <c r="B6" i="3"/>
</calcChain>
</file>

<file path=xl/sharedStrings.xml><?xml version="1.0" encoding="utf-8"?>
<sst xmlns="http://schemas.openxmlformats.org/spreadsheetml/2006/main" count="138" uniqueCount="65">
  <si>
    <t>STFT</t>
    <phoneticPr fontId="1" type="noConversion"/>
  </si>
  <si>
    <t>IPD</t>
    <phoneticPr fontId="1" type="noConversion"/>
  </si>
  <si>
    <t>IID</t>
    <phoneticPr fontId="1" type="noConversion"/>
  </si>
  <si>
    <t>(bg,rseed)</t>
    <phoneticPr fontId="1" type="noConversion"/>
  </si>
  <si>
    <t>(1,0)</t>
    <phoneticPr fontId="1" type="noConversion"/>
  </si>
  <si>
    <t>(1,10)</t>
    <phoneticPr fontId="1" type="noConversion"/>
  </si>
  <si>
    <t>(1,20)</t>
    <phoneticPr fontId="1" type="noConversion"/>
  </si>
  <si>
    <t>(2,0)</t>
    <phoneticPr fontId="1" type="noConversion"/>
  </si>
  <si>
    <t>(2,10)</t>
    <phoneticPr fontId="1" type="noConversion"/>
  </si>
  <si>
    <t>(2,20)</t>
    <phoneticPr fontId="1" type="noConversion"/>
  </si>
  <si>
    <t>(3,0)</t>
    <phoneticPr fontId="1" type="noConversion"/>
  </si>
  <si>
    <t>(3,10)</t>
    <phoneticPr fontId="1" type="noConversion"/>
  </si>
  <si>
    <t>(3,20)</t>
    <phoneticPr fontId="1" type="noConversion"/>
  </si>
  <si>
    <t>(4,0)</t>
    <phoneticPr fontId="1" type="noConversion"/>
  </si>
  <si>
    <t>(4,10)</t>
    <phoneticPr fontId="1" type="noConversion"/>
  </si>
  <si>
    <t>(4,20)</t>
    <phoneticPr fontId="1" type="noConversion"/>
  </si>
  <si>
    <t>AVG</t>
    <phoneticPr fontId="1" type="noConversion"/>
  </si>
  <si>
    <t>TC</t>
    <phoneticPr fontId="1" type="noConversion"/>
  </si>
  <si>
    <t>TT</t>
    <phoneticPr fontId="1" type="noConversion"/>
  </si>
  <si>
    <t>(bgfrom, bgto, rseed)</t>
    <phoneticPr fontId="1" type="noConversion"/>
  </si>
  <si>
    <t>(1,2,0)</t>
    <phoneticPr fontId="1" type="noConversion"/>
  </si>
  <si>
    <t>(1,2,10)</t>
    <phoneticPr fontId="1" type="noConversion"/>
  </si>
  <si>
    <t>(1,2,20)</t>
    <phoneticPr fontId="1" type="noConversion"/>
  </si>
  <si>
    <t>(1,3,0)</t>
    <phoneticPr fontId="1" type="noConversion"/>
  </si>
  <si>
    <t>(1,3,10)</t>
    <phoneticPr fontId="1" type="noConversion"/>
  </si>
  <si>
    <t>(1,3,20)</t>
    <phoneticPr fontId="1" type="noConversion"/>
  </si>
  <si>
    <t>(1,4,0)</t>
    <phoneticPr fontId="1" type="noConversion"/>
  </si>
  <si>
    <t>(1,4,10)</t>
    <phoneticPr fontId="1" type="noConversion"/>
  </si>
  <si>
    <t>(1,4,20)</t>
    <phoneticPr fontId="1" type="noConversion"/>
  </si>
  <si>
    <t>(2,1,0)</t>
    <phoneticPr fontId="1" type="noConversion"/>
  </si>
  <si>
    <t>(2,3,0)</t>
    <phoneticPr fontId="1" type="noConversion"/>
  </si>
  <si>
    <t>(2,4,0)</t>
    <phoneticPr fontId="1" type="noConversion"/>
  </si>
  <si>
    <t>(3,1,0)</t>
    <phoneticPr fontId="1" type="noConversion"/>
  </si>
  <si>
    <t>(2,1,10)</t>
    <phoneticPr fontId="1" type="noConversion"/>
  </si>
  <si>
    <t>(2,3,10)</t>
    <phoneticPr fontId="1" type="noConversion"/>
  </si>
  <si>
    <t>(2,4,10)</t>
    <phoneticPr fontId="1" type="noConversion"/>
  </si>
  <si>
    <t>(2,1,20)</t>
    <phoneticPr fontId="1" type="noConversion"/>
  </si>
  <si>
    <t>(2,3,20)</t>
    <phoneticPr fontId="1" type="noConversion"/>
  </si>
  <si>
    <t>(2,4,20)</t>
    <phoneticPr fontId="1" type="noConversion"/>
  </si>
  <si>
    <t>(3,2,0)</t>
    <phoneticPr fontId="1" type="noConversion"/>
  </si>
  <si>
    <t>(3,4,0)</t>
    <phoneticPr fontId="1" type="noConversion"/>
  </si>
  <si>
    <t>(3,1,10)</t>
    <phoneticPr fontId="1" type="noConversion"/>
  </si>
  <si>
    <t>(3,2,10)</t>
    <phoneticPr fontId="1" type="noConversion"/>
  </si>
  <si>
    <t>(3,4,10)</t>
    <phoneticPr fontId="1" type="noConversion"/>
  </si>
  <si>
    <t>(3,1,20)</t>
    <phoneticPr fontId="1" type="noConversion"/>
  </si>
  <si>
    <t>(3,2,20)</t>
    <phoneticPr fontId="1" type="noConversion"/>
  </si>
  <si>
    <t>(3,4,20)</t>
    <phoneticPr fontId="1" type="noConversion"/>
  </si>
  <si>
    <t>(4,1,0)</t>
    <phoneticPr fontId="1" type="noConversion"/>
  </si>
  <si>
    <t>(4,2,0)</t>
    <phoneticPr fontId="1" type="noConversion"/>
  </si>
  <si>
    <t>(4,3,0)</t>
    <phoneticPr fontId="1" type="noConversion"/>
  </si>
  <si>
    <t>(4,1,10)</t>
    <phoneticPr fontId="1" type="noConversion"/>
  </si>
  <si>
    <t>(4,2,10)</t>
    <phoneticPr fontId="1" type="noConversion"/>
  </si>
  <si>
    <t>(4,3,10)</t>
    <phoneticPr fontId="1" type="noConversion"/>
  </si>
  <si>
    <t>(4,1,20)</t>
    <phoneticPr fontId="1" type="noConversion"/>
  </si>
  <si>
    <t>(4,2,20)</t>
    <phoneticPr fontId="1" type="noConversion"/>
  </si>
  <si>
    <t>(4,3,20)</t>
    <phoneticPr fontId="1" type="noConversion"/>
  </si>
  <si>
    <t>ON-TC</t>
    <phoneticPr fontId="1" type="noConversion"/>
  </si>
  <si>
    <t>ON-TT</t>
    <phoneticPr fontId="1" type="noConversion"/>
  </si>
  <si>
    <t>OT-TC</t>
    <phoneticPr fontId="1" type="noConversion"/>
  </si>
  <si>
    <t>OT-TT</t>
    <phoneticPr fontId="1" type="noConversion"/>
  </si>
  <si>
    <t>Average</t>
    <phoneticPr fontId="1" type="noConversion"/>
  </si>
  <si>
    <t>sinIPD</t>
  </si>
  <si>
    <t>sinIPD</t>
    <phoneticPr fontId="1" type="noConversion"/>
  </si>
  <si>
    <t>sin IPD</t>
    <phoneticPr fontId="1" type="noConversion"/>
  </si>
  <si>
    <t>IID+sinIPD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</si>
</sst>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.8000000000000007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638175</xdr:colOff>
      <xdr:row>23</xdr:row>
      <xdr:rowOff>128587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D680D2-3FFD-195C-F069-EBEDDFA4EA73}"/>
            </a:ext>
          </a:extLst>
        </xdr:cNvPr>
        <xdr:cNvSpPr txBox="1"/>
      </xdr:nvSpPr>
      <xdr:spPr>
        <a:xfrm>
          <a:off x="6124575" y="4948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625D-36F0-45A9-97BA-82858D267E2D}">
  <dimension ref="A1:G31"/>
  <sheetViews>
    <sheetView showGridLines="0" workbookViewId="0">
      <selection activeCell="D16" sqref="D16"/>
    </sheetView>
  </sheetViews>
  <sheetFormatPr defaultRowHeight="16.5"/>
  <cols>
    <col min="2" max="2" width="8.75" customWidth="1"/>
    <col min="3" max="3" width="9.875" customWidth="1"/>
    <col min="4" max="4" width="11" customWidth="1"/>
    <col min="5" max="5" width="11.5" customWidth="1"/>
    <col min="6" max="6" width="9.875" customWidth="1"/>
  </cols>
  <sheetData>
    <row r="1" spans="1:7">
      <c r="A1" t="s">
        <v>3</v>
      </c>
      <c r="B1" s="3" t="s">
        <v>0</v>
      </c>
      <c r="C1" s="3" t="s">
        <v>2</v>
      </c>
      <c r="D1" s="3" t="s">
        <v>1</v>
      </c>
      <c r="E1" s="3" t="s">
        <v>61</v>
      </c>
      <c r="F1" s="3" t="s">
        <v>64</v>
      </c>
    </row>
    <row r="2" spans="1:7">
      <c r="A2" t="s">
        <v>4</v>
      </c>
      <c r="B2">
        <v>0.641891891891891</v>
      </c>
      <c r="C2">
        <v>0.98445595854922197</v>
      </c>
      <c r="D2">
        <v>1</v>
      </c>
      <c r="E2">
        <v>1</v>
      </c>
      <c r="F2">
        <v>1</v>
      </c>
    </row>
    <row r="3" spans="1:7">
      <c r="A3" t="s">
        <v>5</v>
      </c>
      <c r="B3">
        <v>0.63333333333333297</v>
      </c>
      <c r="C3">
        <v>0.90476190476190399</v>
      </c>
      <c r="D3">
        <v>0.98958333333333304</v>
      </c>
      <c r="E3">
        <v>1</v>
      </c>
      <c r="F3">
        <v>1</v>
      </c>
    </row>
    <row r="4" spans="1:7">
      <c r="A4" t="s">
        <v>6</v>
      </c>
      <c r="B4">
        <v>0.63333333333333297</v>
      </c>
      <c r="C4">
        <v>0.97435897435897401</v>
      </c>
      <c r="D4">
        <v>1</v>
      </c>
      <c r="E4">
        <v>1</v>
      </c>
      <c r="F4">
        <v>1</v>
      </c>
    </row>
    <row r="5" spans="1:7">
      <c r="A5" t="s">
        <v>7</v>
      </c>
      <c r="B5">
        <v>0.78284182305630001</v>
      </c>
      <c r="C5">
        <v>0.99658703071672305</v>
      </c>
      <c r="D5">
        <v>1</v>
      </c>
      <c r="E5">
        <v>1</v>
      </c>
      <c r="F5">
        <v>1</v>
      </c>
    </row>
    <row r="6" spans="1:7">
      <c r="A6" t="s">
        <v>8</v>
      </c>
      <c r="B6">
        <v>0.65470852017937198</v>
      </c>
      <c r="C6">
        <v>0.89024390243902396</v>
      </c>
      <c r="D6">
        <v>0.99658703071672305</v>
      </c>
      <c r="E6">
        <v>0.99658703071672305</v>
      </c>
      <c r="F6">
        <v>1</v>
      </c>
    </row>
    <row r="7" spans="1:7">
      <c r="A7" t="s">
        <v>9</v>
      </c>
      <c r="B7">
        <v>0.85970149253731298</v>
      </c>
      <c r="C7">
        <v>1</v>
      </c>
      <c r="D7">
        <v>1</v>
      </c>
      <c r="E7">
        <v>1</v>
      </c>
      <c r="F7">
        <v>1</v>
      </c>
    </row>
    <row r="8" spans="1:7">
      <c r="A8" t="s">
        <v>10</v>
      </c>
      <c r="B8">
        <v>1</v>
      </c>
      <c r="C8">
        <v>1</v>
      </c>
      <c r="D8">
        <v>1</v>
      </c>
      <c r="E8">
        <v>1</v>
      </c>
      <c r="F8">
        <v>1</v>
      </c>
    </row>
    <row r="9" spans="1:7">
      <c r="A9" t="s">
        <v>11</v>
      </c>
      <c r="B9">
        <v>0.81756756756756699</v>
      </c>
      <c r="C9">
        <v>0.96031746031746001</v>
      </c>
      <c r="D9">
        <v>1</v>
      </c>
      <c r="E9">
        <v>1</v>
      </c>
      <c r="F9">
        <v>1</v>
      </c>
    </row>
    <row r="10" spans="1:7">
      <c r="A10" t="s">
        <v>12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>
      <c r="A11" t="s">
        <v>13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14</v>
      </c>
      <c r="B12">
        <v>0.73170731707317005</v>
      </c>
      <c r="C12">
        <v>0.967741935483871</v>
      </c>
      <c r="D12">
        <v>1</v>
      </c>
      <c r="E12">
        <v>1</v>
      </c>
      <c r="F12">
        <v>1</v>
      </c>
    </row>
    <row r="13" spans="1:7">
      <c r="A13" t="s">
        <v>15</v>
      </c>
      <c r="B13">
        <v>0.98630136986301298</v>
      </c>
      <c r="C13">
        <v>1</v>
      </c>
      <c r="D13">
        <v>1</v>
      </c>
      <c r="E13">
        <v>1</v>
      </c>
      <c r="F13">
        <v>1</v>
      </c>
    </row>
    <row r="14" spans="1:7">
      <c r="A14" s="1" t="s">
        <v>16</v>
      </c>
      <c r="B14" s="4">
        <f>AVERAGE(B2:B13)</f>
        <v>0.81178222073627415</v>
      </c>
      <c r="C14" s="5">
        <f t="shared" ref="C14:F14" si="0">AVERAGE(C2:C13)</f>
        <v>0.97320559721893163</v>
      </c>
      <c r="D14" s="4">
        <f t="shared" si="0"/>
        <v>0.99884753033750473</v>
      </c>
      <c r="E14" s="4">
        <f t="shared" si="0"/>
        <v>0.99971558589306031</v>
      </c>
      <c r="F14" s="5">
        <f t="shared" si="0"/>
        <v>1</v>
      </c>
      <c r="G14" s="1"/>
    </row>
    <row r="15" spans="1:7">
      <c r="A15" t="s">
        <v>17</v>
      </c>
      <c r="D15" s="2"/>
    </row>
    <row r="17" spans="1:6">
      <c r="A17" t="s">
        <v>3</v>
      </c>
      <c r="B17" s="3" t="s">
        <v>0</v>
      </c>
      <c r="C17" s="3" t="s">
        <v>2</v>
      </c>
      <c r="D17" s="3" t="s">
        <v>1</v>
      </c>
      <c r="E17" s="3" t="s">
        <v>61</v>
      </c>
      <c r="F17" s="3" t="s">
        <v>64</v>
      </c>
    </row>
    <row r="18" spans="1:6">
      <c r="A18" t="s">
        <v>4</v>
      </c>
      <c r="B18">
        <v>0.68322981366459601</v>
      </c>
      <c r="C18">
        <v>0.97095435684647302</v>
      </c>
      <c r="D18">
        <v>0.99574468085106305</v>
      </c>
      <c r="E18">
        <v>1</v>
      </c>
      <c r="F18">
        <v>0.99574468085106305</v>
      </c>
    </row>
    <row r="19" spans="1:6">
      <c r="A19" t="s">
        <v>5</v>
      </c>
      <c r="B19">
        <v>0.69230769230769196</v>
      </c>
      <c r="C19">
        <v>0.82978723404255295</v>
      </c>
      <c r="D19">
        <v>0.80968858131487897</v>
      </c>
      <c r="E19">
        <v>0.85401459854014505</v>
      </c>
      <c r="F19">
        <v>1</v>
      </c>
    </row>
    <row r="20" spans="1:6">
      <c r="A20" t="s">
        <v>6</v>
      </c>
      <c r="B20">
        <v>0.69230769230769196</v>
      </c>
      <c r="C20">
        <v>0.96694214876033002</v>
      </c>
      <c r="D20">
        <v>0.97499999999999998</v>
      </c>
      <c r="E20">
        <v>0.99152542372881303</v>
      </c>
      <c r="F20">
        <v>0.99574468085106305</v>
      </c>
    </row>
    <row r="21" spans="1:6">
      <c r="A21" t="s">
        <v>7</v>
      </c>
      <c r="B21">
        <v>0.594936708860759</v>
      </c>
      <c r="C21">
        <v>0.93913043478260805</v>
      </c>
      <c r="D21">
        <v>0.990825688073394</v>
      </c>
      <c r="E21">
        <v>1</v>
      </c>
      <c r="F21">
        <v>0.96428571428571397</v>
      </c>
    </row>
    <row r="22" spans="1:6">
      <c r="A22" t="s">
        <v>8</v>
      </c>
      <c r="B22">
        <v>0.61016949152542299</v>
      </c>
      <c r="C22">
        <v>0.70129870129870098</v>
      </c>
      <c r="D22">
        <v>0.70588235294117596</v>
      </c>
      <c r="E22">
        <v>0.79411764705882304</v>
      </c>
      <c r="F22">
        <v>0.96153846153846101</v>
      </c>
    </row>
    <row r="23" spans="1:6">
      <c r="A23" t="s">
        <v>9</v>
      </c>
      <c r="B23">
        <v>0.61016949152542299</v>
      </c>
      <c r="C23">
        <v>0.79411764705882304</v>
      </c>
      <c r="D23">
        <v>0.95575221238938002</v>
      </c>
      <c r="E23">
        <v>0.98181818181818103</v>
      </c>
      <c r="F23">
        <v>1</v>
      </c>
    </row>
    <row r="24" spans="1:6">
      <c r="A24" t="s">
        <v>10</v>
      </c>
      <c r="B24">
        <v>0.70063694267515897</v>
      </c>
      <c r="C24">
        <v>0.69565217391304301</v>
      </c>
      <c r="D24">
        <v>0.68711656441717694</v>
      </c>
      <c r="E24">
        <v>0.67052023121387205</v>
      </c>
      <c r="F24">
        <v>0.67428571428571404</v>
      </c>
    </row>
    <row r="25" spans="1:6">
      <c r="A25" t="s">
        <v>11</v>
      </c>
      <c r="B25">
        <v>0.67428571428571404</v>
      </c>
      <c r="C25">
        <v>0.67428571428571404</v>
      </c>
      <c r="D25">
        <v>0.67428571428571404</v>
      </c>
      <c r="E25">
        <v>0.67428571428571404</v>
      </c>
      <c r="F25">
        <v>0.91743119266054995</v>
      </c>
    </row>
    <row r="26" spans="1:6">
      <c r="A26" t="s">
        <v>12</v>
      </c>
      <c r="B26">
        <v>0.67428571428571404</v>
      </c>
      <c r="C26">
        <v>0.67428571428571404</v>
      </c>
      <c r="D26">
        <v>0.67428571428571404</v>
      </c>
      <c r="E26">
        <v>0.67428571428571404</v>
      </c>
      <c r="F26">
        <v>0.64968152866242002</v>
      </c>
    </row>
    <row r="27" spans="1:6">
      <c r="A27" t="s">
        <v>13</v>
      </c>
      <c r="B27">
        <v>0.61878453038673997</v>
      </c>
      <c r="C27">
        <v>0.90322580645161199</v>
      </c>
      <c r="D27">
        <v>0.94915254237288105</v>
      </c>
      <c r="E27">
        <v>0.95726495726495697</v>
      </c>
      <c r="F27">
        <v>0.91056910569105598</v>
      </c>
    </row>
    <row r="28" spans="1:6">
      <c r="A28" t="s">
        <v>14</v>
      </c>
      <c r="B28">
        <v>0.63541666666666596</v>
      </c>
      <c r="C28">
        <v>0.63541666666666596</v>
      </c>
      <c r="D28">
        <v>0.63541666666666596</v>
      </c>
      <c r="E28">
        <v>0.63541666666666596</v>
      </c>
      <c r="F28">
        <v>0.98333333333333295</v>
      </c>
    </row>
    <row r="29" spans="1:6">
      <c r="A29" t="s">
        <v>15</v>
      </c>
      <c r="B29">
        <v>0.63541666666666596</v>
      </c>
      <c r="C29">
        <v>0.66304347826086896</v>
      </c>
      <c r="D29">
        <v>0.64210526315789396</v>
      </c>
      <c r="E29">
        <v>0.63541666666666596</v>
      </c>
      <c r="F29">
        <v>0.90769230769230702</v>
      </c>
    </row>
    <row r="30" spans="1:6">
      <c r="A30" s="1" t="s">
        <v>16</v>
      </c>
      <c r="B30" s="4">
        <f>AVERAGE(B18:B29)</f>
        <v>0.65182892709652041</v>
      </c>
      <c r="C30" s="5">
        <f t="shared" ref="C30" si="1">AVERAGE(C18:C29)</f>
        <v>0.78734500638775895</v>
      </c>
      <c r="D30" s="4">
        <f t="shared" ref="D30:E30" si="2">AVERAGE(D18:D29)</f>
        <v>0.80793799839632829</v>
      </c>
      <c r="E30" s="4">
        <f t="shared" si="2"/>
        <v>0.82238881679412934</v>
      </c>
      <c r="F30" s="5">
        <f t="shared" ref="F30" si="3">AVERAGE(F18:F29)</f>
        <v>0.91335889332097342</v>
      </c>
    </row>
    <row r="31" spans="1:6">
      <c r="A31" t="s">
        <v>18</v>
      </c>
      <c r="D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C46-717D-4A2B-AAD8-DCAC060C82F5}">
  <dimension ref="A1:M39"/>
  <sheetViews>
    <sheetView showGridLines="0" tabSelected="1" workbookViewId="0">
      <selection activeCell="J44" sqref="J44"/>
    </sheetView>
  </sheetViews>
  <sheetFormatPr defaultRowHeight="16.5"/>
  <cols>
    <col min="11" max="11" width="13.125" bestFit="1" customWidth="1"/>
  </cols>
  <sheetData>
    <row r="1" spans="1:13">
      <c r="A1" t="s">
        <v>19</v>
      </c>
      <c r="B1" s="3" t="s">
        <v>0</v>
      </c>
      <c r="C1" s="3" t="s">
        <v>2</v>
      </c>
      <c r="D1" s="3" t="s">
        <v>1</v>
      </c>
      <c r="E1" s="3" t="s">
        <v>62</v>
      </c>
      <c r="F1" s="3" t="s">
        <v>64</v>
      </c>
      <c r="H1" t="s">
        <v>19</v>
      </c>
      <c r="I1" s="3" t="s">
        <v>0</v>
      </c>
      <c r="J1" s="3" t="s">
        <v>2</v>
      </c>
      <c r="K1" s="3" t="s">
        <v>1</v>
      </c>
      <c r="L1" s="3" t="s">
        <v>62</v>
      </c>
      <c r="M1" s="3" t="s">
        <v>64</v>
      </c>
    </row>
    <row r="2" spans="1:13">
      <c r="A2" t="s">
        <v>20</v>
      </c>
      <c r="B2">
        <v>0.69047619047619002</v>
      </c>
      <c r="C2">
        <v>0.99319727891156395</v>
      </c>
      <c r="D2">
        <v>1</v>
      </c>
      <c r="E2">
        <v>1</v>
      </c>
      <c r="F2">
        <v>1</v>
      </c>
      <c r="H2" t="s">
        <v>20</v>
      </c>
      <c r="I2">
        <v>0.58278145695364203</v>
      </c>
      <c r="J2">
        <v>0.93913043478260805</v>
      </c>
      <c r="K2">
        <v>0.95495495495495497</v>
      </c>
      <c r="L2">
        <v>0.98181818181818103</v>
      </c>
      <c r="M2">
        <v>0.98181818181818103</v>
      </c>
    </row>
    <row r="3" spans="1:13">
      <c r="A3" t="s">
        <v>23</v>
      </c>
      <c r="B3">
        <v>0.84821428571428503</v>
      </c>
      <c r="C3">
        <v>0.97975708502024195</v>
      </c>
      <c r="D3">
        <v>1</v>
      </c>
      <c r="E3">
        <v>1</v>
      </c>
      <c r="F3">
        <v>1</v>
      </c>
      <c r="H3" t="s">
        <v>23</v>
      </c>
      <c r="I3">
        <v>0.65753424657534199</v>
      </c>
      <c r="J3">
        <v>0.84482758620689602</v>
      </c>
      <c r="K3">
        <v>0.907407407407407</v>
      </c>
      <c r="L3">
        <v>0.907407407407407</v>
      </c>
      <c r="M3">
        <v>0.907407407407407</v>
      </c>
    </row>
    <row r="4" spans="1:13">
      <c r="A4" t="s">
        <v>26</v>
      </c>
      <c r="B4">
        <v>0.430379746835443</v>
      </c>
      <c r="C4">
        <v>0.980926430517711</v>
      </c>
      <c r="D4">
        <v>1</v>
      </c>
      <c r="E4">
        <v>1</v>
      </c>
      <c r="F4">
        <v>1</v>
      </c>
      <c r="H4" t="s">
        <v>26</v>
      </c>
      <c r="I4">
        <v>0.60240963855421603</v>
      </c>
      <c r="J4">
        <v>0.93333333333333302</v>
      </c>
      <c r="K4">
        <v>0.95726495726495697</v>
      </c>
      <c r="L4">
        <v>0.95726495726495697</v>
      </c>
      <c r="M4">
        <v>0.95726495726495697</v>
      </c>
    </row>
    <row r="5" spans="1:13">
      <c r="A5" t="s">
        <v>21</v>
      </c>
      <c r="B5">
        <v>0.65470852017937198</v>
      </c>
      <c r="C5">
        <v>0.86135693215339204</v>
      </c>
      <c r="D5">
        <v>0.99319727891156395</v>
      </c>
      <c r="E5">
        <v>1</v>
      </c>
      <c r="F5">
        <v>1</v>
      </c>
      <c r="H5" t="s">
        <v>21</v>
      </c>
      <c r="I5">
        <v>0.61016949152542299</v>
      </c>
      <c r="J5">
        <v>0.73469387755102</v>
      </c>
      <c r="K5">
        <v>0.72972972972972905</v>
      </c>
      <c r="L5">
        <v>0.78832116788321105</v>
      </c>
      <c r="M5">
        <v>0.94117647058823495</v>
      </c>
    </row>
    <row r="6" spans="1:13">
      <c r="A6" t="s">
        <v>24</v>
      </c>
      <c r="B6">
        <v>0.63684210526315699</v>
      </c>
      <c r="C6">
        <v>0.87364620938628101</v>
      </c>
      <c r="D6">
        <v>1</v>
      </c>
      <c r="E6">
        <v>1</v>
      </c>
      <c r="F6">
        <v>1</v>
      </c>
      <c r="H6" t="s">
        <v>24</v>
      </c>
      <c r="I6">
        <v>0.67428571428571404</v>
      </c>
      <c r="J6">
        <v>0.75912408759123995</v>
      </c>
      <c r="K6">
        <v>0.76923076923076905</v>
      </c>
      <c r="L6">
        <v>0.79999999999999905</v>
      </c>
      <c r="M6">
        <v>0.91743119266054995</v>
      </c>
    </row>
    <row r="7" spans="1:13">
      <c r="A7" t="s">
        <v>27</v>
      </c>
      <c r="B7">
        <v>0.64864864864864802</v>
      </c>
      <c r="C7">
        <v>0.88235294117647001</v>
      </c>
      <c r="D7">
        <v>1</v>
      </c>
      <c r="E7">
        <v>1</v>
      </c>
      <c r="F7">
        <v>0.997214484679665</v>
      </c>
      <c r="H7" t="s">
        <v>27</v>
      </c>
      <c r="I7">
        <v>0.63541666666666596</v>
      </c>
      <c r="J7">
        <v>0.77631578947368396</v>
      </c>
      <c r="K7">
        <v>0.79729729729729704</v>
      </c>
      <c r="L7">
        <v>0.86764705882352899</v>
      </c>
      <c r="M7">
        <v>0.98333333333333295</v>
      </c>
    </row>
    <row r="8" spans="1:13">
      <c r="A8" t="s">
        <v>22</v>
      </c>
      <c r="B8">
        <v>0.65470852017937198</v>
      </c>
      <c r="C8">
        <v>0.97009966777408596</v>
      </c>
      <c r="D8">
        <v>1</v>
      </c>
      <c r="E8">
        <v>1</v>
      </c>
      <c r="F8">
        <v>1</v>
      </c>
      <c r="H8" t="s">
        <v>22</v>
      </c>
      <c r="I8">
        <v>0.61016949152542299</v>
      </c>
      <c r="J8">
        <v>0.94736842105263097</v>
      </c>
      <c r="K8">
        <v>0.94736842105263097</v>
      </c>
      <c r="L8">
        <v>0.96363636363636296</v>
      </c>
      <c r="M8">
        <v>0.990825688073394</v>
      </c>
    </row>
    <row r="9" spans="1:13">
      <c r="A9" t="s">
        <v>25</v>
      </c>
      <c r="B9">
        <v>0.64021164021164001</v>
      </c>
      <c r="C9">
        <v>0.96799999999999997</v>
      </c>
      <c r="D9">
        <v>1</v>
      </c>
      <c r="E9">
        <v>1</v>
      </c>
      <c r="F9">
        <v>1</v>
      </c>
      <c r="H9" t="s">
        <v>25</v>
      </c>
      <c r="I9">
        <v>0.67816091954022895</v>
      </c>
      <c r="J9">
        <v>0.88695652173912998</v>
      </c>
      <c r="K9">
        <v>0.91891891891891897</v>
      </c>
      <c r="L9">
        <v>0.92727272727272703</v>
      </c>
      <c r="M9">
        <v>0.92727272727272703</v>
      </c>
    </row>
    <row r="10" spans="1:13">
      <c r="A10" t="s">
        <v>28</v>
      </c>
      <c r="B10">
        <v>0.66666666666666596</v>
      </c>
      <c r="C10">
        <v>0.97826086956521696</v>
      </c>
      <c r="D10">
        <v>1</v>
      </c>
      <c r="E10">
        <v>1</v>
      </c>
      <c r="F10">
        <v>1</v>
      </c>
      <c r="H10" t="s">
        <v>28</v>
      </c>
      <c r="I10">
        <v>0.63829787234042501</v>
      </c>
      <c r="J10">
        <v>0.96721311475409799</v>
      </c>
      <c r="K10">
        <v>0.96721311475409799</v>
      </c>
      <c r="L10">
        <v>0.98333333333333295</v>
      </c>
      <c r="M10">
        <v>0.98333333333333295</v>
      </c>
    </row>
    <row r="11" spans="1:13">
      <c r="A11" t="s">
        <v>29</v>
      </c>
      <c r="B11">
        <v>0.73076923076922995</v>
      </c>
      <c r="C11">
        <v>0.978494623655914</v>
      </c>
      <c r="D11">
        <v>1</v>
      </c>
      <c r="E11">
        <v>1</v>
      </c>
      <c r="F11">
        <v>1</v>
      </c>
      <c r="H11" t="s">
        <v>29</v>
      </c>
      <c r="I11">
        <v>0.68098159509202405</v>
      </c>
      <c r="J11">
        <v>0.95901639344262202</v>
      </c>
      <c r="K11">
        <v>0.97835497835497798</v>
      </c>
      <c r="L11">
        <v>1</v>
      </c>
      <c r="M11">
        <v>0.99152542372881303</v>
      </c>
    </row>
    <row r="12" spans="1:13">
      <c r="A12" t="s">
        <v>30</v>
      </c>
      <c r="B12">
        <v>0.96799999999999997</v>
      </c>
      <c r="C12">
        <v>0.99588477366255101</v>
      </c>
      <c r="D12">
        <v>1</v>
      </c>
      <c r="E12">
        <v>1</v>
      </c>
      <c r="F12">
        <v>1</v>
      </c>
      <c r="H12" t="s">
        <v>30</v>
      </c>
      <c r="I12">
        <v>0.67114093959731502</v>
      </c>
      <c r="J12">
        <v>0.852173913043478</v>
      </c>
      <c r="K12">
        <v>0.907407407407407</v>
      </c>
      <c r="L12">
        <v>0.907407407407407</v>
      </c>
      <c r="M12">
        <v>0.907407407407407</v>
      </c>
    </row>
    <row r="13" spans="1:13">
      <c r="A13" t="s">
        <v>31</v>
      </c>
      <c r="B13">
        <v>0.92261904761904701</v>
      </c>
      <c r="C13">
        <v>0.99722991689750595</v>
      </c>
      <c r="D13">
        <v>1</v>
      </c>
      <c r="E13">
        <v>1</v>
      </c>
      <c r="F13">
        <v>1</v>
      </c>
      <c r="H13" t="s">
        <v>31</v>
      </c>
      <c r="I13">
        <v>0.623529411764705</v>
      </c>
      <c r="J13">
        <v>0.92561983471074305</v>
      </c>
      <c r="K13">
        <v>0.95726495726495697</v>
      </c>
      <c r="L13">
        <v>0.95726495726495697</v>
      </c>
      <c r="M13">
        <v>0.95726495726495697</v>
      </c>
    </row>
    <row r="14" spans="1:13">
      <c r="A14" t="s">
        <v>33</v>
      </c>
      <c r="B14">
        <v>0.63333333333333297</v>
      </c>
      <c r="C14">
        <v>0.93137254901960698</v>
      </c>
      <c r="D14">
        <v>0.98958333333333304</v>
      </c>
      <c r="E14">
        <v>0.99476439790575899</v>
      </c>
      <c r="F14">
        <v>1</v>
      </c>
      <c r="H14" t="s">
        <v>33</v>
      </c>
      <c r="I14">
        <v>0.69230769230769196</v>
      </c>
      <c r="J14">
        <v>0.79322033898305</v>
      </c>
      <c r="K14">
        <v>0.84172661870503596</v>
      </c>
      <c r="L14">
        <v>0.86666666666666603</v>
      </c>
      <c r="M14">
        <v>0.92660550458715596</v>
      </c>
    </row>
    <row r="15" spans="1:13">
      <c r="A15" t="s">
        <v>34</v>
      </c>
      <c r="B15">
        <v>0.63684210526315699</v>
      </c>
      <c r="C15">
        <v>0.90298507462686495</v>
      </c>
      <c r="D15">
        <v>1</v>
      </c>
      <c r="E15">
        <v>1</v>
      </c>
      <c r="F15">
        <v>1</v>
      </c>
      <c r="H15" t="s">
        <v>34</v>
      </c>
      <c r="I15">
        <v>0.67428571428571404</v>
      </c>
      <c r="J15">
        <v>0.74125874125874103</v>
      </c>
      <c r="K15">
        <v>0.76923076923076905</v>
      </c>
      <c r="L15">
        <v>0.81300813008130002</v>
      </c>
      <c r="M15">
        <v>0.91743119266054995</v>
      </c>
    </row>
    <row r="16" spans="1:13">
      <c r="A16" t="s">
        <v>35</v>
      </c>
      <c r="B16">
        <v>0.64864864864864802</v>
      </c>
      <c r="C16">
        <v>0.932642487046632</v>
      </c>
      <c r="D16">
        <v>1</v>
      </c>
      <c r="E16">
        <v>1</v>
      </c>
      <c r="F16">
        <v>1</v>
      </c>
      <c r="H16" t="s">
        <v>35</v>
      </c>
      <c r="I16">
        <v>0.63541666666666596</v>
      </c>
      <c r="J16">
        <v>0.746835443037974</v>
      </c>
      <c r="K16">
        <v>0.761290322580645</v>
      </c>
      <c r="L16">
        <v>0.89393939393939303</v>
      </c>
      <c r="M16">
        <v>0.98333333333333295</v>
      </c>
    </row>
    <row r="17" spans="1:13">
      <c r="A17" t="s">
        <v>36</v>
      </c>
      <c r="B17">
        <v>0.82251082251082197</v>
      </c>
      <c r="C17">
        <v>0.99476439790575899</v>
      </c>
      <c r="D17">
        <v>1</v>
      </c>
      <c r="E17">
        <v>1</v>
      </c>
      <c r="F17">
        <v>1</v>
      </c>
      <c r="H17" t="s">
        <v>36</v>
      </c>
      <c r="I17">
        <v>0.69230769230769196</v>
      </c>
      <c r="J17">
        <v>0.86029411764705799</v>
      </c>
      <c r="K17">
        <v>0.97095435684647302</v>
      </c>
      <c r="L17">
        <v>0.99574468085106305</v>
      </c>
      <c r="M17">
        <v>1</v>
      </c>
    </row>
    <row r="18" spans="1:13">
      <c r="A18" t="s">
        <v>37</v>
      </c>
      <c r="B18">
        <v>0.96031746031746001</v>
      </c>
      <c r="C18">
        <v>0.99588477366255101</v>
      </c>
      <c r="D18">
        <v>1</v>
      </c>
      <c r="E18">
        <v>1</v>
      </c>
      <c r="F18">
        <v>1</v>
      </c>
      <c r="H18" t="s">
        <v>37</v>
      </c>
      <c r="I18">
        <v>0.67428571428571404</v>
      </c>
      <c r="J18">
        <v>0.773722627737226</v>
      </c>
      <c r="K18">
        <v>0.91071428571428503</v>
      </c>
      <c r="L18">
        <v>0.92727272727272703</v>
      </c>
      <c r="M18">
        <v>0.92727272727272703</v>
      </c>
    </row>
    <row r="19" spans="1:13">
      <c r="A19" t="s">
        <v>38</v>
      </c>
      <c r="B19">
        <v>0.86956521739130399</v>
      </c>
      <c r="C19">
        <v>1</v>
      </c>
      <c r="D19">
        <v>1</v>
      </c>
      <c r="E19">
        <v>1</v>
      </c>
      <c r="F19">
        <v>1</v>
      </c>
      <c r="H19" t="s">
        <v>38</v>
      </c>
      <c r="I19">
        <v>0.63541666666666596</v>
      </c>
      <c r="J19">
        <v>0.88059701492537301</v>
      </c>
      <c r="K19">
        <v>0.93650793650793596</v>
      </c>
      <c r="L19">
        <v>0.97520661157024702</v>
      </c>
      <c r="M19">
        <v>0.98333333333333295</v>
      </c>
    </row>
    <row r="20" spans="1:13">
      <c r="A20" t="s">
        <v>32</v>
      </c>
      <c r="B20">
        <v>0.87323943661971803</v>
      </c>
      <c r="C20">
        <v>0.90804597701149403</v>
      </c>
      <c r="D20">
        <v>1</v>
      </c>
      <c r="E20">
        <v>1</v>
      </c>
      <c r="F20">
        <v>1</v>
      </c>
      <c r="H20" t="s">
        <v>32</v>
      </c>
      <c r="I20">
        <v>0.67692307692307596</v>
      </c>
      <c r="J20">
        <v>0.72222222222222199</v>
      </c>
      <c r="K20">
        <v>0.69850746268656705</v>
      </c>
      <c r="L20">
        <v>0.69230769230769196</v>
      </c>
      <c r="M20">
        <v>0.69230769230769196</v>
      </c>
    </row>
    <row r="21" spans="1:13">
      <c r="A21" t="s">
        <v>39</v>
      </c>
      <c r="B21">
        <v>0.94949494949494895</v>
      </c>
      <c r="C21">
        <v>1</v>
      </c>
      <c r="D21">
        <v>1</v>
      </c>
      <c r="E21">
        <v>1</v>
      </c>
      <c r="F21">
        <v>1</v>
      </c>
      <c r="H21" t="s">
        <v>39</v>
      </c>
      <c r="I21">
        <v>0.59210526315789402</v>
      </c>
      <c r="J21">
        <v>0.63905325443786898</v>
      </c>
      <c r="K21">
        <v>0.61363636363636298</v>
      </c>
      <c r="L21">
        <v>0.61016949152542299</v>
      </c>
      <c r="M21">
        <v>0.61016949152542299</v>
      </c>
    </row>
    <row r="22" spans="1:13">
      <c r="A22" t="s">
        <v>40</v>
      </c>
      <c r="B22">
        <v>0.52459016393442603</v>
      </c>
      <c r="C22">
        <v>1</v>
      </c>
      <c r="D22">
        <v>1</v>
      </c>
      <c r="E22">
        <v>1</v>
      </c>
      <c r="F22">
        <v>1</v>
      </c>
      <c r="H22" t="s">
        <v>40</v>
      </c>
      <c r="I22">
        <v>0.61077844311377205</v>
      </c>
      <c r="J22">
        <v>0.69005847953216304</v>
      </c>
      <c r="K22">
        <v>0.634920634920634</v>
      </c>
      <c r="L22">
        <v>0.63541666666666596</v>
      </c>
      <c r="M22">
        <v>0.63541666666666596</v>
      </c>
    </row>
    <row r="23" spans="1:13">
      <c r="A23" t="s">
        <v>41</v>
      </c>
      <c r="B23">
        <v>0.72586872586872497</v>
      </c>
      <c r="C23">
        <v>0.98445595854922197</v>
      </c>
      <c r="D23">
        <v>0.98445595854922197</v>
      </c>
      <c r="E23">
        <v>0.99476439790575899</v>
      </c>
      <c r="F23">
        <v>1</v>
      </c>
      <c r="H23" t="s">
        <v>41</v>
      </c>
      <c r="I23">
        <v>0.69230769230769196</v>
      </c>
      <c r="J23">
        <v>0.69230769230769196</v>
      </c>
      <c r="K23">
        <v>0.69230769230769196</v>
      </c>
      <c r="L23">
        <v>0.69230769230769196</v>
      </c>
      <c r="M23">
        <v>1</v>
      </c>
    </row>
    <row r="24" spans="1:13">
      <c r="A24" t="s">
        <v>42</v>
      </c>
      <c r="B24">
        <v>0.77956989247311803</v>
      </c>
      <c r="C24">
        <v>0.94498381877022597</v>
      </c>
      <c r="D24">
        <v>0.98648648648648596</v>
      </c>
      <c r="E24">
        <v>0.99658703071672305</v>
      </c>
      <c r="F24">
        <v>1</v>
      </c>
      <c r="H24" t="s">
        <v>42</v>
      </c>
      <c r="I24">
        <v>0.61016949152542299</v>
      </c>
      <c r="J24">
        <v>0.61016949152542299</v>
      </c>
      <c r="K24">
        <v>0.61016949152542299</v>
      </c>
      <c r="L24">
        <v>0.61016949152542299</v>
      </c>
      <c r="M24">
        <v>0.85106382978723405</v>
      </c>
    </row>
    <row r="25" spans="1:13">
      <c r="A25" t="s">
        <v>43</v>
      </c>
      <c r="B25">
        <v>0.87850467289719603</v>
      </c>
      <c r="C25">
        <v>0.96256684491978595</v>
      </c>
      <c r="D25">
        <v>0.98360655737704905</v>
      </c>
      <c r="E25">
        <v>1</v>
      </c>
      <c r="F25">
        <v>1</v>
      </c>
      <c r="H25" t="s">
        <v>43</v>
      </c>
      <c r="I25">
        <v>0.63541666666666596</v>
      </c>
      <c r="J25">
        <v>0.63541666666666596</v>
      </c>
      <c r="K25">
        <v>0.63541666666666596</v>
      </c>
      <c r="L25">
        <v>0.63541666666666596</v>
      </c>
      <c r="M25">
        <v>0.98333333333333295</v>
      </c>
    </row>
    <row r="26" spans="1:13">
      <c r="A26" t="s">
        <v>44</v>
      </c>
      <c r="B26">
        <v>0.84651162790697598</v>
      </c>
      <c r="C26">
        <v>0.99470899470899399</v>
      </c>
      <c r="D26">
        <v>1</v>
      </c>
      <c r="E26">
        <v>1</v>
      </c>
      <c r="F26">
        <v>1</v>
      </c>
      <c r="H26" t="s">
        <v>44</v>
      </c>
      <c r="I26">
        <v>0.69230769230769196</v>
      </c>
      <c r="J26">
        <v>0.69230769230769196</v>
      </c>
      <c r="K26">
        <v>0.69230769230769196</v>
      </c>
      <c r="L26">
        <v>0.69230769230769196</v>
      </c>
      <c r="M26">
        <v>0.73354231974921602</v>
      </c>
    </row>
    <row r="27" spans="1:13">
      <c r="A27" t="s">
        <v>45</v>
      </c>
      <c r="B27">
        <v>0.89610389610389596</v>
      </c>
      <c r="C27">
        <v>1</v>
      </c>
      <c r="D27">
        <v>0.99658703071672305</v>
      </c>
      <c r="E27">
        <v>1</v>
      </c>
      <c r="F27">
        <v>1</v>
      </c>
      <c r="H27" t="s">
        <v>45</v>
      </c>
      <c r="I27">
        <v>0.61016949152542299</v>
      </c>
      <c r="J27">
        <v>0.61016949152542299</v>
      </c>
      <c r="K27">
        <v>0.61016949152542299</v>
      </c>
      <c r="L27">
        <v>0.61016949152542299</v>
      </c>
      <c r="M27">
        <v>0.62068965517241304</v>
      </c>
    </row>
    <row r="28" spans="1:13">
      <c r="A28" t="s">
        <v>46</v>
      </c>
      <c r="B28">
        <v>0.25242718446601897</v>
      </c>
      <c r="C28">
        <v>1</v>
      </c>
      <c r="D28">
        <v>1</v>
      </c>
      <c r="E28">
        <v>1</v>
      </c>
      <c r="F28">
        <v>1</v>
      </c>
      <c r="H28" t="s">
        <v>46</v>
      </c>
      <c r="I28">
        <v>0.64210526315789396</v>
      </c>
      <c r="J28">
        <v>0.63541666666666596</v>
      </c>
      <c r="K28">
        <v>0.63541666666666596</v>
      </c>
      <c r="L28">
        <v>0.63541666666666596</v>
      </c>
      <c r="M28">
        <v>0.67816091954022895</v>
      </c>
    </row>
    <row r="29" spans="1:13">
      <c r="A29" t="s">
        <v>47</v>
      </c>
      <c r="B29">
        <v>0.86238532110091703</v>
      </c>
      <c r="C29">
        <v>0.97297297297297303</v>
      </c>
      <c r="D29">
        <v>1</v>
      </c>
      <c r="E29">
        <v>1</v>
      </c>
      <c r="F29">
        <v>1</v>
      </c>
      <c r="H29" t="s">
        <v>47</v>
      </c>
      <c r="I29">
        <v>0.68882175226586095</v>
      </c>
      <c r="J29">
        <v>0.914062499999999</v>
      </c>
      <c r="K29">
        <v>0.96694214876033002</v>
      </c>
      <c r="L29">
        <v>1</v>
      </c>
      <c r="M29">
        <v>0.93975903614457801</v>
      </c>
    </row>
    <row r="30" spans="1:13">
      <c r="A30" t="s">
        <v>48</v>
      </c>
      <c r="B30">
        <v>0.93602693602693599</v>
      </c>
      <c r="C30">
        <v>1</v>
      </c>
      <c r="D30">
        <v>1</v>
      </c>
      <c r="E30">
        <v>1</v>
      </c>
      <c r="F30">
        <v>1</v>
      </c>
      <c r="H30" t="s">
        <v>48</v>
      </c>
      <c r="I30">
        <v>0.61250000000000004</v>
      </c>
      <c r="J30">
        <v>0.83076923076923004</v>
      </c>
      <c r="K30">
        <v>0.90756302521008403</v>
      </c>
      <c r="L30">
        <v>0.96428571428571397</v>
      </c>
      <c r="M30">
        <v>0.87804878048780499</v>
      </c>
    </row>
    <row r="31" spans="1:13">
      <c r="A31" t="s">
        <v>49</v>
      </c>
      <c r="B31">
        <v>0.84761904761904705</v>
      </c>
      <c r="C31">
        <v>1</v>
      </c>
      <c r="D31">
        <v>1</v>
      </c>
      <c r="E31">
        <v>1</v>
      </c>
      <c r="F31">
        <v>1</v>
      </c>
      <c r="H31" t="s">
        <v>49</v>
      </c>
      <c r="I31">
        <v>0.6875</v>
      </c>
      <c r="J31">
        <v>0.79674796747967402</v>
      </c>
      <c r="K31">
        <v>0.89090909090909098</v>
      </c>
      <c r="L31">
        <v>0.907407407407407</v>
      </c>
      <c r="M31">
        <v>0.852173913043478</v>
      </c>
    </row>
    <row r="32" spans="1:13">
      <c r="A32" t="s">
        <v>50</v>
      </c>
      <c r="B32">
        <v>0.71698113207547098</v>
      </c>
      <c r="C32">
        <v>1</v>
      </c>
      <c r="D32">
        <v>0.98445595854922197</v>
      </c>
      <c r="E32">
        <v>0.99476439790575899</v>
      </c>
      <c r="F32">
        <v>1</v>
      </c>
      <c r="H32" t="s">
        <v>50</v>
      </c>
      <c r="I32">
        <v>0.69230769230769196</v>
      </c>
      <c r="J32">
        <v>0.69642857142857095</v>
      </c>
      <c r="K32">
        <v>0.69230769230769196</v>
      </c>
      <c r="L32">
        <v>0.69230769230769196</v>
      </c>
      <c r="M32">
        <v>0.99137931034482696</v>
      </c>
    </row>
    <row r="33" spans="1:13">
      <c r="A33" t="s">
        <v>51</v>
      </c>
      <c r="B33">
        <v>0.770448548812664</v>
      </c>
      <c r="C33">
        <v>0.96688741721854299</v>
      </c>
      <c r="D33">
        <v>0.98983050847457599</v>
      </c>
      <c r="E33">
        <v>0.99319727891156395</v>
      </c>
      <c r="F33">
        <v>1</v>
      </c>
      <c r="H33" t="s">
        <v>51</v>
      </c>
      <c r="I33">
        <v>0.61016949152542299</v>
      </c>
      <c r="J33">
        <v>0.61016949152542299</v>
      </c>
      <c r="K33">
        <v>0.61016949152542299</v>
      </c>
      <c r="L33">
        <v>0.61016949152542299</v>
      </c>
      <c r="M33">
        <v>0.77272727272727204</v>
      </c>
    </row>
    <row r="34" spans="1:13">
      <c r="A34" t="s">
        <v>52</v>
      </c>
      <c r="B34">
        <v>0.945312499999999</v>
      </c>
      <c r="C34">
        <v>0.97975708502024195</v>
      </c>
      <c r="D34">
        <v>1</v>
      </c>
      <c r="E34">
        <v>1</v>
      </c>
      <c r="F34">
        <v>1</v>
      </c>
      <c r="H34" t="s">
        <v>52</v>
      </c>
      <c r="I34">
        <v>0.67428571428571404</v>
      </c>
      <c r="J34">
        <v>0.67428571428571404</v>
      </c>
      <c r="K34">
        <v>0.67816091954022895</v>
      </c>
      <c r="L34">
        <v>0.67428571428571404</v>
      </c>
      <c r="M34">
        <v>0.91743119266054995</v>
      </c>
    </row>
    <row r="35" spans="1:13">
      <c r="A35" t="s">
        <v>53</v>
      </c>
      <c r="B35">
        <v>0.92063492063492003</v>
      </c>
      <c r="C35">
        <v>1</v>
      </c>
      <c r="D35">
        <v>1</v>
      </c>
      <c r="E35">
        <v>1</v>
      </c>
      <c r="F35">
        <v>1</v>
      </c>
      <c r="H35" t="s">
        <v>53</v>
      </c>
      <c r="I35">
        <v>0.69230769230769196</v>
      </c>
      <c r="J35">
        <v>0.70481927710843295</v>
      </c>
      <c r="K35">
        <v>0.69230769230769196</v>
      </c>
      <c r="L35">
        <v>0.69230769230769196</v>
      </c>
      <c r="M35">
        <v>0.92857142857142805</v>
      </c>
    </row>
    <row r="36" spans="1:13">
      <c r="A36" t="s">
        <v>54</v>
      </c>
      <c r="B36">
        <v>0.93238434163701001</v>
      </c>
      <c r="C36">
        <v>1</v>
      </c>
      <c r="D36">
        <v>1</v>
      </c>
      <c r="E36">
        <v>1</v>
      </c>
      <c r="F36">
        <v>1</v>
      </c>
      <c r="H36" t="s">
        <v>54</v>
      </c>
      <c r="I36">
        <v>0.61016949152542299</v>
      </c>
      <c r="J36">
        <v>0.61363636363636298</v>
      </c>
      <c r="K36">
        <v>0.61016949152542299</v>
      </c>
      <c r="L36">
        <v>0.61016949152542299</v>
      </c>
      <c r="M36">
        <v>0.89256198347107396</v>
      </c>
    </row>
    <row r="37" spans="1:13">
      <c r="A37" t="s">
        <v>55</v>
      </c>
      <c r="B37">
        <v>1</v>
      </c>
      <c r="C37">
        <v>1</v>
      </c>
      <c r="D37">
        <v>1</v>
      </c>
      <c r="E37">
        <v>1</v>
      </c>
      <c r="F37">
        <v>1</v>
      </c>
      <c r="H37" t="s">
        <v>55</v>
      </c>
      <c r="I37">
        <v>0.67428571428571404</v>
      </c>
      <c r="J37">
        <v>0.68604651162790697</v>
      </c>
      <c r="K37">
        <v>0.66666666666666596</v>
      </c>
      <c r="L37">
        <v>0.67428571428571404</v>
      </c>
      <c r="M37">
        <v>0.83606557377049096</v>
      </c>
    </row>
    <row r="38" spans="1:13">
      <c r="A38" t="s">
        <v>16</v>
      </c>
      <c r="B38" s="6">
        <f>AVERAGE(B2:B37)</f>
        <v>0.77004348576943793</v>
      </c>
      <c r="C38" s="7">
        <f t="shared" ref="C38:F38" si="0">AVERAGE(C2:C37)</f>
        <v>0.97031208555982851</v>
      </c>
      <c r="D38" s="6">
        <f t="shared" si="0"/>
        <v>0.9974500864555047</v>
      </c>
      <c r="E38" s="6">
        <f t="shared" si="0"/>
        <v>0.99927993064848764</v>
      </c>
      <c r="F38" s="7">
        <f t="shared" si="0"/>
        <v>0.99992262457443515</v>
      </c>
      <c r="H38" t="s">
        <v>16</v>
      </c>
      <c r="I38" s="6">
        <f>AVERAGE(I2:I37)</f>
        <v>0.64926467278139766</v>
      </c>
      <c r="J38" s="7">
        <f t="shared" ref="J38:M38" si="1">AVERAGE(J2:J37)</f>
        <v>0.77154969100900095</v>
      </c>
      <c r="K38" s="6">
        <f>AVERAGE(K2:K37)</f>
        <v>0.79224682178386119</v>
      </c>
      <c r="L38">
        <f t="shared" si="1"/>
        <v>0.80978089560898847</v>
      </c>
      <c r="M38">
        <f t="shared" si="1"/>
        <v>0.88881776585122507</v>
      </c>
    </row>
    <row r="39" spans="1:13">
      <c r="A39" t="s">
        <v>17</v>
      </c>
      <c r="H39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0944-0436-4CCE-81CC-0B2CF7A1EAC2}">
  <dimension ref="A1:P14"/>
  <sheetViews>
    <sheetView showGridLines="0" workbookViewId="0">
      <selection activeCell="B10" sqref="B10"/>
    </sheetView>
  </sheetViews>
  <sheetFormatPr defaultRowHeight="16.5"/>
  <sheetData>
    <row r="1" spans="1:16">
      <c r="B1" s="3" t="s">
        <v>0</v>
      </c>
      <c r="C1" s="3" t="s">
        <v>2</v>
      </c>
      <c r="D1" s="3" t="s">
        <v>1</v>
      </c>
      <c r="E1" s="3" t="s">
        <v>63</v>
      </c>
      <c r="F1" s="3" t="s">
        <v>64</v>
      </c>
    </row>
    <row r="2" spans="1:16">
      <c r="A2" t="s">
        <v>56</v>
      </c>
      <c r="B2" s="7">
        <f>'on-site'!B14</f>
        <v>0.81178222073627415</v>
      </c>
      <c r="C2" s="7">
        <f>'on-site'!C14</f>
        <v>0.97320559721893163</v>
      </c>
      <c r="D2" s="7">
        <f>'on-site'!D14</f>
        <v>0.99884753033750473</v>
      </c>
      <c r="E2" s="7">
        <f>'on-site'!E14</f>
        <v>0.99971558589306031</v>
      </c>
      <c r="F2" s="7">
        <f>'on-site'!F14</f>
        <v>1</v>
      </c>
    </row>
    <row r="3" spans="1:16">
      <c r="A3" t="s">
        <v>57</v>
      </c>
      <c r="B3" s="7">
        <f>'on-site'!B30</f>
        <v>0.65182892709652041</v>
      </c>
      <c r="C3" s="7">
        <f>'on-site'!C30</f>
        <v>0.78734500638775895</v>
      </c>
      <c r="D3" s="7">
        <f>'on-site'!D30</f>
        <v>0.80793799839632829</v>
      </c>
      <c r="E3" s="7">
        <f>'on-site'!E30</f>
        <v>0.82238881679412934</v>
      </c>
      <c r="F3" s="7">
        <f>'on-site'!F30</f>
        <v>0.91335889332097342</v>
      </c>
      <c r="L3" s="7"/>
      <c r="M3" s="7"/>
      <c r="N3" s="7"/>
      <c r="O3" s="7"/>
      <c r="P3" s="7"/>
    </row>
    <row r="4" spans="1:16">
      <c r="A4" t="s">
        <v>58</v>
      </c>
      <c r="B4" s="7">
        <f>'ot-site'!B38</f>
        <v>0.77004348576943793</v>
      </c>
      <c r="C4" s="7">
        <f>'ot-site'!C38</f>
        <v>0.97031208555982851</v>
      </c>
      <c r="D4" s="7">
        <f>'ot-site'!D38</f>
        <v>0.9974500864555047</v>
      </c>
      <c r="E4" s="7">
        <f>'ot-site'!E38</f>
        <v>0.99927993064848764</v>
      </c>
      <c r="F4" s="7">
        <f>'ot-site'!F38</f>
        <v>0.99992262457443515</v>
      </c>
      <c r="L4" s="7"/>
      <c r="M4" s="7"/>
      <c r="N4" s="7"/>
      <c r="O4" s="7"/>
      <c r="P4" s="7"/>
    </row>
    <row r="5" spans="1:16">
      <c r="A5" t="s">
        <v>59</v>
      </c>
      <c r="B5" s="7">
        <f>'ot-site'!I38</f>
        <v>0.64926467278139766</v>
      </c>
      <c r="C5" s="7">
        <f>'ot-site'!J38</f>
        <v>0.77154969100900095</v>
      </c>
      <c r="D5" s="7">
        <f>'ot-site'!K38</f>
        <v>0.79224682178386119</v>
      </c>
      <c r="E5" s="7">
        <f>'ot-site'!L38</f>
        <v>0.80978089560898847</v>
      </c>
      <c r="F5" s="7">
        <f>'ot-site'!M38</f>
        <v>0.88881776585122507</v>
      </c>
      <c r="L5" s="7"/>
      <c r="M5" s="7"/>
      <c r="N5" s="7"/>
      <c r="O5" s="7"/>
      <c r="P5" s="7"/>
    </row>
    <row r="6" spans="1:16">
      <c r="A6" t="s">
        <v>60</v>
      </c>
      <c r="B6" s="7">
        <f>AVERAGE(B2:B5)</f>
        <v>0.72072982659590756</v>
      </c>
      <c r="C6" s="7">
        <f t="shared" ref="C6:E6" si="0">AVERAGE(C2:C5)</f>
        <v>0.87560309504388001</v>
      </c>
      <c r="D6" s="7">
        <f t="shared" si="0"/>
        <v>0.89912060924329973</v>
      </c>
      <c r="E6" s="7">
        <f t="shared" si="0"/>
        <v>0.90779130723616652</v>
      </c>
      <c r="F6" s="7">
        <f t="shared" ref="F6" si="1">AVERAGE(F2:F5)</f>
        <v>0.95052482093665835</v>
      </c>
      <c r="L6" s="7"/>
      <c r="M6" s="7"/>
      <c r="N6" s="7"/>
      <c r="O6" s="7"/>
      <c r="P6" s="7"/>
    </row>
    <row r="7" spans="1:16">
      <c r="L7" s="7"/>
      <c r="M7" s="7"/>
      <c r="N7" s="7"/>
      <c r="O7" s="7"/>
      <c r="P7" s="7"/>
    </row>
    <row r="10" spans="1:16">
      <c r="L10" s="7"/>
      <c r="M10" s="7"/>
      <c r="N10" s="7"/>
      <c r="O10" s="7"/>
      <c r="P10" s="7"/>
    </row>
    <row r="11" spans="1:16">
      <c r="L11" s="7"/>
      <c r="M11" s="7"/>
      <c r="N11" s="7"/>
      <c r="O11" s="7"/>
      <c r="P11" s="7"/>
    </row>
    <row r="12" spans="1:16">
      <c r="L12" s="7"/>
      <c r="M12" s="7"/>
      <c r="N12" s="7"/>
      <c r="O12" s="7"/>
      <c r="P12" s="7"/>
    </row>
    <row r="13" spans="1:16">
      <c r="L13" s="7"/>
      <c r="M13" s="7"/>
      <c r="N13" s="7"/>
      <c r="O13" s="7"/>
      <c r="P13" s="7"/>
    </row>
    <row r="14" spans="1:16">
      <c r="L14" s="7"/>
      <c r="M14" s="7"/>
      <c r="N14" s="7"/>
      <c r="O14" s="7"/>
      <c r="P14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on-site</vt:lpstr>
      <vt:lpstr>ot-site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wonjun yi</cp:lastModifiedBy>
  <dcterms:created xsi:type="dcterms:W3CDTF">2023-07-24T11:45:08Z</dcterms:created>
  <dcterms:modified xsi:type="dcterms:W3CDTF">2023-10-21T14:51:51Z</dcterms:modified>
</cp:coreProperties>
</file>