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iman\HW4.17\"/>
    </mc:Choice>
  </mc:AlternateContent>
  <bookViews>
    <workbookView xWindow="12870" yWindow="-165" windowWidth="12900" windowHeight="12195"/>
  </bookViews>
  <sheets>
    <sheet name="Recent SBTx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1" i="2" l="1"/>
  <c r="M40" i="2"/>
  <c r="M33" i="2"/>
  <c r="M32" i="2"/>
  <c r="M31" i="2"/>
  <c r="M21" i="2"/>
  <c r="M20" i="2"/>
  <c r="M19" i="2"/>
  <c r="M16" i="2"/>
  <c r="M13" i="2"/>
  <c r="M10" i="2"/>
  <c r="M6" i="2"/>
</calcChain>
</file>

<file path=xl/sharedStrings.xml><?xml version="1.0" encoding="utf-8"?>
<sst xmlns="http://schemas.openxmlformats.org/spreadsheetml/2006/main" count="747" uniqueCount="111">
  <si>
    <t>Last</t>
  </si>
  <si>
    <t>First</t>
  </si>
  <si>
    <t>MRN</t>
  </si>
  <si>
    <t>Date of SBTx</t>
  </si>
  <si>
    <t>Primary Path</t>
  </si>
  <si>
    <t>Operation</t>
  </si>
  <si>
    <t>L/SB</t>
  </si>
  <si>
    <t>SB+C</t>
  </si>
  <si>
    <t>SB</t>
  </si>
  <si>
    <t>MVTx</t>
  </si>
  <si>
    <t>No</t>
  </si>
  <si>
    <t>Volvulus</t>
  </si>
  <si>
    <t>Age at Tx (yrs)</t>
  </si>
  <si>
    <t>L/Panc/SB</t>
  </si>
  <si>
    <t>NA</t>
  </si>
  <si>
    <t>Race</t>
  </si>
  <si>
    <t>Sex</t>
  </si>
  <si>
    <t>White</t>
  </si>
  <si>
    <t>Hispanic</t>
  </si>
  <si>
    <t>Gastroschisis</t>
  </si>
  <si>
    <t>Mitochodrial motility disorder</t>
  </si>
  <si>
    <t>Microvillious inclusion disease</t>
  </si>
  <si>
    <t>Mass resection 2/2 tumor</t>
  </si>
  <si>
    <t>Intestinal volvulus</t>
  </si>
  <si>
    <t>Intestinal volvulus 2/2 malrotation</t>
  </si>
  <si>
    <t>Black</t>
  </si>
  <si>
    <t>WT</t>
  </si>
  <si>
    <t>Gardner's Syndrome (FAP, Desmoids)</t>
  </si>
  <si>
    <t>Malrotation</t>
  </si>
  <si>
    <t xml:space="preserve"> L/Panc/SB</t>
  </si>
  <si>
    <t>Midgut volvulus</t>
  </si>
  <si>
    <t>Genotype</t>
  </si>
  <si>
    <t>PVT/SVT; Cirrhosis</t>
  </si>
  <si>
    <t>F</t>
  </si>
  <si>
    <t>M</t>
  </si>
  <si>
    <t>Mesenteric arterial thrombosis/embolus</t>
  </si>
  <si>
    <t>SGS 2/2 Midgut Volvulus</t>
  </si>
  <si>
    <t>SGS 2/2 multiple SB resections from SBOs</t>
  </si>
  <si>
    <t>SGS 2/2 multiple resections from SBOs</t>
  </si>
  <si>
    <t>Mut</t>
  </si>
  <si>
    <t>SGS Abdominal Sepsis</t>
  </si>
  <si>
    <t>Trauma</t>
  </si>
  <si>
    <t>Mesenteric ischemia</t>
  </si>
  <si>
    <t>Asian</t>
  </si>
  <si>
    <t>MVTx+C</t>
  </si>
  <si>
    <t>Rejection</t>
  </si>
  <si>
    <t xml:space="preserve">No </t>
  </si>
  <si>
    <t>Surgical Misadventure</t>
  </si>
  <si>
    <t>Cystic liver disease</t>
  </si>
  <si>
    <t>Rejection Date</t>
  </si>
  <si>
    <t>Stage III neuroblastoma</t>
  </si>
  <si>
    <t>Pseudoobstruction</t>
  </si>
  <si>
    <t>YES</t>
  </si>
  <si>
    <t>Yes</t>
  </si>
  <si>
    <t xml:space="preserve">Necrotizing enterocolitis </t>
  </si>
  <si>
    <t>GVHD</t>
  </si>
  <si>
    <t>cardiac arrest</t>
  </si>
  <si>
    <t>Death</t>
  </si>
  <si>
    <t>Date of Death</t>
  </si>
  <si>
    <t>Cause of Death</t>
  </si>
  <si>
    <t xml:space="preserve"> traumatic superior
mesenteric artery injury</t>
  </si>
  <si>
    <t>Diffuse portal mesenteric thrombosis</t>
  </si>
  <si>
    <t>metastatic neuroendocrine tumor of pancreas</t>
  </si>
  <si>
    <t>Mesenteric thrombosis</t>
  </si>
  <si>
    <t>short gut syndrome secondary to complications from colectomy and partial nephrectomy</t>
  </si>
  <si>
    <t xml:space="preserve"> GI dysmotility, FTT, and diagnosis of Hollow Visceral Myopathy</t>
  </si>
  <si>
    <t xml:space="preserve"> gastrointestinal dysmotility</t>
  </si>
  <si>
    <t>chronic intestinal pseudo-obstruction</t>
  </si>
  <si>
    <t xml:space="preserve"> OEIS syndrome (omphalocele, cloacal exstrophy, imperforate anus, and spine abnormalities</t>
  </si>
  <si>
    <t xml:space="preserve">short gut syndrome from penetrating abdominal trauma from an IED </t>
  </si>
  <si>
    <t>Roux-en-Y gastric bypass and reversal with multiple subsequent laparotomies resulting in short gut syndrome</t>
  </si>
  <si>
    <t>Rejection/Sepsis</t>
  </si>
  <si>
    <t>GVHD date</t>
  </si>
  <si>
    <t>asystole</t>
  </si>
  <si>
    <t>YEs</t>
  </si>
  <si>
    <t>XXX</t>
  </si>
  <si>
    <t>632XXX</t>
  </si>
  <si>
    <t>734XXX</t>
  </si>
  <si>
    <t>226XXX</t>
  </si>
  <si>
    <t>653XXX</t>
  </si>
  <si>
    <t>737XXX</t>
  </si>
  <si>
    <t>736XXX</t>
  </si>
  <si>
    <t>733XXX</t>
  </si>
  <si>
    <t>722XXX</t>
  </si>
  <si>
    <t>735XXX</t>
  </si>
  <si>
    <t>717XXX</t>
  </si>
  <si>
    <t>718XXX</t>
  </si>
  <si>
    <t>742XXX</t>
  </si>
  <si>
    <t>746XXX</t>
  </si>
  <si>
    <t>659XXX</t>
  </si>
  <si>
    <t>720XXX</t>
  </si>
  <si>
    <t>723XXX</t>
  </si>
  <si>
    <t>743XXX</t>
  </si>
  <si>
    <t>749XXX</t>
  </si>
  <si>
    <t>751XXX</t>
  </si>
  <si>
    <t>757XXX</t>
  </si>
  <si>
    <t>740XXX</t>
  </si>
  <si>
    <t>754XXX</t>
  </si>
  <si>
    <t>700XXX</t>
  </si>
  <si>
    <t>756XXX</t>
  </si>
  <si>
    <t>753XXX</t>
  </si>
  <si>
    <t>760XXX</t>
  </si>
  <si>
    <t>761XXX</t>
  </si>
  <si>
    <t>635XXX</t>
  </si>
  <si>
    <t>Difference Days</t>
  </si>
  <si>
    <t>2_4wk_NCR_ILC1</t>
  </si>
  <si>
    <t>2_4wk_NCR_ILC3</t>
  </si>
  <si>
    <t>2_4M_NCR_ILC1</t>
  </si>
  <si>
    <t>2_4M_NCR_ILC3</t>
  </si>
  <si>
    <t>4_6M_NCR_ILC1</t>
  </si>
  <si>
    <t>4_6M_NCR_ILC3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</si>
</sst>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/d/yyyy;@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name val="MS Sans Serif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4" fontId="1" fillId="0" borderId="2" xfId="0" applyNumberFormat="1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14" fontId="11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9" fillId="0" borderId="0" xfId="1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0" fillId="0" borderId="2" xfId="2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2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workbookViewId="0">
      <selection activeCell="I10" sqref="I10"/>
    </sheetView>
  </sheetViews>
  <sheetFormatPr defaultColWidth="8.85546875" defaultRowHeight="15" x14ac:dyDescent="0.25"/>
  <cols>
    <col min="1" max="1" width="17.7109375" customWidth="1"/>
    <col min="2" max="2" width="18.42578125" customWidth="1"/>
    <col min="3" max="3" width="18.7109375" customWidth="1"/>
    <col min="4" max="4" width="10.85546875" style="8" customWidth="1"/>
    <col min="5" max="5" width="7" style="8" customWidth="1"/>
    <col min="6" max="6" width="11.42578125" style="17" customWidth="1"/>
    <col min="7" max="7" width="14.28515625" style="8" customWidth="1"/>
    <col min="8" max="8" width="15.28515625" customWidth="1"/>
    <col min="9" max="9" width="13" customWidth="1"/>
    <col min="10" max="10" width="72" customWidth="1"/>
    <col min="11" max="11" width="11.42578125" customWidth="1"/>
    <col min="12" max="12" width="14" customWidth="1"/>
    <col min="13" max="13" width="12.85546875" customWidth="1"/>
    <col min="14" max="14" width="7.7109375" customWidth="1"/>
    <col min="15" max="15" width="12" customWidth="1"/>
    <col min="16" max="16" width="8.5703125" customWidth="1"/>
    <col min="17" max="17" width="14.85546875" customWidth="1"/>
    <col min="18" max="18" width="14.7109375" customWidth="1"/>
  </cols>
  <sheetData>
    <row r="1" spans="1:24" ht="15.75" thickBot="1" x14ac:dyDescent="0.3">
      <c r="A1" s="15" t="s">
        <v>0</v>
      </c>
      <c r="B1" s="15" t="s">
        <v>1</v>
      </c>
      <c r="C1" s="15" t="s">
        <v>2</v>
      </c>
      <c r="D1" s="20" t="s">
        <v>15</v>
      </c>
      <c r="E1" s="20" t="s">
        <v>16</v>
      </c>
      <c r="F1" s="20" t="s">
        <v>31</v>
      </c>
      <c r="G1" s="20" t="s">
        <v>12</v>
      </c>
      <c r="H1" s="31" t="s">
        <v>3</v>
      </c>
      <c r="I1" s="15" t="s">
        <v>5</v>
      </c>
      <c r="J1" s="15" t="s">
        <v>4</v>
      </c>
      <c r="K1" s="9" t="s">
        <v>45</v>
      </c>
      <c r="L1" s="14" t="s">
        <v>49</v>
      </c>
      <c r="M1" s="14" t="s">
        <v>104</v>
      </c>
      <c r="N1" s="9" t="s">
        <v>55</v>
      </c>
      <c r="O1" s="9" t="s">
        <v>72</v>
      </c>
      <c r="P1" s="39" t="s">
        <v>57</v>
      </c>
      <c r="Q1" s="39" t="s">
        <v>58</v>
      </c>
      <c r="R1" s="39" t="s">
        <v>59</v>
      </c>
      <c r="S1" s="55" t="s">
        <v>105</v>
      </c>
      <c r="T1" s="55" t="s">
        <v>106</v>
      </c>
      <c r="U1" s="55" t="s">
        <v>107</v>
      </c>
      <c r="V1" s="55" t="s">
        <v>108</v>
      </c>
      <c r="W1" s="55" t="s">
        <v>109</v>
      </c>
      <c r="X1" s="55" t="s">
        <v>110</v>
      </c>
    </row>
    <row r="2" spans="1:24" ht="15.75" thickTop="1" x14ac:dyDescent="0.25">
      <c r="A2" s="18" t="s">
        <v>75</v>
      </c>
      <c r="B2" s="12" t="s">
        <v>75</v>
      </c>
      <c r="C2" s="13" t="s">
        <v>90</v>
      </c>
      <c r="D2" s="19" t="s">
        <v>17</v>
      </c>
      <c r="E2" s="19" t="s">
        <v>33</v>
      </c>
      <c r="F2" s="19" t="s">
        <v>26</v>
      </c>
      <c r="G2" s="27">
        <v>3.9479452054794519</v>
      </c>
      <c r="H2" s="3">
        <v>42250</v>
      </c>
      <c r="I2" s="28" t="s">
        <v>13</v>
      </c>
      <c r="J2" s="12" t="s">
        <v>19</v>
      </c>
      <c r="K2" s="4" t="s">
        <v>10</v>
      </c>
      <c r="L2" s="9" t="s">
        <v>14</v>
      </c>
      <c r="M2" s="9" t="s">
        <v>14</v>
      </c>
      <c r="N2" s="5" t="s">
        <v>10</v>
      </c>
      <c r="O2" s="9" t="s">
        <v>14</v>
      </c>
      <c r="P2" s="4" t="s">
        <v>10</v>
      </c>
      <c r="Q2" s="9" t="s">
        <v>14</v>
      </c>
      <c r="R2" s="9" t="s">
        <v>14</v>
      </c>
      <c r="S2" s="4">
        <v>83.9</v>
      </c>
      <c r="T2" s="4">
        <v>0</v>
      </c>
      <c r="U2" s="4">
        <v>88.9</v>
      </c>
      <c r="V2" s="4">
        <v>0</v>
      </c>
      <c r="W2" s="4">
        <v>92.9</v>
      </c>
      <c r="X2" s="4">
        <v>2.17</v>
      </c>
    </row>
    <row r="3" spans="1:24" x14ac:dyDescent="0.25">
      <c r="A3" s="18" t="s">
        <v>75</v>
      </c>
      <c r="B3" s="12" t="s">
        <v>75</v>
      </c>
      <c r="C3" s="1" t="s">
        <v>76</v>
      </c>
      <c r="D3" s="11" t="s">
        <v>17</v>
      </c>
      <c r="E3" s="11" t="s">
        <v>34</v>
      </c>
      <c r="F3" s="11" t="s">
        <v>26</v>
      </c>
      <c r="G3" s="27">
        <v>20.654794520547945</v>
      </c>
      <c r="H3" s="3">
        <v>42265</v>
      </c>
      <c r="I3" s="29" t="s">
        <v>8</v>
      </c>
      <c r="J3" s="4" t="s">
        <v>20</v>
      </c>
      <c r="K3" s="4" t="s">
        <v>10</v>
      </c>
      <c r="L3" s="9" t="s">
        <v>14</v>
      </c>
      <c r="M3" s="9" t="s">
        <v>14</v>
      </c>
      <c r="N3" s="5" t="s">
        <v>10</v>
      </c>
      <c r="O3" s="9" t="s">
        <v>14</v>
      </c>
      <c r="P3" s="4" t="s">
        <v>10</v>
      </c>
      <c r="Q3" s="9" t="s">
        <v>14</v>
      </c>
      <c r="R3" s="9" t="s">
        <v>14</v>
      </c>
      <c r="S3" s="4">
        <v>90</v>
      </c>
      <c r="T3" s="4">
        <v>1.2</v>
      </c>
      <c r="U3" s="4">
        <v>1.2</v>
      </c>
      <c r="V3" s="4">
        <v>3.85</v>
      </c>
      <c r="W3" s="4">
        <v>94.4</v>
      </c>
      <c r="X3" s="4">
        <v>4</v>
      </c>
    </row>
    <row r="4" spans="1:24" x14ac:dyDescent="0.25">
      <c r="A4" s="18" t="s">
        <v>75</v>
      </c>
      <c r="B4" s="12" t="s">
        <v>75</v>
      </c>
      <c r="C4" s="1" t="s">
        <v>77</v>
      </c>
      <c r="D4" s="11" t="s">
        <v>17</v>
      </c>
      <c r="E4" s="11" t="s">
        <v>33</v>
      </c>
      <c r="F4" s="11" t="s">
        <v>26</v>
      </c>
      <c r="G4" s="27">
        <v>54.605479452054794</v>
      </c>
      <c r="H4" s="3">
        <v>42270</v>
      </c>
      <c r="I4" s="29" t="s">
        <v>8</v>
      </c>
      <c r="J4" s="4" t="s">
        <v>35</v>
      </c>
      <c r="K4" s="4" t="s">
        <v>46</v>
      </c>
      <c r="L4" s="9" t="s">
        <v>14</v>
      </c>
      <c r="M4" s="9" t="s">
        <v>14</v>
      </c>
      <c r="N4" s="5" t="s">
        <v>10</v>
      </c>
      <c r="O4" s="9" t="s">
        <v>14</v>
      </c>
      <c r="P4" s="4" t="s">
        <v>10</v>
      </c>
      <c r="Q4" s="9" t="s">
        <v>14</v>
      </c>
      <c r="R4" s="9" t="s">
        <v>14</v>
      </c>
      <c r="S4" s="9" t="s">
        <v>14</v>
      </c>
      <c r="T4" s="9" t="s">
        <v>14</v>
      </c>
      <c r="U4" s="9" t="s">
        <v>14</v>
      </c>
      <c r="V4" s="9" t="s">
        <v>14</v>
      </c>
      <c r="W4" s="9" t="s">
        <v>14</v>
      </c>
      <c r="X4" s="9" t="s">
        <v>14</v>
      </c>
    </row>
    <row r="5" spans="1:24" x14ac:dyDescent="0.25">
      <c r="A5" s="18" t="s">
        <v>75</v>
      </c>
      <c r="B5" s="12" t="s">
        <v>75</v>
      </c>
      <c r="C5" s="1" t="s">
        <v>78</v>
      </c>
      <c r="D5" s="11" t="s">
        <v>18</v>
      </c>
      <c r="E5" s="11" t="s">
        <v>34</v>
      </c>
      <c r="F5" s="11" t="s">
        <v>26</v>
      </c>
      <c r="G5" s="27">
        <v>1.6630136986301369</v>
      </c>
      <c r="H5" s="6">
        <v>42327</v>
      </c>
      <c r="I5" s="29" t="s">
        <v>13</v>
      </c>
      <c r="J5" s="4" t="s">
        <v>21</v>
      </c>
      <c r="K5" s="4" t="s">
        <v>10</v>
      </c>
      <c r="L5" s="9" t="s">
        <v>14</v>
      </c>
      <c r="M5" s="41" t="s">
        <v>14</v>
      </c>
      <c r="N5" s="5" t="s">
        <v>10</v>
      </c>
      <c r="O5" s="41" t="s">
        <v>14</v>
      </c>
      <c r="P5" s="4" t="s">
        <v>10</v>
      </c>
      <c r="Q5" s="9" t="s">
        <v>14</v>
      </c>
      <c r="R5" s="9" t="s">
        <v>14</v>
      </c>
      <c r="S5" s="9" t="s">
        <v>14</v>
      </c>
      <c r="T5" s="9" t="s">
        <v>14</v>
      </c>
      <c r="U5" s="9" t="s">
        <v>14</v>
      </c>
      <c r="V5" s="9" t="s">
        <v>14</v>
      </c>
      <c r="W5" s="9" t="s">
        <v>14</v>
      </c>
      <c r="X5" s="9" t="s">
        <v>14</v>
      </c>
    </row>
    <row r="6" spans="1:24" x14ac:dyDescent="0.25">
      <c r="A6" s="18" t="s">
        <v>75</v>
      </c>
      <c r="B6" s="12" t="s">
        <v>75</v>
      </c>
      <c r="C6" s="1" t="s">
        <v>79</v>
      </c>
      <c r="D6" s="11" t="s">
        <v>17</v>
      </c>
      <c r="E6" s="11" t="s">
        <v>33</v>
      </c>
      <c r="F6" s="11" t="s">
        <v>26</v>
      </c>
      <c r="G6" s="27">
        <v>54.136986301369866</v>
      </c>
      <c r="H6" s="3">
        <v>42330</v>
      </c>
      <c r="I6" s="29" t="s">
        <v>8</v>
      </c>
      <c r="J6" s="4" t="s">
        <v>22</v>
      </c>
      <c r="K6" s="34" t="s">
        <v>52</v>
      </c>
      <c r="L6" s="42">
        <v>42339</v>
      </c>
      <c r="M6" s="2">
        <f>L6-H6</f>
        <v>9</v>
      </c>
      <c r="N6" s="5" t="s">
        <v>10</v>
      </c>
      <c r="O6" s="14" t="s">
        <v>14</v>
      </c>
      <c r="P6" s="4" t="s">
        <v>10</v>
      </c>
      <c r="Q6" s="9" t="s">
        <v>14</v>
      </c>
      <c r="R6" s="9" t="s">
        <v>14</v>
      </c>
      <c r="S6" s="4" t="s">
        <v>14</v>
      </c>
      <c r="T6" s="4" t="s">
        <v>14</v>
      </c>
      <c r="U6" s="9" t="s">
        <v>14</v>
      </c>
      <c r="V6" s="9" t="s">
        <v>14</v>
      </c>
      <c r="W6" s="9" t="s">
        <v>14</v>
      </c>
      <c r="X6" s="9" t="s">
        <v>14</v>
      </c>
    </row>
    <row r="7" spans="1:24" x14ac:dyDescent="0.25">
      <c r="A7" s="18" t="s">
        <v>75</v>
      </c>
      <c r="B7" s="12" t="s">
        <v>75</v>
      </c>
      <c r="C7" s="1" t="s">
        <v>77</v>
      </c>
      <c r="D7" s="11" t="s">
        <v>17</v>
      </c>
      <c r="E7" s="11" t="s">
        <v>34</v>
      </c>
      <c r="F7" s="11" t="s">
        <v>26</v>
      </c>
      <c r="G7" s="27">
        <v>20.12054794520548</v>
      </c>
      <c r="H7" s="6">
        <v>42340</v>
      </c>
      <c r="I7" s="29" t="s">
        <v>8</v>
      </c>
      <c r="J7" s="4" t="s">
        <v>37</v>
      </c>
      <c r="K7" s="4" t="s">
        <v>10</v>
      </c>
      <c r="L7" s="9" t="s">
        <v>14</v>
      </c>
      <c r="M7" s="9" t="s">
        <v>14</v>
      </c>
      <c r="N7" s="5" t="s">
        <v>10</v>
      </c>
      <c r="O7" s="30" t="s">
        <v>14</v>
      </c>
      <c r="P7" s="4" t="s">
        <v>10</v>
      </c>
      <c r="Q7" s="9" t="s">
        <v>14</v>
      </c>
      <c r="R7" s="9" t="s">
        <v>14</v>
      </c>
      <c r="S7" s="4">
        <v>76.900000000000006</v>
      </c>
      <c r="T7" s="4">
        <v>0</v>
      </c>
      <c r="U7" s="4">
        <v>24</v>
      </c>
      <c r="V7" s="4">
        <v>6.38</v>
      </c>
      <c r="W7" s="4">
        <v>0</v>
      </c>
      <c r="X7" s="4">
        <v>27.3</v>
      </c>
    </row>
    <row r="8" spans="1:24" x14ac:dyDescent="0.25">
      <c r="A8" s="18" t="s">
        <v>75</v>
      </c>
      <c r="B8" s="12" t="s">
        <v>75</v>
      </c>
      <c r="C8" s="1" t="s">
        <v>80</v>
      </c>
      <c r="D8" s="11" t="s">
        <v>17</v>
      </c>
      <c r="E8" s="11" t="s">
        <v>34</v>
      </c>
      <c r="F8" s="11" t="s">
        <v>26</v>
      </c>
      <c r="G8" s="27">
        <v>1.1616438356164382</v>
      </c>
      <c r="H8" s="6">
        <v>42346</v>
      </c>
      <c r="I8" s="29" t="s">
        <v>8</v>
      </c>
      <c r="J8" s="4" t="s">
        <v>23</v>
      </c>
      <c r="K8" s="4" t="s">
        <v>10</v>
      </c>
      <c r="L8" s="9" t="s">
        <v>14</v>
      </c>
      <c r="M8" s="9" t="s">
        <v>14</v>
      </c>
      <c r="N8" s="5" t="s">
        <v>10</v>
      </c>
      <c r="O8" s="9" t="s">
        <v>14</v>
      </c>
      <c r="P8" s="4" t="s">
        <v>10</v>
      </c>
      <c r="Q8" s="9" t="s">
        <v>14</v>
      </c>
      <c r="R8" s="9" t="s">
        <v>14</v>
      </c>
      <c r="S8" s="4">
        <v>60.5</v>
      </c>
      <c r="T8" s="4">
        <v>0.97</v>
      </c>
      <c r="U8" s="4">
        <v>69</v>
      </c>
      <c r="V8" s="4">
        <v>0.53</v>
      </c>
      <c r="W8" s="4">
        <v>69.400000000000006</v>
      </c>
      <c r="X8" s="4">
        <v>3.93</v>
      </c>
    </row>
    <row r="9" spans="1:24" x14ac:dyDescent="0.25">
      <c r="A9" s="18" t="s">
        <v>75</v>
      </c>
      <c r="B9" s="12" t="s">
        <v>75</v>
      </c>
      <c r="C9" s="10" t="s">
        <v>81</v>
      </c>
      <c r="D9" s="11" t="s">
        <v>17</v>
      </c>
      <c r="E9" s="11" t="s">
        <v>34</v>
      </c>
      <c r="F9" s="11" t="s">
        <v>39</v>
      </c>
      <c r="G9" s="27">
        <v>1.4164383561643836</v>
      </c>
      <c r="H9" s="3">
        <v>42409</v>
      </c>
      <c r="I9" s="30" t="s">
        <v>13</v>
      </c>
      <c r="J9" s="4" t="s">
        <v>24</v>
      </c>
      <c r="K9" s="4" t="s">
        <v>10</v>
      </c>
      <c r="L9" s="9" t="s">
        <v>14</v>
      </c>
      <c r="M9" s="9" t="s">
        <v>14</v>
      </c>
      <c r="N9" s="5" t="s">
        <v>10</v>
      </c>
      <c r="O9" s="9" t="s">
        <v>14</v>
      </c>
      <c r="P9" s="4" t="s">
        <v>10</v>
      </c>
      <c r="Q9" s="9" t="s">
        <v>14</v>
      </c>
      <c r="R9" s="9" t="s">
        <v>14</v>
      </c>
      <c r="S9" s="9">
        <v>78.8</v>
      </c>
      <c r="T9" s="9">
        <v>1.92</v>
      </c>
      <c r="U9" s="9" t="s">
        <v>14</v>
      </c>
      <c r="V9" s="9" t="s">
        <v>14</v>
      </c>
      <c r="W9" s="4">
        <v>35.299999999999997</v>
      </c>
      <c r="X9" s="4">
        <v>5.13</v>
      </c>
    </row>
    <row r="10" spans="1:24" x14ac:dyDescent="0.25">
      <c r="A10" s="18" t="s">
        <v>75</v>
      </c>
      <c r="B10" s="12" t="s">
        <v>75</v>
      </c>
      <c r="C10" s="10" t="s">
        <v>82</v>
      </c>
      <c r="D10" s="22" t="s">
        <v>25</v>
      </c>
      <c r="E10" s="22" t="s">
        <v>34</v>
      </c>
      <c r="F10" s="22" t="s">
        <v>26</v>
      </c>
      <c r="G10" s="27">
        <v>23.298630136986301</v>
      </c>
      <c r="H10" s="3">
        <v>42434</v>
      </c>
      <c r="I10" s="30" t="s">
        <v>7</v>
      </c>
      <c r="J10" s="9" t="s">
        <v>27</v>
      </c>
      <c r="K10" s="38" t="s">
        <v>53</v>
      </c>
      <c r="L10" s="38">
        <v>43108</v>
      </c>
      <c r="M10" s="2">
        <f>L10-H10</f>
        <v>674</v>
      </c>
      <c r="N10" s="5" t="s">
        <v>10</v>
      </c>
      <c r="O10" s="9" t="s">
        <v>14</v>
      </c>
      <c r="P10" s="4" t="s">
        <v>10</v>
      </c>
      <c r="Q10" s="9" t="s">
        <v>14</v>
      </c>
      <c r="R10" s="9" t="s">
        <v>14</v>
      </c>
      <c r="S10" s="9" t="s">
        <v>14</v>
      </c>
      <c r="T10" s="9" t="s">
        <v>14</v>
      </c>
      <c r="U10" s="9" t="s">
        <v>14</v>
      </c>
      <c r="V10" s="9" t="s">
        <v>14</v>
      </c>
      <c r="W10" s="9" t="s">
        <v>14</v>
      </c>
      <c r="X10" s="9" t="s">
        <v>14</v>
      </c>
    </row>
    <row r="11" spans="1:24" x14ac:dyDescent="0.25">
      <c r="A11" s="18" t="s">
        <v>75</v>
      </c>
      <c r="B11" s="12" t="s">
        <v>75</v>
      </c>
      <c r="C11" s="4" t="s">
        <v>83</v>
      </c>
      <c r="D11" s="16" t="s">
        <v>17</v>
      </c>
      <c r="E11" s="16" t="s">
        <v>33</v>
      </c>
      <c r="F11" s="16" t="s">
        <v>26</v>
      </c>
      <c r="G11" s="27">
        <v>52.802739726027397</v>
      </c>
      <c r="H11" s="3">
        <v>42434</v>
      </c>
      <c r="I11" s="30" t="s">
        <v>8</v>
      </c>
      <c r="J11" s="9" t="s">
        <v>38</v>
      </c>
      <c r="K11" s="4" t="s">
        <v>10</v>
      </c>
      <c r="L11" s="9" t="s">
        <v>14</v>
      </c>
      <c r="M11" s="9" t="s">
        <v>14</v>
      </c>
      <c r="N11" s="5" t="s">
        <v>10</v>
      </c>
      <c r="O11" s="9" t="s">
        <v>14</v>
      </c>
      <c r="P11" s="4" t="s">
        <v>53</v>
      </c>
      <c r="Q11" s="3">
        <v>42436</v>
      </c>
      <c r="R11" s="51" t="s">
        <v>73</v>
      </c>
      <c r="S11" s="9" t="s">
        <v>14</v>
      </c>
      <c r="T11" s="9" t="s">
        <v>14</v>
      </c>
      <c r="U11" s="9" t="s">
        <v>14</v>
      </c>
      <c r="V11" s="9" t="s">
        <v>14</v>
      </c>
      <c r="W11" s="9" t="s">
        <v>14</v>
      </c>
      <c r="X11" s="9" t="s">
        <v>14</v>
      </c>
    </row>
    <row r="12" spans="1:24" x14ac:dyDescent="0.25">
      <c r="A12" s="18" t="s">
        <v>75</v>
      </c>
      <c r="B12" s="12" t="s">
        <v>75</v>
      </c>
      <c r="C12" s="23" t="s">
        <v>82</v>
      </c>
      <c r="D12" s="16" t="s">
        <v>17</v>
      </c>
      <c r="E12" s="16" t="s">
        <v>33</v>
      </c>
      <c r="F12" s="16" t="s">
        <v>26</v>
      </c>
      <c r="G12" s="27">
        <v>45.476712328767121</v>
      </c>
      <c r="H12" s="3">
        <v>42438</v>
      </c>
      <c r="I12" s="29" t="s">
        <v>8</v>
      </c>
      <c r="J12" s="4" t="s">
        <v>28</v>
      </c>
      <c r="K12" s="4" t="s">
        <v>10</v>
      </c>
      <c r="L12" s="9" t="s">
        <v>14</v>
      </c>
      <c r="M12" s="9" t="s">
        <v>14</v>
      </c>
      <c r="N12" s="5" t="s">
        <v>10</v>
      </c>
      <c r="O12" s="9" t="s">
        <v>14</v>
      </c>
      <c r="P12" s="4" t="s">
        <v>53</v>
      </c>
      <c r="Q12" s="38">
        <v>42958</v>
      </c>
      <c r="R12" s="49" t="s">
        <v>14</v>
      </c>
      <c r="S12" s="4">
        <v>20</v>
      </c>
      <c r="T12" s="4">
        <v>0</v>
      </c>
      <c r="U12" s="4">
        <v>88</v>
      </c>
      <c r="V12" s="4">
        <v>1</v>
      </c>
      <c r="W12" s="9" t="s">
        <v>14</v>
      </c>
      <c r="X12" s="9" t="s">
        <v>14</v>
      </c>
    </row>
    <row r="13" spans="1:24" x14ac:dyDescent="0.25">
      <c r="A13" s="18" t="s">
        <v>75</v>
      </c>
      <c r="B13" s="12" t="s">
        <v>75</v>
      </c>
      <c r="C13" s="23" t="s">
        <v>84</v>
      </c>
      <c r="D13" s="26" t="s">
        <v>17</v>
      </c>
      <c r="E13" s="16" t="s">
        <v>34</v>
      </c>
      <c r="F13" s="16" t="s">
        <v>26</v>
      </c>
      <c r="G13" s="27">
        <v>63</v>
      </c>
      <c r="H13" s="3">
        <v>42478</v>
      </c>
      <c r="I13" s="30" t="s">
        <v>29</v>
      </c>
      <c r="J13" s="9" t="s">
        <v>32</v>
      </c>
      <c r="K13" s="34" t="s">
        <v>53</v>
      </c>
      <c r="L13" s="34">
        <v>42500</v>
      </c>
      <c r="M13" s="2">
        <f>L13-H13</f>
        <v>22</v>
      </c>
      <c r="N13" s="5" t="s">
        <v>10</v>
      </c>
      <c r="O13" s="9" t="s">
        <v>14</v>
      </c>
      <c r="P13" s="4" t="s">
        <v>10</v>
      </c>
      <c r="Q13" s="9" t="s">
        <v>14</v>
      </c>
      <c r="R13" s="9" t="s">
        <v>14</v>
      </c>
      <c r="S13" s="9" t="s">
        <v>14</v>
      </c>
      <c r="T13" s="9" t="s">
        <v>14</v>
      </c>
      <c r="U13" s="9" t="s">
        <v>14</v>
      </c>
      <c r="V13" s="9" t="s">
        <v>14</v>
      </c>
      <c r="W13" s="9" t="s">
        <v>14</v>
      </c>
      <c r="X13" s="9" t="s">
        <v>14</v>
      </c>
    </row>
    <row r="14" spans="1:24" x14ac:dyDescent="0.25">
      <c r="A14" s="18" t="s">
        <v>75</v>
      </c>
      <c r="B14" s="12" t="s">
        <v>75</v>
      </c>
      <c r="C14" s="24" t="s">
        <v>85</v>
      </c>
      <c r="D14" s="16" t="s">
        <v>17</v>
      </c>
      <c r="E14" s="16" t="s">
        <v>34</v>
      </c>
      <c r="F14" s="16" t="s">
        <v>26</v>
      </c>
      <c r="G14" s="27">
        <v>3.1205479452054794</v>
      </c>
      <c r="H14" s="3">
        <v>42479</v>
      </c>
      <c r="I14" s="30" t="s">
        <v>8</v>
      </c>
      <c r="J14" s="9" t="s">
        <v>30</v>
      </c>
      <c r="K14" s="4" t="s">
        <v>10</v>
      </c>
      <c r="L14" s="9" t="s">
        <v>14</v>
      </c>
      <c r="M14" s="9" t="s">
        <v>14</v>
      </c>
      <c r="N14" s="5" t="s">
        <v>10</v>
      </c>
      <c r="O14" s="9" t="s">
        <v>14</v>
      </c>
      <c r="P14" s="4" t="s">
        <v>53</v>
      </c>
      <c r="Q14" s="3">
        <v>42500</v>
      </c>
      <c r="R14" s="9" t="s">
        <v>14</v>
      </c>
      <c r="S14" s="9">
        <v>51.4</v>
      </c>
      <c r="T14" s="4">
        <v>2.37</v>
      </c>
      <c r="U14" s="4">
        <v>66.900000000000006</v>
      </c>
      <c r="V14" s="4">
        <v>2.16</v>
      </c>
      <c r="W14" s="4">
        <v>10.9</v>
      </c>
      <c r="X14" s="4">
        <v>29.3</v>
      </c>
    </row>
    <row r="15" spans="1:24" x14ac:dyDescent="0.25">
      <c r="A15" s="18" t="s">
        <v>75</v>
      </c>
      <c r="B15" s="12" t="s">
        <v>75</v>
      </c>
      <c r="C15" s="23" t="s">
        <v>86</v>
      </c>
      <c r="D15" s="26" t="s">
        <v>25</v>
      </c>
      <c r="E15" s="16" t="s">
        <v>34</v>
      </c>
      <c r="F15" s="16" t="s">
        <v>26</v>
      </c>
      <c r="G15" s="27">
        <v>3.1643835616438358</v>
      </c>
      <c r="H15" s="3">
        <v>42481</v>
      </c>
      <c r="I15" s="30" t="s">
        <v>13</v>
      </c>
      <c r="J15" s="9" t="s">
        <v>19</v>
      </c>
      <c r="K15" s="4" t="s">
        <v>10</v>
      </c>
      <c r="L15" s="14" t="s">
        <v>14</v>
      </c>
      <c r="M15" s="9" t="s">
        <v>14</v>
      </c>
      <c r="N15" s="5" t="s">
        <v>10</v>
      </c>
      <c r="O15" s="9" t="s">
        <v>14</v>
      </c>
      <c r="P15" s="4" t="s">
        <v>10</v>
      </c>
      <c r="Q15" s="9" t="s">
        <v>14</v>
      </c>
      <c r="R15" s="9" t="s">
        <v>14</v>
      </c>
      <c r="S15" s="4">
        <v>70.400000000000006</v>
      </c>
      <c r="T15" s="4">
        <v>1.27</v>
      </c>
      <c r="U15" s="4">
        <v>25</v>
      </c>
      <c r="V15" s="4">
        <v>13.6</v>
      </c>
      <c r="W15" s="9" t="s">
        <v>14</v>
      </c>
      <c r="X15" s="9" t="s">
        <v>14</v>
      </c>
    </row>
    <row r="16" spans="1:24" x14ac:dyDescent="0.25">
      <c r="A16" s="18" t="s">
        <v>75</v>
      </c>
      <c r="B16" s="12" t="s">
        <v>75</v>
      </c>
      <c r="C16" s="23" t="s">
        <v>80</v>
      </c>
      <c r="D16" s="16" t="s">
        <v>17</v>
      </c>
      <c r="E16" s="16" t="s">
        <v>34</v>
      </c>
      <c r="F16" s="16" t="s">
        <v>26</v>
      </c>
      <c r="G16" s="27">
        <v>54.824657534246576</v>
      </c>
      <c r="H16" s="3">
        <v>42495</v>
      </c>
      <c r="I16" s="29" t="s">
        <v>6</v>
      </c>
      <c r="J16" s="9" t="s">
        <v>36</v>
      </c>
      <c r="K16" s="3" t="s">
        <v>53</v>
      </c>
      <c r="L16" s="3">
        <v>42514</v>
      </c>
      <c r="M16" s="2">
        <f>L16-H16</f>
        <v>19</v>
      </c>
      <c r="N16" s="5" t="s">
        <v>53</v>
      </c>
      <c r="O16" s="38">
        <v>42606</v>
      </c>
      <c r="P16" s="4" t="s">
        <v>10</v>
      </c>
      <c r="Q16" s="9" t="s">
        <v>14</v>
      </c>
      <c r="R16" s="9" t="s">
        <v>14</v>
      </c>
      <c r="S16" s="9" t="s">
        <v>14</v>
      </c>
      <c r="T16" s="9" t="s">
        <v>14</v>
      </c>
      <c r="U16" s="9" t="s">
        <v>14</v>
      </c>
      <c r="V16" s="9" t="s">
        <v>14</v>
      </c>
      <c r="W16" s="9" t="s">
        <v>14</v>
      </c>
      <c r="X16" s="9" t="s">
        <v>14</v>
      </c>
    </row>
    <row r="17" spans="1:24" x14ac:dyDescent="0.25">
      <c r="A17" s="18" t="s">
        <v>75</v>
      </c>
      <c r="B17" s="12" t="s">
        <v>75</v>
      </c>
      <c r="C17" s="4" t="s">
        <v>87</v>
      </c>
      <c r="D17" s="16" t="s">
        <v>18</v>
      </c>
      <c r="E17" s="16" t="s">
        <v>33</v>
      </c>
      <c r="F17" s="16" t="s">
        <v>14</v>
      </c>
      <c r="G17" s="11">
        <v>2.5424657534246577</v>
      </c>
      <c r="H17" s="3">
        <v>42536</v>
      </c>
      <c r="I17" s="9" t="s">
        <v>9</v>
      </c>
      <c r="J17" s="4" t="s">
        <v>50</v>
      </c>
      <c r="K17" s="4" t="s">
        <v>10</v>
      </c>
      <c r="L17" s="9" t="s">
        <v>14</v>
      </c>
      <c r="M17" s="9" t="s">
        <v>14</v>
      </c>
      <c r="N17" s="5" t="s">
        <v>10</v>
      </c>
      <c r="O17" s="9" t="s">
        <v>14</v>
      </c>
      <c r="P17" s="4" t="s">
        <v>53</v>
      </c>
      <c r="Q17" s="3">
        <v>42514</v>
      </c>
      <c r="R17" s="9" t="s">
        <v>14</v>
      </c>
      <c r="S17" s="9" t="s">
        <v>14</v>
      </c>
      <c r="T17" s="9" t="s">
        <v>14</v>
      </c>
      <c r="U17" s="9" t="s">
        <v>14</v>
      </c>
      <c r="V17" s="9" t="s">
        <v>14</v>
      </c>
      <c r="W17" s="9" t="s">
        <v>14</v>
      </c>
      <c r="X17" s="9" t="s">
        <v>14</v>
      </c>
    </row>
    <row r="18" spans="1:24" x14ac:dyDescent="0.25">
      <c r="A18" s="18" t="s">
        <v>75</v>
      </c>
      <c r="B18" s="12" t="s">
        <v>75</v>
      </c>
      <c r="C18" s="32" t="s">
        <v>88</v>
      </c>
      <c r="D18" s="16" t="s">
        <v>17</v>
      </c>
      <c r="E18" s="16" t="s">
        <v>34</v>
      </c>
      <c r="F18" s="16" t="s">
        <v>14</v>
      </c>
      <c r="G18" s="11">
        <v>55.827397260273976</v>
      </c>
      <c r="H18" s="3">
        <v>42542</v>
      </c>
      <c r="I18" s="4" t="s">
        <v>8</v>
      </c>
      <c r="J18" s="4" t="s">
        <v>40</v>
      </c>
      <c r="K18" s="4" t="s">
        <v>10</v>
      </c>
      <c r="L18" s="14" t="s">
        <v>14</v>
      </c>
      <c r="M18" s="9" t="s">
        <v>14</v>
      </c>
      <c r="N18" s="5" t="s">
        <v>10</v>
      </c>
      <c r="O18" s="9" t="s">
        <v>14</v>
      </c>
      <c r="P18" s="4" t="s">
        <v>10</v>
      </c>
      <c r="Q18" s="9" t="s">
        <v>14</v>
      </c>
      <c r="R18" s="9" t="s">
        <v>14</v>
      </c>
      <c r="S18" s="4">
        <v>71.099999999999994</v>
      </c>
      <c r="T18" s="4">
        <v>5.26</v>
      </c>
      <c r="U18" s="4">
        <v>75.7</v>
      </c>
      <c r="V18" s="4">
        <v>8.57</v>
      </c>
      <c r="W18" s="4">
        <v>88.9</v>
      </c>
      <c r="X18" s="4">
        <v>0</v>
      </c>
    </row>
    <row r="19" spans="1:24" x14ac:dyDescent="0.25">
      <c r="A19" s="18" t="s">
        <v>75</v>
      </c>
      <c r="B19" s="12" t="s">
        <v>75</v>
      </c>
      <c r="C19" s="4" t="s">
        <v>91</v>
      </c>
      <c r="D19" s="16" t="s">
        <v>43</v>
      </c>
      <c r="E19" s="16" t="s">
        <v>34</v>
      </c>
      <c r="F19" s="16" t="s">
        <v>26</v>
      </c>
      <c r="G19" s="16">
        <v>44</v>
      </c>
      <c r="H19" s="3">
        <v>42552</v>
      </c>
      <c r="I19" s="4" t="s">
        <v>7</v>
      </c>
      <c r="J19" s="4" t="s">
        <v>41</v>
      </c>
      <c r="K19" s="38" t="s">
        <v>53</v>
      </c>
      <c r="L19" s="3">
        <v>42783</v>
      </c>
      <c r="M19" s="4">
        <f t="shared" ref="M19:M21" si="0">L19-H19</f>
        <v>231</v>
      </c>
      <c r="N19" s="5" t="s">
        <v>10</v>
      </c>
      <c r="O19" s="9" t="s">
        <v>14</v>
      </c>
      <c r="P19" s="4" t="s">
        <v>10</v>
      </c>
      <c r="Q19" s="9" t="s">
        <v>14</v>
      </c>
      <c r="R19" s="9" t="s">
        <v>14</v>
      </c>
      <c r="S19" s="4">
        <v>63.6</v>
      </c>
      <c r="T19" s="4">
        <v>0.35</v>
      </c>
      <c r="U19" s="4">
        <v>70.8</v>
      </c>
      <c r="V19" s="4">
        <v>0</v>
      </c>
      <c r="W19" s="9" t="s">
        <v>14</v>
      </c>
      <c r="X19" s="9" t="s">
        <v>14</v>
      </c>
    </row>
    <row r="20" spans="1:24" x14ac:dyDescent="0.25">
      <c r="A20" s="18" t="s">
        <v>75</v>
      </c>
      <c r="B20" s="12" t="s">
        <v>75</v>
      </c>
      <c r="C20" s="4" t="s">
        <v>89</v>
      </c>
      <c r="D20" s="16" t="s">
        <v>17</v>
      </c>
      <c r="E20" s="16" t="s">
        <v>34</v>
      </c>
      <c r="F20" s="16" t="s">
        <v>14</v>
      </c>
      <c r="G20" s="16">
        <v>54</v>
      </c>
      <c r="H20" s="3">
        <v>42580</v>
      </c>
      <c r="I20" s="4" t="s">
        <v>8</v>
      </c>
      <c r="J20" s="4" t="s">
        <v>42</v>
      </c>
      <c r="K20" s="3" t="s">
        <v>53</v>
      </c>
      <c r="L20" s="3">
        <v>42608</v>
      </c>
      <c r="M20" s="4">
        <f t="shared" si="0"/>
        <v>28</v>
      </c>
      <c r="N20" s="5" t="s">
        <v>10</v>
      </c>
      <c r="O20" s="9" t="s">
        <v>14</v>
      </c>
      <c r="P20" s="4" t="s">
        <v>53</v>
      </c>
      <c r="Q20" s="3">
        <v>42783</v>
      </c>
      <c r="R20" s="9" t="s">
        <v>14</v>
      </c>
      <c r="S20" s="9" t="s">
        <v>14</v>
      </c>
      <c r="T20" s="9" t="s">
        <v>14</v>
      </c>
      <c r="U20" s="9" t="s">
        <v>14</v>
      </c>
      <c r="V20" s="9" t="s">
        <v>14</v>
      </c>
      <c r="W20" s="9" t="s">
        <v>14</v>
      </c>
      <c r="X20" s="9" t="s">
        <v>14</v>
      </c>
    </row>
    <row r="21" spans="1:24" x14ac:dyDescent="0.25">
      <c r="A21" s="18" t="s">
        <v>75</v>
      </c>
      <c r="B21" s="12" t="s">
        <v>75</v>
      </c>
      <c r="C21" s="4" t="s">
        <v>80</v>
      </c>
      <c r="D21" s="16" t="s">
        <v>17</v>
      </c>
      <c r="E21" s="16" t="s">
        <v>33</v>
      </c>
      <c r="F21" s="16" t="s">
        <v>14</v>
      </c>
      <c r="G21" s="25">
        <v>56</v>
      </c>
      <c r="H21" s="7">
        <v>42600</v>
      </c>
      <c r="I21" s="21" t="s">
        <v>8</v>
      </c>
      <c r="J21" s="21" t="s">
        <v>47</v>
      </c>
      <c r="K21" s="3" t="s">
        <v>53</v>
      </c>
      <c r="L21" s="38">
        <v>42608</v>
      </c>
      <c r="M21" s="4">
        <f t="shared" si="0"/>
        <v>8</v>
      </c>
      <c r="N21" s="5" t="s">
        <v>10</v>
      </c>
      <c r="O21" s="9" t="s">
        <v>14</v>
      </c>
      <c r="P21" s="37" t="s">
        <v>53</v>
      </c>
      <c r="Q21" s="3">
        <v>42608</v>
      </c>
      <c r="R21" s="9" t="s">
        <v>14</v>
      </c>
      <c r="S21" s="4">
        <v>10</v>
      </c>
      <c r="T21" s="4">
        <v>0</v>
      </c>
      <c r="U21" s="4">
        <v>87.2</v>
      </c>
      <c r="V21" s="4">
        <v>3.7</v>
      </c>
      <c r="W21" s="9" t="s">
        <v>14</v>
      </c>
      <c r="X21" s="9" t="s">
        <v>14</v>
      </c>
    </row>
    <row r="22" spans="1:24" x14ac:dyDescent="0.25">
      <c r="A22" s="18" t="s">
        <v>75</v>
      </c>
      <c r="B22" s="12" t="s">
        <v>75</v>
      </c>
      <c r="C22" s="4" t="s">
        <v>92</v>
      </c>
      <c r="D22" s="16" t="s">
        <v>25</v>
      </c>
      <c r="E22" s="16" t="s">
        <v>33</v>
      </c>
      <c r="F22" s="16" t="s">
        <v>14</v>
      </c>
      <c r="G22" s="25">
        <v>0.9</v>
      </c>
      <c r="H22" s="7">
        <v>42607</v>
      </c>
      <c r="I22" s="21" t="s">
        <v>44</v>
      </c>
      <c r="J22" s="21" t="s">
        <v>19</v>
      </c>
      <c r="K22" s="21" t="s">
        <v>10</v>
      </c>
      <c r="L22" s="9" t="s">
        <v>14</v>
      </c>
      <c r="M22" s="9" t="s">
        <v>14</v>
      </c>
      <c r="N22" s="5" t="s">
        <v>10</v>
      </c>
      <c r="O22" s="9" t="s">
        <v>14</v>
      </c>
      <c r="P22" s="37" t="s">
        <v>53</v>
      </c>
      <c r="Q22" s="3">
        <v>42608</v>
      </c>
      <c r="R22" s="9" t="s">
        <v>14</v>
      </c>
      <c r="S22" s="9" t="s">
        <v>14</v>
      </c>
      <c r="T22" s="9" t="s">
        <v>14</v>
      </c>
      <c r="U22" s="9" t="s">
        <v>14</v>
      </c>
      <c r="V22" s="9" t="s">
        <v>14</v>
      </c>
      <c r="W22" s="9" t="s">
        <v>14</v>
      </c>
      <c r="X22" s="9" t="s">
        <v>14</v>
      </c>
    </row>
    <row r="23" spans="1:24" x14ac:dyDescent="0.25">
      <c r="A23" s="18" t="s">
        <v>75</v>
      </c>
      <c r="B23" s="12" t="s">
        <v>75</v>
      </c>
      <c r="C23" s="33" t="s">
        <v>93</v>
      </c>
      <c r="D23" s="25" t="s">
        <v>18</v>
      </c>
      <c r="E23" s="25" t="s">
        <v>34</v>
      </c>
      <c r="F23" s="16" t="s">
        <v>14</v>
      </c>
      <c r="G23" s="25">
        <v>0.7</v>
      </c>
      <c r="H23" s="35">
        <v>42639</v>
      </c>
      <c r="I23" s="21" t="s">
        <v>9</v>
      </c>
      <c r="J23" s="21" t="s">
        <v>48</v>
      </c>
      <c r="K23" s="21" t="s">
        <v>10</v>
      </c>
      <c r="L23" s="9" t="s">
        <v>14</v>
      </c>
      <c r="M23" s="9" t="s">
        <v>14</v>
      </c>
      <c r="N23" s="5" t="s">
        <v>10</v>
      </c>
      <c r="O23" s="9" t="s">
        <v>14</v>
      </c>
      <c r="P23" s="4" t="s">
        <v>10</v>
      </c>
      <c r="Q23" s="9" t="s">
        <v>14</v>
      </c>
      <c r="R23" s="9" t="s">
        <v>14</v>
      </c>
      <c r="S23" s="4">
        <v>59.9</v>
      </c>
      <c r="T23" s="4">
        <v>2.99</v>
      </c>
      <c r="U23" s="4">
        <v>50</v>
      </c>
      <c r="V23" s="4">
        <v>1.79</v>
      </c>
      <c r="W23" s="9" t="s">
        <v>14</v>
      </c>
      <c r="X23" s="9" t="s">
        <v>14</v>
      </c>
    </row>
    <row r="24" spans="1:24" x14ac:dyDescent="0.25">
      <c r="A24" s="18" t="s">
        <v>75</v>
      </c>
      <c r="B24" s="12" t="s">
        <v>75</v>
      </c>
      <c r="C24" s="33" t="s">
        <v>87</v>
      </c>
      <c r="D24" s="25" t="s">
        <v>25</v>
      </c>
      <c r="E24" s="25" t="s">
        <v>34</v>
      </c>
      <c r="F24" s="16" t="s">
        <v>14</v>
      </c>
      <c r="G24" s="25">
        <v>3.2</v>
      </c>
      <c r="H24" s="54">
        <v>42662</v>
      </c>
      <c r="I24" s="21" t="s">
        <v>7</v>
      </c>
      <c r="J24" s="21" t="s">
        <v>19</v>
      </c>
      <c r="K24" s="21" t="s">
        <v>10</v>
      </c>
      <c r="L24" s="41" t="s">
        <v>14</v>
      </c>
      <c r="M24" s="9" t="s">
        <v>14</v>
      </c>
      <c r="N24" s="5" t="s">
        <v>10</v>
      </c>
      <c r="O24" s="9" t="s">
        <v>14</v>
      </c>
      <c r="P24" s="4" t="s">
        <v>10</v>
      </c>
      <c r="Q24" s="9" t="s">
        <v>14</v>
      </c>
      <c r="R24" s="9" t="s">
        <v>14</v>
      </c>
      <c r="S24" s="9" t="s">
        <v>14</v>
      </c>
      <c r="T24" s="9" t="s">
        <v>14</v>
      </c>
      <c r="U24" s="4">
        <v>33.299999999999997</v>
      </c>
      <c r="V24" s="4">
        <v>2.08</v>
      </c>
      <c r="W24" s="9" t="s">
        <v>14</v>
      </c>
      <c r="X24" s="9" t="s">
        <v>14</v>
      </c>
    </row>
    <row r="25" spans="1:24" x14ac:dyDescent="0.25">
      <c r="A25" s="18" t="s">
        <v>75</v>
      </c>
      <c r="B25" s="12" t="s">
        <v>75</v>
      </c>
      <c r="C25" s="4" t="s">
        <v>94</v>
      </c>
      <c r="D25" s="2" t="s">
        <v>25</v>
      </c>
      <c r="E25" s="38" t="s">
        <v>34</v>
      </c>
      <c r="F25" s="16" t="s">
        <v>14</v>
      </c>
      <c r="G25" s="2">
        <v>0.2</v>
      </c>
      <c r="H25" s="7">
        <v>42678</v>
      </c>
      <c r="I25" s="4" t="s">
        <v>8</v>
      </c>
      <c r="J25" s="36" t="s">
        <v>11</v>
      </c>
      <c r="K25" s="4" t="s">
        <v>10</v>
      </c>
      <c r="L25" s="14" t="s">
        <v>14</v>
      </c>
      <c r="M25" s="9" t="s">
        <v>14</v>
      </c>
      <c r="N25" s="5" t="s">
        <v>10</v>
      </c>
      <c r="O25" s="41" t="s">
        <v>14</v>
      </c>
      <c r="P25" s="4" t="s">
        <v>10</v>
      </c>
      <c r="Q25" s="9" t="s">
        <v>14</v>
      </c>
      <c r="R25" s="9" t="s">
        <v>14</v>
      </c>
      <c r="S25" s="4">
        <v>66.7</v>
      </c>
      <c r="T25" s="4">
        <v>3.23</v>
      </c>
      <c r="U25" s="9" t="s">
        <v>14</v>
      </c>
      <c r="V25" s="9" t="s">
        <v>14</v>
      </c>
      <c r="W25" s="9" t="s">
        <v>14</v>
      </c>
      <c r="X25" s="9" t="s">
        <v>14</v>
      </c>
    </row>
    <row r="26" spans="1:24" x14ac:dyDescent="0.25">
      <c r="A26" s="18" t="s">
        <v>75</v>
      </c>
      <c r="B26" s="12" t="s">
        <v>75</v>
      </c>
      <c r="C26" s="4" t="s">
        <v>92</v>
      </c>
      <c r="D26" s="40" t="s">
        <v>17</v>
      </c>
      <c r="E26" s="16" t="s">
        <v>34</v>
      </c>
      <c r="F26" s="16" t="s">
        <v>14</v>
      </c>
      <c r="G26" s="16">
        <v>8.1999999999999993</v>
      </c>
      <c r="H26" s="7">
        <v>42683</v>
      </c>
      <c r="I26" s="3" t="s">
        <v>9</v>
      </c>
      <c r="J26" s="44" t="s">
        <v>51</v>
      </c>
      <c r="K26" s="43" t="s">
        <v>10</v>
      </c>
      <c r="L26" s="30" t="s">
        <v>14</v>
      </c>
      <c r="M26" s="9" t="s">
        <v>14</v>
      </c>
      <c r="N26" s="5" t="s">
        <v>10</v>
      </c>
      <c r="O26" s="14" t="s">
        <v>14</v>
      </c>
      <c r="P26" s="4" t="s">
        <v>10</v>
      </c>
      <c r="Q26" s="9" t="s">
        <v>14</v>
      </c>
      <c r="R26" s="9" t="s">
        <v>14</v>
      </c>
      <c r="S26" s="4">
        <v>94.6</v>
      </c>
      <c r="T26" s="4">
        <v>0.34</v>
      </c>
      <c r="U26" s="9" t="s">
        <v>14</v>
      </c>
      <c r="V26" s="9" t="s">
        <v>14</v>
      </c>
      <c r="W26" s="9" t="s">
        <v>14</v>
      </c>
      <c r="X26" s="9" t="s">
        <v>14</v>
      </c>
    </row>
    <row r="27" spans="1:24" x14ac:dyDescent="0.25">
      <c r="A27" s="18" t="s">
        <v>75</v>
      </c>
      <c r="B27" s="12" t="s">
        <v>75</v>
      </c>
      <c r="C27" s="4" t="s">
        <v>95</v>
      </c>
      <c r="D27" s="4" t="s">
        <v>25</v>
      </c>
      <c r="E27" s="3" t="s">
        <v>34</v>
      </c>
      <c r="F27" s="16" t="s">
        <v>14</v>
      </c>
      <c r="G27" s="2">
        <v>0.6</v>
      </c>
      <c r="H27" s="7">
        <v>42789</v>
      </c>
      <c r="I27" s="3" t="s">
        <v>9</v>
      </c>
      <c r="J27" s="45" t="s">
        <v>54</v>
      </c>
      <c r="K27" s="4" t="s">
        <v>10</v>
      </c>
      <c r="L27" s="9" t="s">
        <v>14</v>
      </c>
      <c r="M27" s="41" t="s">
        <v>14</v>
      </c>
      <c r="N27" s="5" t="s">
        <v>10</v>
      </c>
      <c r="O27" s="30" t="s">
        <v>14</v>
      </c>
      <c r="P27" s="4" t="s">
        <v>53</v>
      </c>
      <c r="Q27" s="3">
        <v>42890</v>
      </c>
      <c r="R27" s="4" t="s">
        <v>56</v>
      </c>
      <c r="S27" s="9" t="s">
        <v>14</v>
      </c>
      <c r="T27" s="9" t="s">
        <v>14</v>
      </c>
      <c r="U27" s="9" t="s">
        <v>14</v>
      </c>
      <c r="V27" s="9" t="s">
        <v>14</v>
      </c>
      <c r="W27" s="9" t="s">
        <v>14</v>
      </c>
      <c r="X27" s="9" t="s">
        <v>14</v>
      </c>
    </row>
    <row r="28" spans="1:24" x14ac:dyDescent="0.25">
      <c r="A28" s="18" t="s">
        <v>75</v>
      </c>
      <c r="B28" s="12" t="s">
        <v>75</v>
      </c>
      <c r="C28" s="4" t="s">
        <v>96</v>
      </c>
      <c r="D28" s="16" t="s">
        <v>25</v>
      </c>
      <c r="E28" s="16" t="s">
        <v>34</v>
      </c>
      <c r="F28" s="16" t="s">
        <v>14</v>
      </c>
      <c r="G28" s="16">
        <v>1.6</v>
      </c>
      <c r="H28" s="7">
        <v>42791</v>
      </c>
      <c r="I28" s="14" t="s">
        <v>9</v>
      </c>
      <c r="J28" s="45" t="s">
        <v>54</v>
      </c>
      <c r="K28" s="4" t="s">
        <v>10</v>
      </c>
      <c r="L28" s="9" t="s">
        <v>14</v>
      </c>
      <c r="M28" s="9" t="s">
        <v>14</v>
      </c>
      <c r="N28" s="5" t="s">
        <v>10</v>
      </c>
      <c r="O28" s="9" t="s">
        <v>14</v>
      </c>
      <c r="P28" s="4" t="s">
        <v>10</v>
      </c>
      <c r="Q28" s="9" t="s">
        <v>14</v>
      </c>
      <c r="R28" s="9" t="s">
        <v>14</v>
      </c>
      <c r="S28" s="9" t="s">
        <v>14</v>
      </c>
      <c r="T28" s="9" t="s">
        <v>14</v>
      </c>
      <c r="U28" s="9" t="s">
        <v>14</v>
      </c>
      <c r="V28" s="9" t="s">
        <v>14</v>
      </c>
      <c r="W28" s="9" t="s">
        <v>14</v>
      </c>
      <c r="X28" s="9" t="s">
        <v>14</v>
      </c>
    </row>
    <row r="29" spans="1:24" x14ac:dyDescent="0.25">
      <c r="A29" s="18" t="s">
        <v>75</v>
      </c>
      <c r="B29" s="12" t="s">
        <v>75</v>
      </c>
      <c r="C29" s="4" t="s">
        <v>97</v>
      </c>
      <c r="D29" s="16" t="s">
        <v>25</v>
      </c>
      <c r="E29" s="16" t="s">
        <v>33</v>
      </c>
      <c r="F29" s="16" t="s">
        <v>14</v>
      </c>
      <c r="G29" s="2">
        <v>2.7</v>
      </c>
      <c r="H29" s="7">
        <v>42874</v>
      </c>
      <c r="I29" s="9" t="s">
        <v>7</v>
      </c>
      <c r="J29" s="4" t="s">
        <v>11</v>
      </c>
      <c r="K29" s="43" t="s">
        <v>10</v>
      </c>
      <c r="L29" s="9" t="s">
        <v>14</v>
      </c>
      <c r="M29" s="9" t="s">
        <v>14</v>
      </c>
      <c r="N29" s="5" t="s">
        <v>10</v>
      </c>
      <c r="O29" s="9" t="s">
        <v>14</v>
      </c>
      <c r="P29" s="4" t="s">
        <v>10</v>
      </c>
      <c r="Q29" s="9" t="s">
        <v>14</v>
      </c>
      <c r="R29" s="9" t="s">
        <v>14</v>
      </c>
      <c r="S29" s="4">
        <v>60.8</v>
      </c>
      <c r="T29" s="4">
        <v>37.96</v>
      </c>
      <c r="U29" s="56">
        <v>85.2</v>
      </c>
      <c r="V29" s="56">
        <v>11.4</v>
      </c>
      <c r="W29" s="4" t="s">
        <v>14</v>
      </c>
      <c r="X29" s="4" t="s">
        <v>14</v>
      </c>
    </row>
    <row r="30" spans="1:24" x14ac:dyDescent="0.25">
      <c r="A30" s="18" t="s">
        <v>75</v>
      </c>
      <c r="B30" s="12" t="s">
        <v>75</v>
      </c>
      <c r="C30" s="4" t="s">
        <v>93</v>
      </c>
      <c r="D30" s="7" t="s">
        <v>25</v>
      </c>
      <c r="E30" s="7" t="s">
        <v>33</v>
      </c>
      <c r="F30" s="16" t="s">
        <v>14</v>
      </c>
      <c r="G30" s="27">
        <v>2.7397260273972603E-3</v>
      </c>
      <c r="H30" s="7">
        <v>42875</v>
      </c>
      <c r="I30" s="9" t="s">
        <v>7</v>
      </c>
      <c r="J30" s="45" t="s">
        <v>54</v>
      </c>
      <c r="K30" s="4" t="s">
        <v>10</v>
      </c>
      <c r="L30" s="9" t="s">
        <v>14</v>
      </c>
      <c r="M30" s="9" t="s">
        <v>14</v>
      </c>
      <c r="N30" s="5" t="s">
        <v>10</v>
      </c>
      <c r="O30" s="9" t="s">
        <v>14</v>
      </c>
      <c r="P30" s="4" t="s">
        <v>74</v>
      </c>
      <c r="Q30" s="43">
        <v>43077</v>
      </c>
      <c r="R30" s="9" t="s">
        <v>56</v>
      </c>
      <c r="S30" s="4">
        <v>84.6</v>
      </c>
      <c r="T30" s="4">
        <v>15.36</v>
      </c>
      <c r="U30" s="4">
        <v>75</v>
      </c>
      <c r="V30" s="4">
        <v>25</v>
      </c>
      <c r="W30" s="4" t="s">
        <v>14</v>
      </c>
      <c r="X30" s="4" t="s">
        <v>14</v>
      </c>
    </row>
    <row r="31" spans="1:24" ht="30" x14ac:dyDescent="0.25">
      <c r="A31" s="18" t="s">
        <v>75</v>
      </c>
      <c r="B31" s="12" t="s">
        <v>75</v>
      </c>
      <c r="C31" s="4" t="s">
        <v>98</v>
      </c>
      <c r="D31" s="7" t="s">
        <v>25</v>
      </c>
      <c r="E31" s="7" t="s">
        <v>34</v>
      </c>
      <c r="F31" s="16" t="s">
        <v>26</v>
      </c>
      <c r="G31" s="2">
        <v>25.7</v>
      </c>
      <c r="H31" s="7">
        <v>42888</v>
      </c>
      <c r="I31" s="9" t="s">
        <v>7</v>
      </c>
      <c r="J31" s="36" t="s">
        <v>60</v>
      </c>
      <c r="K31" s="4" t="s">
        <v>53</v>
      </c>
      <c r="L31" s="43">
        <v>42910</v>
      </c>
      <c r="M31" s="4">
        <f t="shared" ref="M31:M33" si="1">L31-H31</f>
        <v>22</v>
      </c>
      <c r="N31" s="5" t="s">
        <v>53</v>
      </c>
      <c r="O31" s="38">
        <v>42957</v>
      </c>
      <c r="P31" s="4" t="s">
        <v>10</v>
      </c>
      <c r="Q31" s="9" t="s">
        <v>14</v>
      </c>
      <c r="R31" s="9" t="s">
        <v>14</v>
      </c>
      <c r="S31" s="4">
        <v>87.8</v>
      </c>
      <c r="T31" s="4">
        <v>9.44</v>
      </c>
      <c r="U31" s="9" t="s">
        <v>14</v>
      </c>
      <c r="V31" s="9" t="s">
        <v>14</v>
      </c>
      <c r="W31" s="9">
        <v>97.2</v>
      </c>
      <c r="X31" s="9">
        <v>2.23</v>
      </c>
    </row>
    <row r="32" spans="1:24" x14ac:dyDescent="0.25">
      <c r="A32" s="18" t="s">
        <v>75</v>
      </c>
      <c r="B32" s="12" t="s">
        <v>75</v>
      </c>
      <c r="C32" s="4" t="s">
        <v>99</v>
      </c>
      <c r="D32" s="7" t="s">
        <v>17</v>
      </c>
      <c r="E32" s="7" t="s">
        <v>34</v>
      </c>
      <c r="F32" s="3" t="s">
        <v>14</v>
      </c>
      <c r="G32" s="16">
        <v>31.9</v>
      </c>
      <c r="H32" s="7">
        <v>42907</v>
      </c>
      <c r="I32" s="3" t="s">
        <v>9</v>
      </c>
      <c r="J32" s="4" t="s">
        <v>61</v>
      </c>
      <c r="K32" s="3" t="s">
        <v>53</v>
      </c>
      <c r="L32" s="38">
        <v>42955</v>
      </c>
      <c r="M32" s="4">
        <f t="shared" si="1"/>
        <v>48</v>
      </c>
      <c r="N32" s="5" t="s">
        <v>53</v>
      </c>
      <c r="O32" s="3">
        <v>42933</v>
      </c>
      <c r="P32" s="4" t="s">
        <v>10</v>
      </c>
      <c r="Q32" s="9" t="s">
        <v>14</v>
      </c>
      <c r="R32" s="9"/>
      <c r="S32" s="4">
        <v>30</v>
      </c>
      <c r="T32" s="4">
        <v>0</v>
      </c>
      <c r="U32" s="4" t="s">
        <v>14</v>
      </c>
      <c r="V32" s="4" t="s">
        <v>14</v>
      </c>
      <c r="W32" s="4" t="s">
        <v>14</v>
      </c>
      <c r="X32" s="4" t="s">
        <v>14</v>
      </c>
    </row>
    <row r="33" spans="1:24" x14ac:dyDescent="0.25">
      <c r="A33" s="18" t="s">
        <v>75</v>
      </c>
      <c r="B33" s="12" t="s">
        <v>75</v>
      </c>
      <c r="C33" s="4" t="s">
        <v>88</v>
      </c>
      <c r="D33" s="4" t="s">
        <v>17</v>
      </c>
      <c r="E33" s="4" t="s">
        <v>34</v>
      </c>
      <c r="F33" s="16" t="s">
        <v>14</v>
      </c>
      <c r="G33" s="2">
        <v>51.6</v>
      </c>
      <c r="H33" s="7">
        <v>42909</v>
      </c>
      <c r="I33" s="3" t="s">
        <v>9</v>
      </c>
      <c r="J33" s="2" t="s">
        <v>62</v>
      </c>
      <c r="K33" s="3" t="s">
        <v>53</v>
      </c>
      <c r="L33" s="3">
        <v>43112</v>
      </c>
      <c r="M33" s="4">
        <f t="shared" si="1"/>
        <v>203</v>
      </c>
      <c r="N33" s="5" t="s">
        <v>53</v>
      </c>
      <c r="O33" s="38">
        <v>42968</v>
      </c>
      <c r="P33" s="4" t="s">
        <v>53</v>
      </c>
      <c r="Q33" s="3">
        <v>43135</v>
      </c>
      <c r="R33" s="4" t="s">
        <v>71</v>
      </c>
      <c r="S33" s="4">
        <v>20</v>
      </c>
      <c r="T33" s="4">
        <v>0</v>
      </c>
      <c r="U33" s="4" t="s">
        <v>14</v>
      </c>
      <c r="V33" s="4" t="s">
        <v>14</v>
      </c>
      <c r="W33" s="4" t="s">
        <v>14</v>
      </c>
      <c r="X33" s="4" t="s">
        <v>14</v>
      </c>
    </row>
    <row r="34" spans="1:24" x14ac:dyDescent="0.25">
      <c r="A34" s="18" t="s">
        <v>75</v>
      </c>
      <c r="B34" s="12" t="s">
        <v>75</v>
      </c>
      <c r="C34" s="4" t="s">
        <v>100</v>
      </c>
      <c r="D34" s="4" t="s">
        <v>17</v>
      </c>
      <c r="E34" s="4" t="s">
        <v>34</v>
      </c>
      <c r="F34" s="16" t="s">
        <v>14</v>
      </c>
      <c r="G34" s="16">
        <v>16.899999999999999</v>
      </c>
      <c r="H34" s="7">
        <v>42923</v>
      </c>
      <c r="I34" s="3" t="s">
        <v>9</v>
      </c>
      <c r="J34" s="4" t="s">
        <v>63</v>
      </c>
      <c r="K34" s="21" t="s">
        <v>10</v>
      </c>
      <c r="L34" s="9" t="s">
        <v>14</v>
      </c>
      <c r="M34" s="9" t="s">
        <v>14</v>
      </c>
      <c r="N34" s="5" t="s">
        <v>53</v>
      </c>
      <c r="O34" s="3">
        <v>42948</v>
      </c>
      <c r="P34" s="4" t="s">
        <v>10</v>
      </c>
      <c r="Q34" s="9" t="s">
        <v>14</v>
      </c>
      <c r="R34" s="9" t="s">
        <v>14</v>
      </c>
      <c r="S34" s="4">
        <v>96.2</v>
      </c>
      <c r="T34" s="4">
        <v>0</v>
      </c>
      <c r="U34" s="9">
        <v>10</v>
      </c>
      <c r="V34" s="9">
        <v>0</v>
      </c>
      <c r="W34" s="4" t="s">
        <v>14</v>
      </c>
      <c r="X34" s="4" t="s">
        <v>14</v>
      </c>
    </row>
    <row r="35" spans="1:24" x14ac:dyDescent="0.25">
      <c r="A35" s="18" t="s">
        <v>75</v>
      </c>
      <c r="B35" s="12" t="s">
        <v>75</v>
      </c>
      <c r="C35" s="4" t="s">
        <v>95</v>
      </c>
      <c r="D35" s="4" t="s">
        <v>17</v>
      </c>
      <c r="E35" s="4" t="s">
        <v>34</v>
      </c>
      <c r="F35" s="16" t="s">
        <v>14</v>
      </c>
      <c r="G35" s="4">
        <v>56.7</v>
      </c>
      <c r="H35" s="52">
        <v>42992</v>
      </c>
      <c r="I35" s="3" t="s">
        <v>7</v>
      </c>
      <c r="J35" s="4" t="s">
        <v>64</v>
      </c>
      <c r="K35" s="21" t="s">
        <v>10</v>
      </c>
      <c r="L35" s="9" t="s">
        <v>14</v>
      </c>
      <c r="M35" s="9" t="s">
        <v>14</v>
      </c>
      <c r="N35" s="5" t="s">
        <v>10</v>
      </c>
      <c r="O35" s="9" t="s">
        <v>14</v>
      </c>
      <c r="P35" s="4" t="s">
        <v>10</v>
      </c>
      <c r="Q35" s="9" t="s">
        <v>14</v>
      </c>
      <c r="R35" s="9" t="s">
        <v>14</v>
      </c>
      <c r="S35" s="4" t="s">
        <v>14</v>
      </c>
      <c r="T35" s="4" t="s">
        <v>14</v>
      </c>
      <c r="U35" s="4">
        <v>0</v>
      </c>
      <c r="V35" s="4">
        <v>0</v>
      </c>
      <c r="W35" s="9">
        <v>96.2</v>
      </c>
      <c r="X35" s="4">
        <v>3.79</v>
      </c>
    </row>
    <row r="36" spans="1:24" x14ac:dyDescent="0.25">
      <c r="A36" s="18" t="s">
        <v>75</v>
      </c>
      <c r="B36" s="12" t="s">
        <v>75</v>
      </c>
      <c r="C36" s="4" t="s">
        <v>101</v>
      </c>
      <c r="D36" s="4" t="s">
        <v>18</v>
      </c>
      <c r="E36" s="4" t="s">
        <v>33</v>
      </c>
      <c r="F36" s="3" t="s">
        <v>14</v>
      </c>
      <c r="G36" s="16">
        <v>29.5</v>
      </c>
      <c r="H36" s="7">
        <v>43000</v>
      </c>
      <c r="I36" s="3" t="s">
        <v>7</v>
      </c>
      <c r="J36" s="4" t="s">
        <v>65</v>
      </c>
      <c r="K36" s="4" t="s">
        <v>10</v>
      </c>
      <c r="L36" s="9" t="s">
        <v>14</v>
      </c>
      <c r="M36" s="9" t="s">
        <v>14</v>
      </c>
      <c r="N36" s="5" t="s">
        <v>10</v>
      </c>
      <c r="O36" s="9" t="s">
        <v>14</v>
      </c>
      <c r="P36" s="4" t="s">
        <v>10</v>
      </c>
      <c r="Q36" s="9" t="s">
        <v>14</v>
      </c>
      <c r="R36" s="9" t="s">
        <v>14</v>
      </c>
      <c r="S36" s="4" t="s">
        <v>14</v>
      </c>
      <c r="T36" s="4" t="s">
        <v>14</v>
      </c>
      <c r="U36" s="4" t="s">
        <v>14</v>
      </c>
      <c r="V36" s="4" t="s">
        <v>14</v>
      </c>
      <c r="W36" s="4">
        <v>56.4</v>
      </c>
      <c r="X36" s="4">
        <v>23.61</v>
      </c>
    </row>
    <row r="37" spans="1:24" x14ac:dyDescent="0.25">
      <c r="A37" s="18" t="s">
        <v>75</v>
      </c>
      <c r="B37" s="12" t="s">
        <v>75</v>
      </c>
      <c r="C37" s="10" t="s">
        <v>102</v>
      </c>
      <c r="D37" s="4" t="s">
        <v>17</v>
      </c>
      <c r="E37" s="4" t="s">
        <v>33</v>
      </c>
      <c r="F37" s="16" t="s">
        <v>26</v>
      </c>
      <c r="G37" s="4">
        <v>25.1</v>
      </c>
      <c r="H37" s="53">
        <v>43032</v>
      </c>
      <c r="I37" s="3" t="s">
        <v>8</v>
      </c>
      <c r="J37" s="4" t="s">
        <v>66</v>
      </c>
      <c r="K37" s="43" t="s">
        <v>10</v>
      </c>
      <c r="L37" s="9" t="s">
        <v>14</v>
      </c>
      <c r="M37" s="9" t="s">
        <v>14</v>
      </c>
      <c r="N37" s="5" t="s">
        <v>10</v>
      </c>
      <c r="O37" s="9" t="s">
        <v>14</v>
      </c>
      <c r="P37" s="4" t="s">
        <v>10</v>
      </c>
      <c r="Q37" s="9" t="s">
        <v>14</v>
      </c>
      <c r="R37" s="9" t="s">
        <v>14</v>
      </c>
      <c r="S37" s="4">
        <v>66.3</v>
      </c>
      <c r="T37" s="4">
        <v>30.62</v>
      </c>
      <c r="U37" s="4">
        <v>3</v>
      </c>
      <c r="V37" s="4">
        <v>0</v>
      </c>
      <c r="W37" s="9">
        <v>87.8</v>
      </c>
      <c r="X37" s="9">
        <v>4.49</v>
      </c>
    </row>
    <row r="38" spans="1:24" x14ac:dyDescent="0.25">
      <c r="A38" s="18" t="s">
        <v>75</v>
      </c>
      <c r="B38" s="12" t="s">
        <v>75</v>
      </c>
      <c r="C38" s="10" t="s">
        <v>88</v>
      </c>
      <c r="D38" s="4" t="s">
        <v>17</v>
      </c>
      <c r="E38" s="4" t="s">
        <v>34</v>
      </c>
      <c r="F38" s="16" t="s">
        <v>26</v>
      </c>
      <c r="G38" s="27">
        <v>42.372602739726027</v>
      </c>
      <c r="H38" s="53">
        <v>43036</v>
      </c>
      <c r="I38" s="3" t="s">
        <v>7</v>
      </c>
      <c r="J38" s="4" t="s">
        <v>67</v>
      </c>
      <c r="K38" s="4" t="s">
        <v>10</v>
      </c>
      <c r="L38" s="9" t="s">
        <v>14</v>
      </c>
      <c r="M38" s="9" t="s">
        <v>14</v>
      </c>
      <c r="N38" s="5" t="s">
        <v>53</v>
      </c>
      <c r="O38" s="38">
        <v>43058</v>
      </c>
      <c r="P38" s="4" t="s">
        <v>10</v>
      </c>
      <c r="Q38" s="9" t="s">
        <v>14</v>
      </c>
      <c r="R38" s="9" t="s">
        <v>14</v>
      </c>
      <c r="S38" s="4">
        <v>20</v>
      </c>
      <c r="T38" s="4">
        <v>0</v>
      </c>
      <c r="U38" s="9">
        <v>32.700000000000003</v>
      </c>
      <c r="V38" s="9">
        <v>66.37</v>
      </c>
      <c r="W38" s="4">
        <v>70.599999999999994</v>
      </c>
      <c r="X38" s="4">
        <v>28.23</v>
      </c>
    </row>
    <row r="39" spans="1:24" x14ac:dyDescent="0.25">
      <c r="A39" s="18" t="s">
        <v>75</v>
      </c>
      <c r="B39" s="12" t="s">
        <v>75</v>
      </c>
      <c r="C39" s="4" t="s">
        <v>79</v>
      </c>
      <c r="D39" s="2" t="s">
        <v>25</v>
      </c>
      <c r="E39" s="4" t="s">
        <v>34</v>
      </c>
      <c r="F39" s="16" t="s">
        <v>14</v>
      </c>
      <c r="G39" s="27">
        <v>17.632876712328766</v>
      </c>
      <c r="H39" s="7">
        <v>43056</v>
      </c>
      <c r="I39" s="3" t="s">
        <v>7</v>
      </c>
      <c r="J39" s="4" t="s">
        <v>68</v>
      </c>
      <c r="K39" s="4" t="s">
        <v>10</v>
      </c>
      <c r="L39" s="9" t="s">
        <v>14</v>
      </c>
      <c r="M39" s="9" t="s">
        <v>14</v>
      </c>
      <c r="N39" s="5" t="s">
        <v>10</v>
      </c>
      <c r="O39" s="9" t="s">
        <v>14</v>
      </c>
      <c r="P39" s="4" t="s">
        <v>10</v>
      </c>
      <c r="Q39" s="9" t="s">
        <v>14</v>
      </c>
      <c r="R39" s="9" t="s">
        <v>14</v>
      </c>
      <c r="S39" s="4">
        <v>58.8</v>
      </c>
      <c r="T39" s="4">
        <v>34.26</v>
      </c>
      <c r="U39" s="4">
        <v>71.400000000000006</v>
      </c>
      <c r="V39" s="4">
        <v>28.6</v>
      </c>
      <c r="W39" s="4" t="s">
        <v>14</v>
      </c>
      <c r="X39" s="4" t="s">
        <v>14</v>
      </c>
    </row>
    <row r="40" spans="1:24" x14ac:dyDescent="0.25">
      <c r="A40" s="18" t="s">
        <v>75</v>
      </c>
      <c r="B40" s="12" t="s">
        <v>75</v>
      </c>
      <c r="C40" s="4" t="s">
        <v>80</v>
      </c>
      <c r="D40" s="4" t="s">
        <v>18</v>
      </c>
      <c r="E40" s="4" t="s">
        <v>34</v>
      </c>
      <c r="F40" s="3" t="s">
        <v>39</v>
      </c>
      <c r="G40" s="27">
        <v>36.232876712328768</v>
      </c>
      <c r="H40" s="7">
        <v>43067</v>
      </c>
      <c r="I40" s="3" t="s">
        <v>7</v>
      </c>
      <c r="J40" s="4" t="s">
        <v>69</v>
      </c>
      <c r="K40" s="43" t="s">
        <v>53</v>
      </c>
      <c r="L40" s="43">
        <v>43090</v>
      </c>
      <c r="M40" s="4">
        <f t="shared" ref="M40:M41" si="2">L40-H40</f>
        <v>23</v>
      </c>
      <c r="N40" s="5" t="s">
        <v>10</v>
      </c>
      <c r="O40" s="9" t="s">
        <v>14</v>
      </c>
      <c r="P40" s="4" t="s">
        <v>10</v>
      </c>
      <c r="Q40" s="9" t="s">
        <v>14</v>
      </c>
      <c r="R40" s="9" t="s">
        <v>14</v>
      </c>
      <c r="S40" s="4">
        <v>38.6</v>
      </c>
      <c r="T40" s="4">
        <v>0.33</v>
      </c>
      <c r="U40" s="9">
        <v>49</v>
      </c>
      <c r="V40" s="9">
        <v>0</v>
      </c>
      <c r="W40" s="4" t="s">
        <v>14</v>
      </c>
      <c r="X40" s="4" t="s">
        <v>14</v>
      </c>
    </row>
    <row r="41" spans="1:24" x14ac:dyDescent="0.25">
      <c r="A41" s="18" t="s">
        <v>75</v>
      </c>
      <c r="B41" s="12" t="s">
        <v>75</v>
      </c>
      <c r="C41" s="4" t="s">
        <v>103</v>
      </c>
      <c r="D41" s="4" t="s">
        <v>17</v>
      </c>
      <c r="E41" s="4" t="s">
        <v>33</v>
      </c>
      <c r="F41" s="16" t="s">
        <v>26</v>
      </c>
      <c r="G41" s="27">
        <v>52.424657534246577</v>
      </c>
      <c r="H41" s="7">
        <v>43098</v>
      </c>
      <c r="I41" s="3" t="s">
        <v>7</v>
      </c>
      <c r="J41" s="4" t="s">
        <v>70</v>
      </c>
      <c r="K41" s="4" t="s">
        <v>53</v>
      </c>
      <c r="L41" s="43">
        <v>43168</v>
      </c>
      <c r="M41" s="4">
        <f t="shared" si="2"/>
        <v>70</v>
      </c>
      <c r="N41" s="5" t="s">
        <v>10</v>
      </c>
      <c r="O41" s="9" t="s">
        <v>14</v>
      </c>
      <c r="P41" s="4" t="s">
        <v>10</v>
      </c>
      <c r="Q41" s="9" t="s">
        <v>14</v>
      </c>
      <c r="R41" s="9" t="s">
        <v>14</v>
      </c>
      <c r="S41" s="4">
        <v>20</v>
      </c>
      <c r="T41" s="4">
        <v>0</v>
      </c>
      <c r="U41" s="4">
        <v>62.7</v>
      </c>
      <c r="V41" s="4">
        <v>31.31</v>
      </c>
      <c r="W41" s="4" t="s">
        <v>14</v>
      </c>
      <c r="X41" s="4" t="s">
        <v>14</v>
      </c>
    </row>
    <row r="43" spans="1:24" x14ac:dyDescent="0.25">
      <c r="C43" s="46"/>
      <c r="D43" s="38"/>
      <c r="E43" s="2"/>
      <c r="F43" s="38"/>
      <c r="G43" s="38"/>
      <c r="H43" s="2"/>
      <c r="I43" s="2"/>
    </row>
    <row r="44" spans="1:24" x14ac:dyDescent="0.25">
      <c r="A44" s="47"/>
      <c r="C44" s="46"/>
      <c r="D44" s="38"/>
      <c r="E44" s="2"/>
      <c r="F44" s="38"/>
      <c r="G44" s="38"/>
      <c r="H44" s="2"/>
      <c r="I44" s="2"/>
    </row>
    <row r="45" spans="1:24" x14ac:dyDescent="0.25">
      <c r="A45" s="47"/>
      <c r="C45" s="48"/>
      <c r="D45" s="38"/>
      <c r="E45" s="2"/>
      <c r="F45" s="38"/>
      <c r="G45" s="38"/>
      <c r="H45" s="2"/>
      <c r="I45" s="2"/>
    </row>
    <row r="46" spans="1:24" x14ac:dyDescent="0.25">
      <c r="A46" s="48"/>
      <c r="B46" s="50"/>
      <c r="C46" s="38"/>
      <c r="D46" s="38"/>
      <c r="E46" s="2"/>
      <c r="F46" s="38"/>
      <c r="G46" s="38"/>
      <c r="H46" s="2"/>
      <c r="I46" s="2"/>
    </row>
    <row r="47" spans="1:24" x14ac:dyDescent="0.25">
      <c r="A47" s="48"/>
      <c r="B47" s="50"/>
      <c r="C47" s="38"/>
      <c r="D47" s="38"/>
      <c r="E47" s="2"/>
      <c r="F47" s="38"/>
      <c r="G47" s="38"/>
      <c r="H47" s="2"/>
      <c r="I47" s="2"/>
    </row>
    <row r="48" spans="1:24" x14ac:dyDescent="0.25">
      <c r="A48" s="48"/>
      <c r="B48" s="50"/>
      <c r="C48" s="38"/>
      <c r="D48" s="38"/>
      <c r="E48" s="2"/>
      <c r="F48" s="38"/>
      <c r="G48" s="38"/>
      <c r="H48" s="2"/>
      <c r="I48" s="2"/>
    </row>
    <row r="49" spans="1:13" x14ac:dyDescent="0.25">
      <c r="A49" s="48"/>
      <c r="B49" s="50"/>
      <c r="C49" s="38"/>
      <c r="D49" s="38"/>
      <c r="E49" s="2"/>
      <c r="F49" s="38"/>
      <c r="G49" s="38"/>
      <c r="H49" s="2"/>
      <c r="I49" s="2"/>
    </row>
    <row r="50" spans="1:13" x14ac:dyDescent="0.25">
      <c r="A50" s="48"/>
      <c r="B50" s="50"/>
      <c r="C50" s="38"/>
      <c r="D50" s="38"/>
      <c r="E50" s="2"/>
      <c r="F50" s="38"/>
      <c r="G50" s="38"/>
      <c r="H50" s="2"/>
      <c r="I50" s="2"/>
      <c r="K50" s="48"/>
      <c r="L50" s="38"/>
      <c r="M50" s="38"/>
    </row>
    <row r="51" spans="1:13" x14ac:dyDescent="0.25">
      <c r="A51" s="48"/>
      <c r="B51" s="50"/>
      <c r="C51" s="38"/>
      <c r="D51" s="38"/>
      <c r="E51" s="2"/>
      <c r="F51" s="38"/>
      <c r="G51" s="38"/>
      <c r="H51" s="2"/>
      <c r="I51" s="2"/>
      <c r="K51" s="46"/>
      <c r="L51" s="38"/>
      <c r="M51" s="38"/>
    </row>
    <row r="52" spans="1:13" x14ac:dyDescent="0.25">
      <c r="A52" s="48"/>
      <c r="B52" s="50"/>
      <c r="C52" s="38"/>
      <c r="D52" s="38"/>
      <c r="E52" s="2"/>
      <c r="F52" s="38"/>
      <c r="G52" s="38"/>
      <c r="H52" s="2"/>
      <c r="I52" s="2"/>
    </row>
    <row r="53" spans="1:13" x14ac:dyDescent="0.25">
      <c r="A53" s="48"/>
      <c r="B53" s="50"/>
      <c r="C53" s="38"/>
    </row>
    <row r="54" spans="1:13" x14ac:dyDescent="0.25">
      <c r="A54" s="48"/>
      <c r="B54" s="50"/>
      <c r="C54" s="38"/>
    </row>
    <row r="55" spans="1:13" x14ac:dyDescent="0.25">
      <c r="A55" s="48"/>
      <c r="B55" s="50"/>
      <c r="C55" s="38"/>
    </row>
    <row r="56" spans="1:13" x14ac:dyDescent="0.25">
      <c r="A56" s="48"/>
      <c r="B56" s="50"/>
      <c r="C56" s="38"/>
    </row>
    <row r="57" spans="1:13" x14ac:dyDescent="0.25">
      <c r="A57" s="48"/>
      <c r="B57" s="50"/>
    </row>
    <row r="58" spans="1:13" x14ac:dyDescent="0.25">
      <c r="A58" s="48"/>
      <c r="B58" s="50"/>
    </row>
    <row r="59" spans="1:13" x14ac:dyDescent="0.25">
      <c r="A59" s="48"/>
      <c r="B59" s="50"/>
    </row>
    <row r="60" spans="1:13" x14ac:dyDescent="0.25">
      <c r="A60" s="48"/>
      <c r="B60" s="50"/>
    </row>
    <row r="61" spans="1:13" x14ac:dyDescent="0.25">
      <c r="A61" s="48"/>
      <c r="B61" s="50"/>
    </row>
    <row r="62" spans="1:13" x14ac:dyDescent="0.25">
      <c r="A62" s="48"/>
      <c r="B62" s="50"/>
    </row>
    <row r="63" spans="1:13" x14ac:dyDescent="0.25">
      <c r="A63" s="48"/>
      <c r="B63" s="50"/>
    </row>
    <row r="64" spans="1:13" x14ac:dyDescent="0.25">
      <c r="A64" s="48"/>
      <c r="B64" s="50"/>
    </row>
    <row r="65" spans="1:2" x14ac:dyDescent="0.25">
      <c r="A65" s="48"/>
      <c r="B65" s="50"/>
    </row>
    <row r="66" spans="1:2" x14ac:dyDescent="0.25">
      <c r="A66" s="48"/>
      <c r="B66" s="50"/>
    </row>
    <row r="67" spans="1:2" x14ac:dyDescent="0.25">
      <c r="A67" s="48"/>
      <c r="B67" s="50"/>
    </row>
    <row r="68" spans="1:2" x14ac:dyDescent="0.25">
      <c r="A68" s="48"/>
      <c r="B68" s="50"/>
    </row>
    <row r="69" spans="1:2" x14ac:dyDescent="0.25">
      <c r="A69" s="48"/>
      <c r="B69" s="50"/>
    </row>
    <row r="70" spans="1:2" x14ac:dyDescent="0.25">
      <c r="A70" s="48"/>
      <c r="B70" s="50"/>
    </row>
    <row r="71" spans="1:2" x14ac:dyDescent="0.25">
      <c r="A71" s="48"/>
      <c r="B71" s="50"/>
    </row>
    <row r="72" spans="1:2" x14ac:dyDescent="0.25">
      <c r="A72" s="48"/>
      <c r="B72" s="50"/>
    </row>
    <row r="73" spans="1:2" x14ac:dyDescent="0.25">
      <c r="A73" s="48"/>
      <c r="B73" s="50"/>
    </row>
    <row r="74" spans="1:2" x14ac:dyDescent="0.25">
      <c r="A74" s="48"/>
      <c r="B74" s="50"/>
    </row>
    <row r="75" spans="1:2" x14ac:dyDescent="0.25">
      <c r="A75" s="48"/>
      <c r="B75" s="50"/>
    </row>
    <row r="76" spans="1:2" x14ac:dyDescent="0.25">
      <c r="A76" s="48"/>
      <c r="B76" s="50"/>
    </row>
  </sheetData>
  <phoneticPr fontId="6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SBTx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Information Services</dc:creator>
  <cp:lastModifiedBy>Jiman</cp:lastModifiedBy>
  <cp:lastPrinted>2018-04-04T19:47:29Z</cp:lastPrinted>
  <dcterms:created xsi:type="dcterms:W3CDTF">2016-02-08T16:12:27Z</dcterms:created>
  <dcterms:modified xsi:type="dcterms:W3CDTF">2018-04-22T16:42:19Z</dcterms:modified>
</cp:coreProperties>
</file>