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28275" windowHeight="12300"/>
  </bookViews>
  <sheets>
    <sheet name="Cyperaceae  IPCN para R" sheetId="1" r:id="rId1"/>
  </sheets>
  <calcPr calcId="145621"/>
</workbook>
</file>

<file path=xl/calcChain.xml><?xml version="1.0" encoding="utf-8"?>
<calcChain xmlns="http://schemas.openxmlformats.org/spreadsheetml/2006/main"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1" i="1"/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I1" i="1"/>
</calcChain>
</file>

<file path=xl/sharedStrings.xml><?xml version="1.0" encoding="utf-8"?>
<sst xmlns="http://schemas.openxmlformats.org/spreadsheetml/2006/main" count="6601" uniqueCount="2803">
  <si>
    <t>c.100</t>
  </si>
  <si>
    <t>c.50</t>
  </si>
  <si>
    <t>54, 55</t>
  </si>
  <si>
    <t>26, 50-52</t>
  </si>
  <si>
    <t>c.55-60</t>
  </si>
  <si>
    <t>ca.104</t>
  </si>
  <si>
    <t>64, 112</t>
  </si>
  <si>
    <t>50-52, 56</t>
  </si>
  <si>
    <t>24II</t>
  </si>
  <si>
    <t>42-44</t>
  </si>
  <si>
    <t>84-86</t>
  </si>
  <si>
    <t>c.106</t>
  </si>
  <si>
    <t>c.60</t>
  </si>
  <si>
    <t>22II</t>
  </si>
  <si>
    <t>33-35</t>
  </si>
  <si>
    <t>c.80</t>
  </si>
  <si>
    <t>c.60-62</t>
  </si>
  <si>
    <t>36-38</t>
  </si>
  <si>
    <t>36, 38-40</t>
  </si>
  <si>
    <t>74, 76, 78</t>
  </si>
  <si>
    <t>36, 37, 38, 39, 40, 41, 42, c.83</t>
  </si>
  <si>
    <t>74, 75, 76, 77, 78, 79, 80</t>
  </si>
  <si>
    <t>c.44</t>
  </si>
  <si>
    <t>35-38</t>
  </si>
  <si>
    <t>74, 148</t>
  </si>
  <si>
    <t>35, 36, 38</t>
  </si>
  <si>
    <t>39-40</t>
  </si>
  <si>
    <t>27, 26(rare)</t>
  </si>
  <si>
    <t>29II</t>
  </si>
  <si>
    <t>23II</t>
  </si>
  <si>
    <t>52, 54</t>
  </si>
  <si>
    <t>28II, 29II</t>
  </si>
  <si>
    <t>38II, 39II</t>
  </si>
  <si>
    <t>36, 37</t>
  </si>
  <si>
    <t>72, 74</t>
  </si>
  <si>
    <t>15II, 16II</t>
  </si>
  <si>
    <t>26-33, 41</t>
  </si>
  <si>
    <t>62-64</t>
  </si>
  <si>
    <t>c.64</t>
  </si>
  <si>
    <t>24, 24+IV, 26, 28, 30, 30+IV, 32</t>
  </si>
  <si>
    <t>32II, 33II, 34II</t>
  </si>
  <si>
    <t>30II, 31II</t>
  </si>
  <si>
    <t>50-52</t>
  </si>
  <si>
    <t>ca.44</t>
  </si>
  <si>
    <t>c.44--45</t>
  </si>
  <si>
    <t>34 (33, 32)</t>
  </si>
  <si>
    <t>68-74, c.72</t>
  </si>
  <si>
    <t>c.68</t>
  </si>
  <si>
    <t>38-58</t>
  </si>
  <si>
    <t>34II</t>
  </si>
  <si>
    <t>66, 68</t>
  </si>
  <si>
    <t>66--69</t>
  </si>
  <si>
    <t>67, 68</t>
  </si>
  <si>
    <t>ca 62</t>
  </si>
  <si>
    <t>32II+1III</t>
  </si>
  <si>
    <t>52-54, 56-58</t>
  </si>
  <si>
    <t>c.58</t>
  </si>
  <si>
    <t>c.60-64</t>
  </si>
  <si>
    <t>ca.52</t>
  </si>
  <si>
    <t>32, 34, 36, 38</t>
  </si>
  <si>
    <t>32-34, 36-38</t>
  </si>
  <si>
    <t>16-19</t>
  </si>
  <si>
    <t>32-38</t>
  </si>
  <si>
    <t>16-22</t>
  </si>
  <si>
    <t>32,34,36-38</t>
  </si>
  <si>
    <t>1III+28II, 30II</t>
  </si>
  <si>
    <t>c.42</t>
  </si>
  <si>
    <t>c.70-72</t>
  </si>
  <si>
    <t>27II</t>
  </si>
  <si>
    <t>50, 54</t>
  </si>
  <si>
    <t>48, 52</t>
  </si>
  <si>
    <t>50, 52, 54</t>
  </si>
  <si>
    <t>c.74</t>
  </si>
  <si>
    <t>37II</t>
  </si>
  <si>
    <t>34-37</t>
  </si>
  <si>
    <t>68, 70-72, 74</t>
  </si>
  <si>
    <t>c.70</t>
  </si>
  <si>
    <t>31II+0-1fragm., 30II+1III, etc.</t>
  </si>
  <si>
    <t>c.72</t>
  </si>
  <si>
    <t>me60</t>
  </si>
  <si>
    <t>28II</t>
  </si>
  <si>
    <t>74, 76</t>
  </si>
  <si>
    <t>76, 77</t>
  </si>
  <si>
    <t>73-77</t>
  </si>
  <si>
    <t>37, 38</t>
  </si>
  <si>
    <t>74-76</t>
  </si>
  <si>
    <t>ca.60</t>
  </si>
  <si>
    <t>ca.80</t>
  </si>
  <si>
    <t>38, 40</t>
  </si>
  <si>
    <t>34, 35</t>
  </si>
  <si>
    <t>34, 68</t>
  </si>
  <si>
    <t>76-80</t>
  </si>
  <si>
    <t>irr.</t>
  </si>
  <si>
    <t>64, 66</t>
  </si>
  <si>
    <t>66 (68)</t>
  </si>
  <si>
    <t>30-32</t>
  </si>
  <si>
    <t>60, 64 (66)</t>
  </si>
  <si>
    <t>29-31</t>
  </si>
  <si>
    <t>58, 60</t>
  </si>
  <si>
    <t>41, 42</t>
  </si>
  <si>
    <t>40-44</t>
  </si>
  <si>
    <t>16, 17</t>
  </si>
  <si>
    <t>32, 34</t>
  </si>
  <si>
    <t>60+(1B)</t>
  </si>
  <si>
    <t>30II</t>
  </si>
  <si>
    <t>16II+1IV</t>
  </si>
  <si>
    <t>1III+15II</t>
  </si>
  <si>
    <t>17-18</t>
  </si>
  <si>
    <t>3IV+13II, 3IV+14II, etc.</t>
  </si>
  <si>
    <t>25, 26</t>
  </si>
  <si>
    <t>ca.78</t>
  </si>
  <si>
    <t>64-68</t>
  </si>
  <si>
    <t>56II, 1III+55II, etc.</t>
  </si>
  <si>
    <t>112-114</t>
  </si>
  <si>
    <t>38II</t>
  </si>
  <si>
    <t>c.54</t>
  </si>
  <si>
    <t>36, 38</t>
  </si>
  <si>
    <t>c.90</t>
  </si>
  <si>
    <t>c.40-44</t>
  </si>
  <si>
    <t>49II</t>
  </si>
  <si>
    <t>c.78-84</t>
  </si>
  <si>
    <t>35--39</t>
  </si>
  <si>
    <t>69--76, 78, 80</t>
  </si>
  <si>
    <t>40II+1I, 41II</t>
  </si>
  <si>
    <t>2IV+3II+32II, etc.</t>
  </si>
  <si>
    <t>78, 80-82, 84, 85</t>
  </si>
  <si>
    <t>23II, 24II</t>
  </si>
  <si>
    <t>25II</t>
  </si>
  <si>
    <t>68, 69</t>
  </si>
  <si>
    <t>37II, 33II+1II+1IV</t>
  </si>
  <si>
    <t>61, 63</t>
  </si>
  <si>
    <t>19II</t>
  </si>
  <si>
    <t>28+IV, 31</t>
  </si>
  <si>
    <t>34-36</t>
  </si>
  <si>
    <t>ca.32</t>
  </si>
  <si>
    <t>ca.50</t>
  </si>
  <si>
    <t>68-70</t>
  </si>
  <si>
    <t>c.72-76</t>
  </si>
  <si>
    <t>20-24</t>
  </si>
  <si>
    <t>28--30</t>
  </si>
  <si>
    <t>46-48</t>
  </si>
  <si>
    <t>52-56</t>
  </si>
  <si>
    <t>ca.70</t>
  </si>
  <si>
    <t>32II</t>
  </si>
  <si>
    <t>23II+1III, 24II+1III, 25II+0-1III, 26II, 27II</t>
  </si>
  <si>
    <t>26II, 27II, 28II, etc.</t>
  </si>
  <si>
    <t>50, 52-56</t>
  </si>
  <si>
    <t>55, 56</t>
  </si>
  <si>
    <t>33, 34</t>
  </si>
  <si>
    <t>82-84</t>
  </si>
  <si>
    <t>83, 84</t>
  </si>
  <si>
    <t>42, 43, 44</t>
  </si>
  <si>
    <t>83, 84, 85</t>
  </si>
  <si>
    <t>84, 85</t>
  </si>
  <si>
    <t>37-40</t>
  </si>
  <si>
    <t>78+f, 79</t>
  </si>
  <si>
    <t>39-43</t>
  </si>
  <si>
    <t>81, 83, 84</t>
  </si>
  <si>
    <t>35, 36</t>
  </si>
  <si>
    <t>33, 35, 36</t>
  </si>
  <si>
    <t>@&amp;84</t>
  </si>
  <si>
    <t>32II+1III, 33II, 34II</t>
  </si>
  <si>
    <t>c.63</t>
  </si>
  <si>
    <t>52--54, 56</t>
  </si>
  <si>
    <t>ca 66</t>
  </si>
  <si>
    <t>9, 10, 12, 13</t>
  </si>
  <si>
    <t>18, 20, 24, 26</t>
  </si>
  <si>
    <t>9-10,12-13</t>
  </si>
  <si>
    <t>18,20,24,26</t>
  </si>
  <si>
    <t>26+IV, 28+III, 31</t>
  </si>
  <si>
    <t>37, 38, 39</t>
  </si>
  <si>
    <t>37, 38, 39, 41</t>
  </si>
  <si>
    <t>37-41</t>
  </si>
  <si>
    <t>72, 73</t>
  </si>
  <si>
    <t>35, 36, 37</t>
  </si>
  <si>
    <t>71, 72, 73, c.73</t>
  </si>
  <si>
    <t>64-66</t>
  </si>
  <si>
    <t>46, 76</t>
  </si>
  <si>
    <t>38II+0-1I</t>
  </si>
  <si>
    <t>ca.54</t>
  </si>
  <si>
    <t>47-48</t>
  </si>
  <si>
    <t>35II</t>
  </si>
  <si>
    <t>ca.64</t>
  </si>
  <si>
    <t>38, 39</t>
  </si>
  <si>
    <t>40+1</t>
  </si>
  <si>
    <t>40+0-1s</t>
  </si>
  <si>
    <t>32-34</t>
  </si>
  <si>
    <t>17, 18, 19</t>
  </si>
  <si>
    <t>35, 37, irr.</t>
  </si>
  <si>
    <t>73, 75, 76, c.73</t>
  </si>
  <si>
    <t>34, 44</t>
  </si>
  <si>
    <t>25-26</t>
  </si>
  <si>
    <t>58-60</t>
  </si>
  <si>
    <t>48, 54</t>
  </si>
  <si>
    <t>ca 70</t>
  </si>
  <si>
    <t>c.50, 56-58</t>
  </si>
  <si>
    <t>c.50-52</t>
  </si>
  <si>
    <t>27-29</t>
  </si>
  <si>
    <t>55-59</t>
  </si>
  <si>
    <t>77, 79</t>
  </si>
  <si>
    <t>38, irr.</t>
  </si>
  <si>
    <t>77, 78, 79, c.77-79</t>
  </si>
  <si>
    <t>36-40</t>
  </si>
  <si>
    <t>33-34</t>
  </si>
  <si>
    <t>68, 70</t>
  </si>
  <si>
    <t>29II+1III, 30II</t>
  </si>
  <si>
    <t>20-22</t>
  </si>
  <si>
    <t>19II+1III, 20II, 21II, etc.</t>
  </si>
  <si>
    <t>60-66</t>
  </si>
  <si>
    <t>ca.86</t>
  </si>
  <si>
    <t>18II, 20II</t>
  </si>
  <si>
    <t>80, 83</t>
  </si>
  <si>
    <t>40, 41, irr.</t>
  </si>
  <si>
    <t>78, 80, 81, 82, 83, c.78</t>
  </si>
  <si>
    <t>c.66</t>
  </si>
  <si>
    <t>62, 64</t>
  </si>
  <si>
    <t>30+III, 32, 33</t>
  </si>
  <si>
    <t>36+IV</t>
  </si>
  <si>
    <t>54,56,58</t>
  </si>
  <si>
    <t>66, 67</t>
  </si>
  <si>
    <t>18-24</t>
  </si>
  <si>
    <t>26-32</t>
  </si>
  <si>
    <t>c.62-64</t>
  </si>
  <si>
    <t>70, 88</t>
  </si>
  <si>
    <t>41II</t>
  </si>
  <si>
    <t>33+III, 34, 35</t>
  </si>
  <si>
    <t>39II</t>
  </si>
  <si>
    <t>56-57</t>
  </si>
  <si>
    <t>23, 49</t>
  </si>
  <si>
    <t>44, 48, 50, 52</t>
  </si>
  <si>
    <t>ca 24</t>
  </si>
  <si>
    <t>ca.24</t>
  </si>
  <si>
    <t>43, 58, 60</t>
  </si>
  <si>
    <t>60, 62</t>
  </si>
  <si>
    <t>46, 59</t>
  </si>
  <si>
    <t>ca 49</t>
  </si>
  <si>
    <t>ca.49</t>
  </si>
  <si>
    <t>57, 64</t>
  </si>
  <si>
    <t>56, 64</t>
  </si>
  <si>
    <t>c.53</t>
  </si>
  <si>
    <t>82, 88, 134, 220, 224</t>
  </si>
  <si>
    <t>9, 17</t>
  </si>
  <si>
    <t>17, 18</t>
  </si>
  <si>
    <t>9, 17, 18</t>
  </si>
  <si>
    <t>ca.19</t>
  </si>
  <si>
    <t>42, 52, 54</t>
  </si>
  <si>
    <t>ca 48</t>
  </si>
  <si>
    <t>36, 40</t>
  </si>
  <si>
    <t>36, 40, 42, 44</t>
  </si>
  <si>
    <t>54, 58</t>
  </si>
  <si>
    <t>52, 54, 58</t>
  </si>
  <si>
    <t>ca.36</t>
  </si>
  <si>
    <t>43, 60</t>
  </si>
  <si>
    <t>32, 37</t>
  </si>
  <si>
    <t>64, 74</t>
  </si>
  <si>
    <t>36, 68</t>
  </si>
  <si>
    <t>48, 50, 54</t>
  </si>
  <si>
    <t>c.43</t>
  </si>
  <si>
    <t>50, 64</t>
  </si>
  <si>
    <t>42, 50, 52, 54, 55, 58, 66, 80</t>
  </si>
  <si>
    <t>40, 56, 69</t>
  </si>
  <si>
    <t>50, 52, 66</t>
  </si>
  <si>
    <t>42, 48, 50, 52, 54-56, 58, 66, 80</t>
  </si>
  <si>
    <t>42, 50, 52</t>
  </si>
  <si>
    <t>c.18, 20</t>
  </si>
  <si>
    <t>10II</t>
  </si>
  <si>
    <t>irr. 20, 21</t>
  </si>
  <si>
    <t>5II</t>
  </si>
  <si>
    <t>38, c.108</t>
  </si>
  <si>
    <t>c.196</t>
  </si>
  <si>
    <t>38-40, 56</t>
  </si>
  <si>
    <t>44, 46</t>
  </si>
  <si>
    <t>41-47</t>
  </si>
  <si>
    <t>8II</t>
  </si>
  <si>
    <t>8+1B</t>
  </si>
  <si>
    <t>5, 7, 8, 10, 14, 16, 18, 20, 38</t>
  </si>
  <si>
    <t>15, 16</t>
  </si>
  <si>
    <t>c.136</t>
  </si>
  <si>
    <t>46, 60-88</t>
  </si>
  <si>
    <t>58, 83</t>
  </si>
  <si>
    <t>5, 10</t>
  </si>
  <si>
    <t>26, 128</t>
  </si>
  <si>
    <t>c.122</t>
  </si>
  <si>
    <t>51, 54, 58, 62</t>
  </si>
  <si>
    <t>c.30</t>
  </si>
  <si>
    <t>c.47</t>
  </si>
  <si>
    <t>10 &amp;plusmn 2</t>
  </si>
  <si>
    <t>c.36</t>
  </si>
  <si>
    <t>7II+1III, 7II+1IV, 8II+1I, etc.</t>
  </si>
  <si>
    <t>10, 20</t>
  </si>
  <si>
    <t>24, 37, 48</t>
  </si>
  <si>
    <t>5II, 10II</t>
  </si>
  <si>
    <t>10II, 15II, 1VI+1III+10II+1I</t>
  </si>
  <si>
    <t>20, 30</t>
  </si>
  <si>
    <t>20 &amp;plusmn 2</t>
  </si>
  <si>
    <t>c.130</t>
  </si>
  <si>
    <t>60(62)</t>
  </si>
  <si>
    <t>c.98</t>
  </si>
  <si>
    <t>c.120</t>
  </si>
  <si>
    <t>28, 56</t>
  </si>
  <si>
    <t>ca.84</t>
  </si>
  <si>
    <t>ca.39</t>
  </si>
  <si>
    <t>50,56,62</t>
  </si>
  <si>
    <t>ca.28</t>
  </si>
  <si>
    <t>ca.34</t>
  </si>
  <si>
    <t>31, 37, 60</t>
  </si>
  <si>
    <t>60,64,70</t>
  </si>
  <si>
    <t>ca 94</t>
  </si>
  <si>
    <t>ca.25,ca.26,ca.27</t>
  </si>
  <si>
    <t>ca 44</t>
  </si>
  <si>
    <t>50--52</t>
  </si>
  <si>
    <t>40, 42</t>
  </si>
  <si>
    <t>39, 42</t>
  </si>
  <si>
    <t>ca 90</t>
  </si>
  <si>
    <t>ca.33</t>
  </si>
  <si>
    <t>23+0-3B</t>
  </si>
  <si>
    <t>ca.29</t>
  </si>
  <si>
    <t>11, 44</t>
  </si>
  <si>
    <t>ca.56</t>
  </si>
  <si>
    <t>ca.37</t>
  </si>
  <si>
    <t>ca.35</t>
  </si>
  <si>
    <t>43, 48, 52</t>
  </si>
  <si>
    <t>49, 58</t>
  </si>
  <si>
    <t>ca.21</t>
  </si>
  <si>
    <t>20, 100</t>
  </si>
  <si>
    <t>Actinoscirpus</t>
  </si>
  <si>
    <t>grossus</t>
  </si>
  <si>
    <t>(L.</t>
  </si>
  <si>
    <t>Ascopholis</t>
  </si>
  <si>
    <t>gamblei</t>
  </si>
  <si>
    <t>Baeothryon</t>
  </si>
  <si>
    <t>cespitosum</t>
  </si>
  <si>
    <t>pumilum</t>
  </si>
  <si>
    <t>uniflorum</t>
  </si>
  <si>
    <t>Baumea</t>
  </si>
  <si>
    <t>articulata</t>
  </si>
  <si>
    <t>complanata</t>
  </si>
  <si>
    <t>Blysmus</t>
  </si>
  <si>
    <t>compressus</t>
  </si>
  <si>
    <t>rufus</t>
  </si>
  <si>
    <t>Bolboschoenus</t>
  </si>
  <si>
    <t>maritimus</t>
  </si>
  <si>
    <t>glaucus</t>
  </si>
  <si>
    <t>koshevnikovii</t>
  </si>
  <si>
    <t>fluviatilis</t>
  </si>
  <si>
    <t>paludosus</t>
  </si>
  <si>
    <t>compactus</t>
  </si>
  <si>
    <t>planiculmis</t>
  </si>
  <si>
    <t>Bulbostylis</t>
  </si>
  <si>
    <t>barbata</t>
  </si>
  <si>
    <t>puberula</t>
  </si>
  <si>
    <t>Carex</t>
  </si>
  <si>
    <t>abscondita</t>
  </si>
  <si>
    <t>acuta</t>
  </si>
  <si>
    <t>acutiformis</t>
  </si>
  <si>
    <t>adelostoma</t>
  </si>
  <si>
    <t>adusta</t>
  </si>
  <si>
    <t>aenea</t>
  </si>
  <si>
    <t>aff.testacea</t>
  </si>
  <si>
    <t>alata</t>
  </si>
  <si>
    <t>alba</t>
  </si>
  <si>
    <t>albata</t>
  </si>
  <si>
    <t>albolutescens</t>
  </si>
  <si>
    <t>albula</t>
  </si>
  <si>
    <t>albursina</t>
  </si>
  <si>
    <t>algida</t>
  </si>
  <si>
    <t>alliiformis</t>
  </si>
  <si>
    <t>alopecoidea</t>
  </si>
  <si>
    <t>alterniflora</t>
  </si>
  <si>
    <t>angustata</t>
  </si>
  <si>
    <t>aperta</t>
  </si>
  <si>
    <t>appalachica</t>
  </si>
  <si>
    <t>appendiculata</t>
  </si>
  <si>
    <t>appressa</t>
  </si>
  <si>
    <t>appropinquata</t>
  </si>
  <si>
    <t>approximata</t>
  </si>
  <si>
    <t>aquatilis</t>
  </si>
  <si>
    <t>stans</t>
  </si>
  <si>
    <t>dives</t>
  </si>
  <si>
    <t>(T.</t>
  </si>
  <si>
    <t>x</t>
  </si>
  <si>
    <t>paleacea</t>
  </si>
  <si>
    <t>recta</t>
  </si>
  <si>
    <t>subspathacea</t>
  </si>
  <si>
    <t>arcta</t>
  </si>
  <si>
    <t>arenaria</t>
  </si>
  <si>
    <t>argyrantha</t>
  </si>
  <si>
    <t>arthrostachya</t>
  </si>
  <si>
    <t>assiniboinensis</t>
  </si>
  <si>
    <t>asturica</t>
  </si>
  <si>
    <t>atherodes</t>
  </si>
  <si>
    <t>athrostachya</t>
  </si>
  <si>
    <t>atrata</t>
  </si>
  <si>
    <t>atratiformis</t>
  </si>
  <si>
    <t>atrofusca</t>
  </si>
  <si>
    <t>aurea</t>
  </si>
  <si>
    <t>austrocaroliniana</t>
  </si>
  <si>
    <t>baccans</t>
  </si>
  <si>
    <t>backii</t>
  </si>
  <si>
    <t>bebbii</t>
  </si>
  <si>
    <t>berggrenii</t>
  </si>
  <si>
    <t>bergrothii</t>
  </si>
  <si>
    <t>bicknellii</t>
  </si>
  <si>
    <t>opaca</t>
  </si>
  <si>
    <t>bicolor</t>
  </si>
  <si>
    <t>bigelowii</t>
  </si>
  <si>
    <t>binervis</t>
  </si>
  <si>
    <t>bitchuensis</t>
  </si>
  <si>
    <t>blanda</t>
  </si>
  <si>
    <t>blepharicarpa</t>
  </si>
  <si>
    <t>boecheriana</t>
  </si>
  <si>
    <t>Raymond</t>
  </si>
  <si>
    <t>bohemica</t>
  </si>
  <si>
    <t>boottiana</t>
  </si>
  <si>
    <t>bostrichostigma</t>
  </si>
  <si>
    <t>brachyantherum</t>
  </si>
  <si>
    <t>brachystachys</t>
  </si>
  <si>
    <t>breviculmis</t>
  </si>
  <si>
    <t>brevior</t>
  </si>
  <si>
    <t>breviscapa</t>
  </si>
  <si>
    <t>brizoides</t>
  </si>
  <si>
    <t>bromoides</t>
  </si>
  <si>
    <t>montana</t>
  </si>
  <si>
    <t>brunnea</t>
  </si>
  <si>
    <t>brunnescens</t>
  </si>
  <si>
    <t>sphaerostachya</t>
  </si>
  <si>
    <t>buchananii</t>
  </si>
  <si>
    <t>bulgarica</t>
  </si>
  <si>
    <t>buxbaumii</t>
  </si>
  <si>
    <t>alpina</t>
  </si>
  <si>
    <t>caespitosa</t>
  </si>
  <si>
    <t>calderae</t>
  </si>
  <si>
    <t>camposii</t>
  </si>
  <si>
    <t>canariensis</t>
  </si>
  <si>
    <t>canescens</t>
  </si>
  <si>
    <t>capillacea</t>
  </si>
  <si>
    <t>capillaris</t>
  </si>
  <si>
    <t>chlorostachys</t>
  </si>
  <si>
    <t>fuscidula</t>
  </si>
  <si>
    <t>capitata</t>
  </si>
  <si>
    <t>arctogena</t>
  </si>
  <si>
    <t>careyana</t>
  </si>
  <si>
    <t>carsei</t>
  </si>
  <si>
    <t>caryophyllea</t>
  </si>
  <si>
    <t>depressa</t>
  </si>
  <si>
    <t>basilaris</t>
  </si>
  <si>
    <t>castanea</t>
  </si>
  <si>
    <t>caucasica</t>
  </si>
  <si>
    <t>cf.brevior</t>
  </si>
  <si>
    <t>chathamica</t>
  </si>
  <si>
    <t>chordorrhiza</t>
  </si>
  <si>
    <t>chrysolepis</t>
  </si>
  <si>
    <t>ciliatomarginata</t>
  </si>
  <si>
    <t>cinerea</t>
  </si>
  <si>
    <t>circinata</t>
  </si>
  <si>
    <t>cirrhosa</t>
  </si>
  <si>
    <t>colchica</t>
  </si>
  <si>
    <t>colensoi</t>
  </si>
  <si>
    <t>collifera</t>
  </si>
  <si>
    <t>comans</t>
  </si>
  <si>
    <t>concinna</t>
  </si>
  <si>
    <t>conferta</t>
  </si>
  <si>
    <t>conica</t>
  </si>
  <si>
    <t>contigua</t>
  </si>
  <si>
    <t>convoluta</t>
  </si>
  <si>
    <t>coriophora</t>
  </si>
  <si>
    <t>crawei</t>
  </si>
  <si>
    <t>crawfordii</t>
  </si>
  <si>
    <t>crebriflora</t>
  </si>
  <si>
    <t>crinita</t>
  </si>
  <si>
    <t>gynandra</t>
  </si>
  <si>
    <t>cristatella</t>
  </si>
  <si>
    <t>cruciata</t>
  </si>
  <si>
    <t>cruenta</t>
  </si>
  <si>
    <t>cumberlandensis</t>
  </si>
  <si>
    <t>cumulata</t>
  </si>
  <si>
    <t>curta</t>
  </si>
  <si>
    <t>cuspidata</t>
  </si>
  <si>
    <t>dallii</t>
  </si>
  <si>
    <t>davalliana</t>
  </si>
  <si>
    <t>deflexa</t>
  </si>
  <si>
    <t>demissa</t>
  </si>
  <si>
    <t>depauperata</t>
  </si>
  <si>
    <t>devia</t>
  </si>
  <si>
    <t>deweyana</t>
  </si>
  <si>
    <t>diandra</t>
  </si>
  <si>
    <t>digitalis</t>
  </si>
  <si>
    <t>macropoda</t>
  </si>
  <si>
    <t>digitata</t>
  </si>
  <si>
    <t>diluta</t>
  </si>
  <si>
    <t>dioica</t>
  </si>
  <si>
    <t>dipsacea</t>
  </si>
  <si>
    <t>disperma</t>
  </si>
  <si>
    <t>distachya</t>
  </si>
  <si>
    <t>distans</t>
  </si>
  <si>
    <t>disticha</t>
  </si>
  <si>
    <t>divisa</t>
  </si>
  <si>
    <t>divulsa</t>
  </si>
  <si>
    <t>leersii</t>
  </si>
  <si>
    <t>doenitzii</t>
  </si>
  <si>
    <t>dolichocarpa</t>
  </si>
  <si>
    <t>dolomitica</t>
  </si>
  <si>
    <t>doniana</t>
  </si>
  <si>
    <t>douglasii</t>
  </si>
  <si>
    <t>drymophila</t>
  </si>
  <si>
    <t>duriuscula</t>
  </si>
  <si>
    <t>duvaliana</t>
  </si>
  <si>
    <t>eburnea</t>
  </si>
  <si>
    <t>echinata</t>
  </si>
  <si>
    <t>echinochloe</t>
  </si>
  <si>
    <t>elata</t>
  </si>
  <si>
    <t>reuteriana</t>
  </si>
  <si>
    <t>tartessiana</t>
  </si>
  <si>
    <t>eleusinoides</t>
  </si>
  <si>
    <t>elingamita</t>
  </si>
  <si>
    <t>elongata</t>
  </si>
  <si>
    <t>emmonsii</t>
  </si>
  <si>
    <t>ensifolia</t>
  </si>
  <si>
    <t>arctisibirica</t>
  </si>
  <si>
    <t>ericetorum</t>
  </si>
  <si>
    <t>extensa</t>
  </si>
  <si>
    <t>falcata</t>
  </si>
  <si>
    <t>fedia</t>
  </si>
  <si>
    <t>ferruginea</t>
  </si>
  <si>
    <t>festivella</t>
  </si>
  <si>
    <t>festucacea</t>
  </si>
  <si>
    <t>feta</t>
  </si>
  <si>
    <t>filicina</t>
  </si>
  <si>
    <t>filifolia</t>
  </si>
  <si>
    <t>filipes</t>
  </si>
  <si>
    <t>arakiana</t>
  </si>
  <si>
    <t>firma</t>
  </si>
  <si>
    <t>fissirostris</t>
  </si>
  <si>
    <t>flacca</t>
  </si>
  <si>
    <t>serrulata</t>
  </si>
  <si>
    <t>flagellifera</t>
  </si>
  <si>
    <t>flava</t>
  </si>
  <si>
    <t>kotilaini</t>
  </si>
  <si>
    <t>lepidocarpa</t>
  </si>
  <si>
    <t>serotina</t>
  </si>
  <si>
    <t>gaspensis</t>
  </si>
  <si>
    <t>flaviformis</t>
  </si>
  <si>
    <t>flavocuspis</t>
  </si>
  <si>
    <t>foenea</t>
  </si>
  <si>
    <t>foetida</t>
  </si>
  <si>
    <t>foliosissima</t>
  </si>
  <si>
    <t>folliculata</t>
  </si>
  <si>
    <t>forficula</t>
  </si>
  <si>
    <t>formosa</t>
  </si>
  <si>
    <t>forsteri</t>
  </si>
  <si>
    <t>frankii</t>
  </si>
  <si>
    <t>fretalis</t>
  </si>
  <si>
    <t>frigida</t>
  </si>
  <si>
    <t>fritschii</t>
  </si>
  <si>
    <t>fuliginosa</t>
  </si>
  <si>
    <t>misandra</t>
  </si>
  <si>
    <t>fulvorubescens</t>
  </si>
  <si>
    <t>furva</t>
  </si>
  <si>
    <t>fusca</t>
  </si>
  <si>
    <t>intircata</t>
  </si>
  <si>
    <t>fusiformis</t>
  </si>
  <si>
    <t>garberi</t>
  </si>
  <si>
    <t>gaudichaudiana</t>
  </si>
  <si>
    <t>gholsonii</t>
  </si>
  <si>
    <t>gibba</t>
  </si>
  <si>
    <t>glacialis</t>
  </si>
  <si>
    <t>glareosa</t>
  </si>
  <si>
    <t>glaucina</t>
  </si>
  <si>
    <t>gmelinii</t>
  </si>
  <si>
    <t>gracilescens</t>
  </si>
  <si>
    <t>gracilis</t>
  </si>
  <si>
    <t>gracillima</t>
  </si>
  <si>
    <t>grallatoria</t>
  </si>
  <si>
    <t>heteroclita</t>
  </si>
  <si>
    <t>granularis</t>
  </si>
  <si>
    <t>gravida</t>
  </si>
  <si>
    <t>grioletii</t>
  </si>
  <si>
    <t>gynocrates</t>
  </si>
  <si>
    <t>gynodynama</t>
  </si>
  <si>
    <t>halleriana</t>
  </si>
  <si>
    <t>hallii</t>
  </si>
  <si>
    <t>halophila</t>
  </si>
  <si>
    <t>hattoriana</t>
  </si>
  <si>
    <t>haydeniana</t>
  </si>
  <si>
    <t>hectori</t>
  </si>
  <si>
    <t>heleonastes</t>
  </si>
  <si>
    <t>helodes</t>
  </si>
  <si>
    <t>hepburnii</t>
  </si>
  <si>
    <t>heterolepis</t>
  </si>
  <si>
    <t>hirta</t>
  </si>
  <si>
    <t>hispida</t>
  </si>
  <si>
    <t>hochstetterana</t>
  </si>
  <si>
    <t>holostoma</t>
  </si>
  <si>
    <t>hookerana</t>
  </si>
  <si>
    <t>hordeistichos</t>
  </si>
  <si>
    <t>hormathodes</t>
  </si>
  <si>
    <t>hostiana</t>
  </si>
  <si>
    <t>houghtonii</t>
  </si>
  <si>
    <t>humilis</t>
  </si>
  <si>
    <t>hyalina</t>
  </si>
  <si>
    <t>hypandra</t>
  </si>
  <si>
    <t>hystericina</t>
  </si>
  <si>
    <t>impexa</t>
  </si>
  <si>
    <t>inopinata</t>
  </si>
  <si>
    <t>inops</t>
  </si>
  <si>
    <t>heliophila</t>
  </si>
  <si>
    <t>insignis</t>
  </si>
  <si>
    <t>integra</t>
  </si>
  <si>
    <t>interior</t>
  </si>
  <si>
    <t>interrupta</t>
  </si>
  <si>
    <t>intumescens</t>
  </si>
  <si>
    <t>inversa</t>
  </si>
  <si>
    <t>ischnostachya</t>
  </si>
  <si>
    <t>fastigiata</t>
  </si>
  <si>
    <t>jacutica</t>
  </si>
  <si>
    <t>jamesii</t>
  </si>
  <si>
    <t>jemtlandica</t>
  </si>
  <si>
    <t>kaloides</t>
  </si>
  <si>
    <t>kermadecensis</t>
  </si>
  <si>
    <t>kiotensis</t>
  </si>
  <si>
    <t>kitaibeliana</t>
  </si>
  <si>
    <t>krausei</t>
  </si>
  <si>
    <t>lachenalii</t>
  </si>
  <si>
    <t>lacustris</t>
  </si>
  <si>
    <t>laeviconica</t>
  </si>
  <si>
    <t>laevigata</t>
  </si>
  <si>
    <t>lainzii</t>
  </si>
  <si>
    <t>lanceolata</t>
  </si>
  <si>
    <t>lanuginosa</t>
  </si>
  <si>
    <t>lapponica</t>
  </si>
  <si>
    <t>lasiocarpa</t>
  </si>
  <si>
    <t>americana</t>
  </si>
  <si>
    <t>lasiolepis</t>
  </si>
  <si>
    <t>latebracteata</t>
  </si>
  <si>
    <t>laticeps</t>
  </si>
  <si>
    <t>laxiculmis</t>
  </si>
  <si>
    <t>copulata</t>
  </si>
  <si>
    <t>ledebouriana</t>
  </si>
  <si>
    <t>lenticularis</t>
  </si>
  <si>
    <t>impressa</t>
  </si>
  <si>
    <t>lipocarpa</t>
  </si>
  <si>
    <t>tumidicarpa</t>
  </si>
  <si>
    <t>leporina</t>
  </si>
  <si>
    <t>atlasica</t>
  </si>
  <si>
    <t>leptalea</t>
  </si>
  <si>
    <t>leucochlora</t>
  </si>
  <si>
    <t>libera</t>
  </si>
  <si>
    <t>ligulata</t>
  </si>
  <si>
    <t>limnophila</t>
  </si>
  <si>
    <t>limosa</t>
  </si>
  <si>
    <t>lindleyana</t>
  </si>
  <si>
    <t>liparocarpos</t>
  </si>
  <si>
    <t>litorosa</t>
  </si>
  <si>
    <t>livida</t>
  </si>
  <si>
    <t>longicruris</t>
  </si>
  <si>
    <t>longii</t>
  </si>
  <si>
    <t>longipes</t>
  </si>
  <si>
    <t>nepalensis</t>
  </si>
  <si>
    <t>lucorum</t>
  </si>
  <si>
    <t>lugens</t>
  </si>
  <si>
    <t>lyngbyei</t>
  </si>
  <si>
    <t>mackenziei</t>
  </si>
  <si>
    <t>macloviana</t>
  </si>
  <si>
    <t>macroglossa</t>
  </si>
  <si>
    <t>macrogyna</t>
  </si>
  <si>
    <t>macroura</t>
  </si>
  <si>
    <t>magellanica</t>
  </si>
  <si>
    <t>irrigua</t>
  </si>
  <si>
    <t>mairei</t>
  </si>
  <si>
    <t>mairii</t>
  </si>
  <si>
    <t>makinoensis</t>
  </si>
  <si>
    <t>malyschevii</t>
  </si>
  <si>
    <t>manhartii</t>
  </si>
  <si>
    <t>maorica</t>
  </si>
  <si>
    <t>marina</t>
  </si>
  <si>
    <t>maritima</t>
  </si>
  <si>
    <t>matsumurae</t>
  </si>
  <si>
    <t>meadii</t>
  </si>
  <si>
    <t>medwedewii</t>
  </si>
  <si>
    <t>melanocarpa</t>
  </si>
  <si>
    <t>melanostachya</t>
  </si>
  <si>
    <t>membranacea</t>
  </si>
  <si>
    <t>mendocinensis</t>
  </si>
  <si>
    <t>merritt-fernaldii</t>
  </si>
  <si>
    <t>meyeriana</t>
  </si>
  <si>
    <t>michauxiana</t>
  </si>
  <si>
    <t>asiatica</t>
  </si>
  <si>
    <t>michelii</t>
  </si>
  <si>
    <t>microdonta</t>
  </si>
  <si>
    <t>microglochin</t>
  </si>
  <si>
    <t>micropoda</t>
  </si>
  <si>
    <t>microptera</t>
  </si>
  <si>
    <t>microrhyncha</t>
  </si>
  <si>
    <t>microtricha</t>
  </si>
  <si>
    <t>miliaris</t>
  </si>
  <si>
    <t>mira</t>
  </si>
  <si>
    <t>missouriensis</t>
  </si>
  <si>
    <t>mitchelliana</t>
  </si>
  <si>
    <t>molesta</t>
  </si>
  <si>
    <t>molestiformis</t>
  </si>
  <si>
    <t>mollissima</t>
  </si>
  <si>
    <t>morrowii</t>
  </si>
  <si>
    <t>mucronata</t>
  </si>
  <si>
    <t>muelleri</t>
  </si>
  <si>
    <t>multifolia</t>
  </si>
  <si>
    <t>muricata</t>
  </si>
  <si>
    <t>lamprocarpa</t>
  </si>
  <si>
    <t>muskingumensis</t>
  </si>
  <si>
    <t>myosurus</t>
  </si>
  <si>
    <t>nakiri</t>
  </si>
  <si>
    <t>nardina</t>
  </si>
  <si>
    <t>nebrascensis</t>
  </si>
  <si>
    <t>nemorosa</t>
  </si>
  <si>
    <t>nemostachys</t>
  </si>
  <si>
    <t>nesophila</t>
  </si>
  <si>
    <t>nigra</t>
  </si>
  <si>
    <t>nipposinica</t>
  </si>
  <si>
    <t>normalis</t>
  </si>
  <si>
    <t>norvegica</t>
  </si>
  <si>
    <t>inferalpina</t>
  </si>
  <si>
    <t>nudata</t>
  </si>
  <si>
    <t>obnupta</t>
  </si>
  <si>
    <t>obtusata</t>
  </si>
  <si>
    <t>oederi</t>
  </si>
  <si>
    <t>viridula</t>
  </si>
  <si>
    <t>oenensis</t>
  </si>
  <si>
    <t>oligantha</t>
  </si>
  <si>
    <t>oligosperma</t>
  </si>
  <si>
    <t>ophiolithica</t>
  </si>
  <si>
    <t>ornithopoda</t>
  </si>
  <si>
    <t>ornithopodioides</t>
  </si>
  <si>
    <t>oronensis</t>
  </si>
  <si>
    <t>otrubae</t>
  </si>
  <si>
    <t>ovalis</t>
  </si>
  <si>
    <t>oxyandra</t>
  </si>
  <si>
    <t>ozarkana</t>
  </si>
  <si>
    <t>pachygyna</t>
  </si>
  <si>
    <t>pachystachya</t>
  </si>
  <si>
    <t>pairae</t>
  </si>
  <si>
    <t>salina</t>
  </si>
  <si>
    <t>pallescens</t>
  </si>
  <si>
    <t>panicea</t>
  </si>
  <si>
    <t>paniculata</t>
  </si>
  <si>
    <t>lusitanica</t>
  </si>
  <si>
    <t>parciflora</t>
  </si>
  <si>
    <t>parryana</t>
  </si>
  <si>
    <t>parviflora</t>
  </si>
  <si>
    <t>pauciflora</t>
  </si>
  <si>
    <t>paupercula</t>
  </si>
  <si>
    <t>paxii</t>
  </si>
  <si>
    <t>peckii</t>
  </si>
  <si>
    <t>pediformis</t>
  </si>
  <si>
    <t>pedunculata</t>
  </si>
  <si>
    <t>pellita</t>
  </si>
  <si>
    <t>pendula</t>
  </si>
  <si>
    <t>pensylvanica</t>
  </si>
  <si>
    <t>perfusca</t>
  </si>
  <si>
    <t>perraudieriana</t>
  </si>
  <si>
    <t>petricosa</t>
  </si>
  <si>
    <t>misandroides</t>
  </si>
  <si>
    <t>petriei</t>
  </si>
  <si>
    <t>pilosa</t>
  </si>
  <si>
    <t>pilulifera</t>
  </si>
  <si>
    <t>pirinensis</t>
  </si>
  <si>
    <t>pisiformis</t>
  </si>
  <si>
    <t>plantaginea</t>
  </si>
  <si>
    <t>platyphylla</t>
  </si>
  <si>
    <t>pocilliformis</t>
  </si>
  <si>
    <t>podocarpa</t>
  </si>
  <si>
    <t>polyphylla</t>
  </si>
  <si>
    <t>praecox</t>
  </si>
  <si>
    <t>praegracilis</t>
  </si>
  <si>
    <t>prairea</t>
  </si>
  <si>
    <t>praticola</t>
  </si>
  <si>
    <t>preslii</t>
  </si>
  <si>
    <t>preussii</t>
  </si>
  <si>
    <t>projecta</t>
  </si>
  <si>
    <t>pseudobrizoides</t>
  </si>
  <si>
    <t>pseudocuraica</t>
  </si>
  <si>
    <t>pseudocyperus</t>
  </si>
  <si>
    <t>pseudolongerostrata</t>
  </si>
  <si>
    <t>pudica</t>
  </si>
  <si>
    <t>pulicaris</t>
  </si>
  <si>
    <t>pumila</t>
  </si>
  <si>
    <t>punctata</t>
  </si>
  <si>
    <t>purpurifera</t>
  </si>
  <si>
    <t>pyrenaica</t>
  </si>
  <si>
    <t>radfordii</t>
  </si>
  <si>
    <t>radiata</t>
  </si>
  <si>
    <t>raoulii</t>
  </si>
  <si>
    <t>rariflora</t>
  </si>
  <si>
    <t>redowskiana</t>
  </si>
  <si>
    <t>reinii</t>
  </si>
  <si>
    <t>remota</t>
  </si>
  <si>
    <t>reniformis</t>
  </si>
  <si>
    <t>resectans</t>
  </si>
  <si>
    <t>retrorsa</t>
  </si>
  <si>
    <t>richardsonii</t>
  </si>
  <si>
    <t>riloensis</t>
  </si>
  <si>
    <t>riparia</t>
  </si>
  <si>
    <t>rorulenta</t>
  </si>
  <si>
    <t>rosa</t>
  </si>
  <si>
    <t>rosea</t>
  </si>
  <si>
    <t>rossii</t>
  </si>
  <si>
    <t>rostrata</t>
  </si>
  <si>
    <t>saxatilis</t>
  </si>
  <si>
    <t>rotundata</t>
  </si>
  <si>
    <t>rufina</t>
  </si>
  <si>
    <t>rupestris</t>
  </si>
  <si>
    <t>sabynensis</t>
  </si>
  <si>
    <t>sakonis</t>
  </si>
  <si>
    <t>sartwellii</t>
  </si>
  <si>
    <t>satsumensis</t>
  </si>
  <si>
    <t>laxa</t>
  </si>
  <si>
    <t>saximontana</t>
  </si>
  <si>
    <t>scirpoidea</t>
  </si>
  <si>
    <t>scoparia</t>
  </si>
  <si>
    <t>scopulorum</t>
  </si>
  <si>
    <t>bracteosa</t>
  </si>
  <si>
    <t>prionophylla</t>
  </si>
  <si>
    <t>secta</t>
  </si>
  <si>
    <t>sectoides</t>
  </si>
  <si>
    <t>sempervirens</t>
  </si>
  <si>
    <t>granitica</t>
  </si>
  <si>
    <t>pseudotristis</t>
  </si>
  <si>
    <t>seorsa</t>
  </si>
  <si>
    <t>shimidzensis</t>
  </si>
  <si>
    <t>shinnersii</t>
  </si>
  <si>
    <t>siccata</t>
  </si>
  <si>
    <t>siderosticta</t>
  </si>
  <si>
    <t>silicea</t>
  </si>
  <si>
    <t>silvatica</t>
  </si>
  <si>
    <t>simensis</t>
  </si>
  <si>
    <t>sociata</t>
  </si>
  <si>
    <t>soczavaeana</t>
  </si>
  <si>
    <t>spaniocarpa</t>
  </si>
  <si>
    <t>spicata</t>
  </si>
  <si>
    <t>spinirostris</t>
  </si>
  <si>
    <t>sprengelii</t>
  </si>
  <si>
    <t>squarrosa</t>
  </si>
  <si>
    <t>stellulata</t>
  </si>
  <si>
    <t>stenolepis</t>
  </si>
  <si>
    <t>stenophylla</t>
  </si>
  <si>
    <t>stenostachys</t>
  </si>
  <si>
    <t>ikegamiana</t>
  </si>
  <si>
    <t>stipata</t>
  </si>
  <si>
    <t>stipitata</t>
  </si>
  <si>
    <t>straminea</t>
  </si>
  <si>
    <t>striatula</t>
  </si>
  <si>
    <t>stricta</t>
  </si>
  <si>
    <t>styloflexa</t>
  </si>
  <si>
    <t>suberecta</t>
  </si>
  <si>
    <t>subfusca</t>
  </si>
  <si>
    <t>supina</t>
  </si>
  <si>
    <t>sychnocephala</t>
  </si>
  <si>
    <t>sylvatica</t>
  </si>
  <si>
    <t>latifrons</t>
  </si>
  <si>
    <t>tatsutakensis</t>
  </si>
  <si>
    <t>temnolepis</t>
  </si>
  <si>
    <t>tenera</t>
  </si>
  <si>
    <t>tenuiculmis</t>
  </si>
  <si>
    <t>tenuiflora</t>
  </si>
  <si>
    <t>tenuiformis</t>
  </si>
  <si>
    <t>testacea</t>
  </si>
  <si>
    <t>tetanica</t>
  </si>
  <si>
    <t>tetrastachya</t>
  </si>
  <si>
    <t>tincta</t>
  </si>
  <si>
    <t>tomentosa</t>
  </si>
  <si>
    <t>tonsa</t>
  </si>
  <si>
    <t>torreyi</t>
  </si>
  <si>
    <t>toyoshimae</t>
  </si>
  <si>
    <t>transsilvanica</t>
  </si>
  <si>
    <t>trautvetterana</t>
  </si>
  <si>
    <t>tribuloides</t>
  </si>
  <si>
    <t>tricolor</t>
  </si>
  <si>
    <t>trifida</t>
  </si>
  <si>
    <t>trinervis</t>
  </si>
  <si>
    <t>tripartita</t>
  </si>
  <si>
    <t>trisperma</t>
  </si>
  <si>
    <t>typhina</t>
  </si>
  <si>
    <t>uber</t>
  </si>
  <si>
    <t>umbrosa</t>
  </si>
  <si>
    <t>huetiana</t>
  </si>
  <si>
    <t>uncifolia</t>
  </si>
  <si>
    <t>ursina</t>
  </si>
  <si>
    <t>ussuriensis</t>
  </si>
  <si>
    <t>utriculata</t>
  </si>
  <si>
    <t>vaginata</t>
  </si>
  <si>
    <t>ventosa</t>
  </si>
  <si>
    <t>vesicaria</t>
  </si>
  <si>
    <t>vexans</t>
  </si>
  <si>
    <t>pulchella</t>
  </si>
  <si>
    <t>vulpina</t>
  </si>
  <si>
    <t>vulpinoidea</t>
  </si>
  <si>
    <t>warburgiana</t>
  </si>
  <si>
    <t>willdenowii</t>
  </si>
  <si>
    <t>williamsii</t>
  </si>
  <si>
    <t>wiluica</t>
  </si>
  <si>
    <t>woodii</t>
  </si>
  <si>
    <t>X</t>
  </si>
  <si>
    <t>xerantica</t>
  </si>
  <si>
    <t>Carpha</t>
  </si>
  <si>
    <t>nivicola</t>
  </si>
  <si>
    <t>Caustis</t>
  </si>
  <si>
    <t>flexuosa</t>
  </si>
  <si>
    <t>Chorisandra</t>
  </si>
  <si>
    <t>pinnata</t>
  </si>
  <si>
    <t>Cladium</t>
  </si>
  <si>
    <t>mariscoides</t>
  </si>
  <si>
    <t>mariscus</t>
  </si>
  <si>
    <t>Courtoisia</t>
  </si>
  <si>
    <t>cyperoides</t>
  </si>
  <si>
    <t>Cyperus</t>
  </si>
  <si>
    <t>alopecuroides</t>
  </si>
  <si>
    <t>Rottb.</t>
  </si>
  <si>
    <t>alternifolius</t>
  </si>
  <si>
    <t>flabelliformis</t>
  </si>
  <si>
    <t>alulatus</t>
  </si>
  <si>
    <t>amabilis</t>
  </si>
  <si>
    <t>arenarius</t>
  </si>
  <si>
    <t>articulatus</t>
  </si>
  <si>
    <t>brevifolius</t>
  </si>
  <si>
    <t>bulbosus</t>
  </si>
  <si>
    <t>capitatus</t>
  </si>
  <si>
    <t>castaneus</t>
  </si>
  <si>
    <t>cephalotes</t>
  </si>
  <si>
    <t>conglomeratus</t>
  </si>
  <si>
    <t>corymbosus</t>
  </si>
  <si>
    <t>cuspidatus</t>
  </si>
  <si>
    <t>cyperinus</t>
  </si>
  <si>
    <t>laxatus</t>
  </si>
  <si>
    <t>pictus</t>
  </si>
  <si>
    <t>decumbens</t>
  </si>
  <si>
    <t>difformis</t>
  </si>
  <si>
    <t>diffusus</t>
  </si>
  <si>
    <t>digitatus</t>
  </si>
  <si>
    <t>dilatatus</t>
  </si>
  <si>
    <t>dubius</t>
  </si>
  <si>
    <t>eragrostis</t>
  </si>
  <si>
    <t>esculentus</t>
  </si>
  <si>
    <t>exaltatus</t>
  </si>
  <si>
    <t>flavescens</t>
  </si>
  <si>
    <t>flavidus</t>
  </si>
  <si>
    <t>fuscus</t>
  </si>
  <si>
    <t>glaber</t>
  </si>
  <si>
    <t>globosus</t>
  </si>
  <si>
    <t>haspan</t>
  </si>
  <si>
    <t>imbricatus</t>
  </si>
  <si>
    <t>iria</t>
  </si>
  <si>
    <t>parviflorus</t>
  </si>
  <si>
    <t>kyllingia</t>
  </si>
  <si>
    <t>laevigatus</t>
  </si>
  <si>
    <t>distachyos</t>
  </si>
  <si>
    <t>latovaginata</t>
  </si>
  <si>
    <t>longus</t>
  </si>
  <si>
    <t>monocephalus</t>
  </si>
  <si>
    <t>niveus</t>
  </si>
  <si>
    <t>nutans</t>
  </si>
  <si>
    <t>pangorei</t>
  </si>
  <si>
    <t>paniceus</t>
  </si>
  <si>
    <t>papyrus</t>
  </si>
  <si>
    <t>pilosus</t>
  </si>
  <si>
    <t>platystylis</t>
  </si>
  <si>
    <t>plumbeonucea</t>
  </si>
  <si>
    <t>polystachyus</t>
  </si>
  <si>
    <t>ferrugineus</t>
  </si>
  <si>
    <t>potundus</t>
  </si>
  <si>
    <t>procerus</t>
  </si>
  <si>
    <t>pseudokyllingioides</t>
  </si>
  <si>
    <t>pumilus</t>
  </si>
  <si>
    <t>pygmaeus</t>
  </si>
  <si>
    <t>rivularis</t>
  </si>
  <si>
    <t>rotundus</t>
  </si>
  <si>
    <t>rubicundus</t>
  </si>
  <si>
    <t>sanguinolentus</t>
  </si>
  <si>
    <t>schweinitzii</t>
  </si>
  <si>
    <t>serotinus</t>
  </si>
  <si>
    <t>squarrosus</t>
  </si>
  <si>
    <t>tenuispica</t>
  </si>
  <si>
    <t>triceps</t>
  </si>
  <si>
    <t>Desmoschoenus</t>
  </si>
  <si>
    <t>spiralis</t>
  </si>
  <si>
    <t>Dichromena</t>
  </si>
  <si>
    <t>ciliata</t>
  </si>
  <si>
    <t>colorata</t>
  </si>
  <si>
    <t>Dulichium</t>
  </si>
  <si>
    <t>arundinaceum</t>
  </si>
  <si>
    <t>Eleocharis</t>
  </si>
  <si>
    <t>acicularis</t>
  </si>
  <si>
    <t>acutangula</t>
  </si>
  <si>
    <t>afflata</t>
  </si>
  <si>
    <t>ambigens</t>
  </si>
  <si>
    <t>atropurpurea</t>
  </si>
  <si>
    <t>attenuata</t>
  </si>
  <si>
    <t>brittonii</t>
  </si>
  <si>
    <t>calva</t>
  </si>
  <si>
    <t>caribaea</t>
  </si>
  <si>
    <t>compressa</t>
  </si>
  <si>
    <t>congesta</t>
  </si>
  <si>
    <t>japonica</t>
  </si>
  <si>
    <t>thermalis</t>
  </si>
  <si>
    <t>dulcis</t>
  </si>
  <si>
    <t>elliptica</t>
  </si>
  <si>
    <t>engelmannii</t>
  </si>
  <si>
    <t>fernaldii</t>
  </si>
  <si>
    <t>fistulosa</t>
  </si>
  <si>
    <t>geniculata</t>
  </si>
  <si>
    <t>intermedia</t>
  </si>
  <si>
    <t>kamtschatica</t>
  </si>
  <si>
    <t>macrostachya</t>
  </si>
  <si>
    <t>mamillata</t>
  </si>
  <si>
    <t>cyclocarpa</t>
  </si>
  <si>
    <t>margaritacea</t>
  </si>
  <si>
    <t>microcarpa</t>
  </si>
  <si>
    <t>montevidensis</t>
  </si>
  <si>
    <t>neozelandica</t>
  </si>
  <si>
    <t>obtusa</t>
  </si>
  <si>
    <t>ellipsoidalis</t>
  </si>
  <si>
    <t>peasei</t>
  </si>
  <si>
    <t>ochrostachys</t>
  </si>
  <si>
    <t>olivacea</t>
  </si>
  <si>
    <t>ovata</t>
  </si>
  <si>
    <t>palustris</t>
  </si>
  <si>
    <t>parvi</t>
  </si>
  <si>
    <t>parvula</t>
  </si>
  <si>
    <t>communis</t>
  </si>
  <si>
    <t>pusilla</t>
  </si>
  <si>
    <t>quinqueflora</t>
  </si>
  <si>
    <t>smallii</t>
  </si>
  <si>
    <t>sphacelata</t>
  </si>
  <si>
    <t>subarticulata</t>
  </si>
  <si>
    <t>tenuis</t>
  </si>
  <si>
    <t>pseudoptera</t>
  </si>
  <si>
    <t>tetraquetra</t>
  </si>
  <si>
    <t>tuberculosa</t>
  </si>
  <si>
    <t>uniglumis</t>
  </si>
  <si>
    <t>valleculosa</t>
  </si>
  <si>
    <t>wichurae</t>
  </si>
  <si>
    <t>Eleogiton</t>
  </si>
  <si>
    <t>fluitans</t>
  </si>
  <si>
    <t>Elyna</t>
  </si>
  <si>
    <t>bellardii</t>
  </si>
  <si>
    <t>Eriophorum</t>
  </si>
  <si>
    <t>alpinum</t>
  </si>
  <si>
    <t>angustifolium</t>
  </si>
  <si>
    <t>scabriusculum</t>
  </si>
  <si>
    <t>subarcticum</t>
  </si>
  <si>
    <t>callitrix</t>
  </si>
  <si>
    <t>comosum</t>
  </si>
  <si>
    <t>gracile</t>
  </si>
  <si>
    <t>humile</t>
  </si>
  <si>
    <t>komarovii</t>
  </si>
  <si>
    <t>latifolium</t>
  </si>
  <si>
    <t>polystachion</t>
  </si>
  <si>
    <t>polystachyon</t>
  </si>
  <si>
    <t>russeolum</t>
  </si>
  <si>
    <t>scheuchzeri</t>
  </si>
  <si>
    <t>spissum</t>
  </si>
  <si>
    <t>triste</t>
  </si>
  <si>
    <t>vaginatum</t>
  </si>
  <si>
    <t>virginicum</t>
  </si>
  <si>
    <t>viridicarinatum</t>
  </si>
  <si>
    <t>Eriophorumporsildii</t>
  </si>
  <si>
    <t>Erioscirpus</t>
  </si>
  <si>
    <t>comosus</t>
  </si>
  <si>
    <t>Fimbristylis</t>
  </si>
  <si>
    <t>acuminata</t>
  </si>
  <si>
    <t>aestivalis</t>
  </si>
  <si>
    <t>annua</t>
  </si>
  <si>
    <t>argentea</t>
  </si>
  <si>
    <t>autumnalis</t>
  </si>
  <si>
    <t>bisumbellata</t>
  </si>
  <si>
    <t>caroliniana</t>
  </si>
  <si>
    <t>cinnamometorum</t>
  </si>
  <si>
    <t>cioniana</t>
  </si>
  <si>
    <t>cymosa</t>
  </si>
  <si>
    <t>spathacea</t>
  </si>
  <si>
    <t>dichotoma</t>
  </si>
  <si>
    <t>diphylla</t>
  </si>
  <si>
    <t>pluristriata</t>
  </si>
  <si>
    <t>diphylloides</t>
  </si>
  <si>
    <t>fenuginea</t>
  </si>
  <si>
    <t>anpinensis</t>
  </si>
  <si>
    <t>sieboldii</t>
  </si>
  <si>
    <t>guinouanoularis</t>
  </si>
  <si>
    <t>hookeriana</t>
  </si>
  <si>
    <t>junciformis</t>
  </si>
  <si>
    <t>littoralis</t>
  </si>
  <si>
    <t>longispica</t>
  </si>
  <si>
    <t>boninensis</t>
  </si>
  <si>
    <t>hahajimensis</t>
  </si>
  <si>
    <t>miliacea</t>
  </si>
  <si>
    <t>monospicula</t>
  </si>
  <si>
    <t>monostachya</t>
  </si>
  <si>
    <t>narayanii</t>
  </si>
  <si>
    <t>pierotii</t>
  </si>
  <si>
    <t>polytrichoides</t>
  </si>
  <si>
    <t>quinquangularis</t>
  </si>
  <si>
    <t>schoenoides</t>
  </si>
  <si>
    <t>sericea</t>
  </si>
  <si>
    <t>subbispicata</t>
  </si>
  <si>
    <t>tetragona</t>
  </si>
  <si>
    <t>uliginosa</t>
  </si>
  <si>
    <t>umbellaris</t>
  </si>
  <si>
    <t>velata</t>
  </si>
  <si>
    <t>verrucifera</t>
  </si>
  <si>
    <t>woodrowii</t>
  </si>
  <si>
    <t>Fuirena</t>
  </si>
  <si>
    <t>ciliaris</t>
  </si>
  <si>
    <t>trilobites</t>
  </si>
  <si>
    <t>umbellata</t>
  </si>
  <si>
    <t>Hemicarpha</t>
  </si>
  <si>
    <t>micrantha</t>
  </si>
  <si>
    <t>drummondii</t>
  </si>
  <si>
    <t>Holoschoenus</t>
  </si>
  <si>
    <t>vulgaris</t>
  </si>
  <si>
    <t>Isolepis</t>
  </si>
  <si>
    <t>cernua</t>
  </si>
  <si>
    <t>prolifera</t>
  </si>
  <si>
    <t>setacea</t>
  </si>
  <si>
    <t>Kobresia</t>
  </si>
  <si>
    <t>myosuroides</t>
  </si>
  <si>
    <t>royleana</t>
  </si>
  <si>
    <t>sibirica</t>
  </si>
  <si>
    <t>simpliciuscula</t>
  </si>
  <si>
    <t>Kyllinga</t>
  </si>
  <si>
    <t>brevifolia</t>
  </si>
  <si>
    <t>bulbosa</t>
  </si>
  <si>
    <t>erecta</t>
  </si>
  <si>
    <t>africana</t>
  </si>
  <si>
    <t>monocephala</t>
  </si>
  <si>
    <t>nemoralis</t>
  </si>
  <si>
    <t>odorata</t>
  </si>
  <si>
    <t>peruviana</t>
  </si>
  <si>
    <t>squamulata</t>
  </si>
  <si>
    <t>welwitschii</t>
  </si>
  <si>
    <t>Lepidosperma</t>
  </si>
  <si>
    <t>qunnii</t>
  </si>
  <si>
    <t>Lipocarpha</t>
  </si>
  <si>
    <t>chinensis</t>
  </si>
  <si>
    <t>microcephala</t>
  </si>
  <si>
    <t>Machaerina</t>
  </si>
  <si>
    <t>sinclairii</t>
  </si>
  <si>
    <t>Mariscus</t>
  </si>
  <si>
    <t>microcephalus</t>
  </si>
  <si>
    <t>umbilensis</t>
  </si>
  <si>
    <t>Morelotia</t>
  </si>
  <si>
    <t>affinis</t>
  </si>
  <si>
    <t>Pleurostachys</t>
  </si>
  <si>
    <t>densefoliata</t>
  </si>
  <si>
    <t>gaudichaudii</t>
  </si>
  <si>
    <t>urvillei</t>
  </si>
  <si>
    <t>Pycreus</t>
  </si>
  <si>
    <t>odoratus</t>
  </si>
  <si>
    <t>polystachyos</t>
  </si>
  <si>
    <t>Queenslandiella</t>
  </si>
  <si>
    <t>Rhynchospora</t>
  </si>
  <si>
    <t>albescens</t>
  </si>
  <si>
    <t>albiceps</t>
  </si>
  <si>
    <t>armerioides</t>
  </si>
  <si>
    <t>barrosiana</t>
  </si>
  <si>
    <t>brasiliensis</t>
  </si>
  <si>
    <t>brevirostris</t>
  </si>
  <si>
    <t>breviuscula</t>
  </si>
  <si>
    <t>brownii</t>
  </si>
  <si>
    <t>cf.riedeliana</t>
  </si>
  <si>
    <t>curvoaristata</t>
  </si>
  <si>
    <t>ciliolata</t>
  </si>
  <si>
    <t>comata</t>
  </si>
  <si>
    <t>confinis</t>
  </si>
  <si>
    <t>consanguinea</t>
  </si>
  <si>
    <t>contracta</t>
  </si>
  <si>
    <t>corymbosa</t>
  </si>
  <si>
    <t>asperula</t>
  </si>
  <si>
    <t>organensis</t>
  </si>
  <si>
    <t>diamantina</t>
  </si>
  <si>
    <t>emaciata</t>
  </si>
  <si>
    <t>emmanueles</t>
  </si>
  <si>
    <t>exaltata</t>
  </si>
  <si>
    <t>eximia</t>
  </si>
  <si>
    <t>filiformis</t>
  </si>
  <si>
    <t>gigantea</t>
  </si>
  <si>
    <t>glaziovii</t>
  </si>
  <si>
    <t>globosa</t>
  </si>
  <si>
    <t>holoschoenoides</t>
  </si>
  <si>
    <t>lapensis</t>
  </si>
  <si>
    <t>latifolia</t>
  </si>
  <si>
    <t>legrandii</t>
  </si>
  <si>
    <t>marisculus</t>
  </si>
  <si>
    <t>nanuzae</t>
  </si>
  <si>
    <t>nervosa</t>
  </si>
  <si>
    <t>pubera</t>
  </si>
  <si>
    <t>recurvata</t>
  </si>
  <si>
    <t>reptans</t>
  </si>
  <si>
    <t>ridleyi</t>
  </si>
  <si>
    <t>robusta</t>
  </si>
  <si>
    <t>rosemariana</t>
  </si>
  <si>
    <t>rugosa</t>
  </si>
  <si>
    <t>scutellata</t>
  </si>
  <si>
    <t>setigera</t>
  </si>
  <si>
    <t>speciosa</t>
  </si>
  <si>
    <t>steyermarkii</t>
  </si>
  <si>
    <t>tenerrima</t>
  </si>
  <si>
    <t>triflora</t>
  </si>
  <si>
    <t>velutina</t>
  </si>
  <si>
    <t>warmingii</t>
  </si>
  <si>
    <t>wrightiana</t>
  </si>
  <si>
    <t>Schoenoplectus</t>
  </si>
  <si>
    <t>gemmifer</t>
  </si>
  <si>
    <t>acutus</t>
  </si>
  <si>
    <t>creber</t>
  </si>
  <si>
    <t>litoralis</t>
  </si>
  <si>
    <t>lupulinus</t>
  </si>
  <si>
    <t>mucronatus</t>
  </si>
  <si>
    <t>pungens</t>
  </si>
  <si>
    <t>longispicatus</t>
  </si>
  <si>
    <t>tabernaemontani</t>
  </si>
  <si>
    <t>triangulatus</t>
  </si>
  <si>
    <t>Schoenoplectustrapezoideus</t>
  </si>
  <si>
    <t>(Koidz.)</t>
  </si>
  <si>
    <t>Schoenoplectusuzenensis</t>
  </si>
  <si>
    <t>Schoenus</t>
  </si>
  <si>
    <t>apogon</t>
  </si>
  <si>
    <t>caespitans</t>
  </si>
  <si>
    <t>concinnus</t>
  </si>
  <si>
    <t>nigricans</t>
  </si>
  <si>
    <t>imberbis</t>
  </si>
  <si>
    <t>maschalinus</t>
  </si>
  <si>
    <t>nitens</t>
  </si>
  <si>
    <t>pauciflorus</t>
  </si>
  <si>
    <t>Scirpoides</t>
  </si>
  <si>
    <t>holoschoenus</t>
  </si>
  <si>
    <t>romanus</t>
  </si>
  <si>
    <t>Scirpus</t>
  </si>
  <si>
    <t>americanus</t>
  </si>
  <si>
    <t>atrovirens</t>
  </si>
  <si>
    <t>californicus</t>
  </si>
  <si>
    <t>tatora</t>
  </si>
  <si>
    <t>cernuus</t>
  </si>
  <si>
    <t>deltarum</t>
  </si>
  <si>
    <t>erectus</t>
  </si>
  <si>
    <t>georgianus</t>
  </si>
  <si>
    <t>heterochaetus</t>
  </si>
  <si>
    <t>juncoides</t>
  </si>
  <si>
    <t>hotarui</t>
  </si>
  <si>
    <t>ohwianus</t>
  </si>
  <si>
    <t>kyllingioides</t>
  </si>
  <si>
    <t>lateriflorus</t>
  </si>
  <si>
    <t>lineolatus</t>
  </si>
  <si>
    <t>maximowiczii</t>
  </si>
  <si>
    <t>microcarpus</t>
  </si>
  <si>
    <t>rubrotinctus</t>
  </si>
  <si>
    <t>orientalis</t>
  </si>
  <si>
    <t>pedicellatus</t>
  </si>
  <si>
    <t>pendulus</t>
  </si>
  <si>
    <t>polyphyllus</t>
  </si>
  <si>
    <t>purshianus</t>
  </si>
  <si>
    <t>radicans</t>
  </si>
  <si>
    <t>roylei</t>
  </si>
  <si>
    <t>setaceus</t>
  </si>
  <si>
    <t>smithii</t>
  </si>
  <si>
    <t>subterminalis</t>
  </si>
  <si>
    <t>supinus</t>
  </si>
  <si>
    <t>sylvaticus</t>
  </si>
  <si>
    <t>triqueter</t>
  </si>
  <si>
    <t>tuberosus</t>
  </si>
  <si>
    <t>uninodis</t>
  </si>
  <si>
    <t>validus</t>
  </si>
  <si>
    <t>wallichii</t>
  </si>
  <si>
    <t>Scleria</t>
  </si>
  <si>
    <t>foliosa</t>
  </si>
  <si>
    <t>pergracilis</t>
  </si>
  <si>
    <t>Tetraria</t>
  </si>
  <si>
    <t>Trichophorum</t>
  </si>
  <si>
    <t>atrocinctum</t>
  </si>
  <si>
    <t>caespitosum</t>
  </si>
  <si>
    <t>Uncinia</t>
  </si>
  <si>
    <t>perplexa</t>
  </si>
  <si>
    <t>uncinata</t>
  </si>
  <si>
    <t>subsp</t>
  </si>
  <si>
    <t>var</t>
  </si>
  <si>
    <t xml:space="preserve"> </t>
  </si>
  <si>
    <t>;</t>
  </si>
  <si>
    <t>resolved_name</t>
  </si>
  <si>
    <t>gametophytic</t>
  </si>
  <si>
    <t>sporophytic</t>
  </si>
  <si>
    <t>Actinoscirpus grossus;;82</t>
  </si>
  <si>
    <t>Ascopholis gamblei;;80</t>
  </si>
  <si>
    <t>Baeothryon cespitosum;;104</t>
  </si>
  <si>
    <t>Baeothryon cespitosum;;c.100</t>
  </si>
  <si>
    <t>Baeothryon pumilum;;78</t>
  </si>
  <si>
    <t>Baeothryon uniflorum;;74</t>
  </si>
  <si>
    <t>Baumea articulata;;24</t>
  </si>
  <si>
    <t>Baumea complanata;;c.50</t>
  </si>
  <si>
    <t>Blysmus compressus;;44</t>
  </si>
  <si>
    <t>Blysmus compressus;;79</t>
  </si>
  <si>
    <t>Blysmus rufus;;40</t>
  </si>
  <si>
    <t>Bolboschoenus (L.;54, 55;</t>
  </si>
  <si>
    <t>Bolboschoenus glaucus;55;</t>
  </si>
  <si>
    <t>Bolboschoenus koshevnikovii;;26, 50-52</t>
  </si>
  <si>
    <t>Bolboschoenus maritimus;;c.55-60</t>
  </si>
  <si>
    <t>Bolboschoenus maritimus;;ca.104</t>
  </si>
  <si>
    <t>Bolboschoenus maritimus;;64, 112</t>
  </si>
  <si>
    <t>Bolboschoenus maritimus;;104</t>
  </si>
  <si>
    <t>Bolboschoenus maritimus;55;</t>
  </si>
  <si>
    <t>Bolboschoenus maritimus subsp fluviatilis;;104</t>
  </si>
  <si>
    <t>Bolboschoenus maritimus subsp paludosus;;104</t>
  </si>
  <si>
    <t>Bolboschoenus maritimus var compactus;54, 55;</t>
  </si>
  <si>
    <t>Bolboschoenus planiculmis;;50-52, 56</t>
  </si>
  <si>
    <t>Bolboschoenus planiculmis;54;</t>
  </si>
  <si>
    <t>Bulbostylis barbata;5;10</t>
  </si>
  <si>
    <t>Bulbostylis barbata;5;</t>
  </si>
  <si>
    <t>Bulbostylis barbata;34;</t>
  </si>
  <si>
    <t>Bulbostylis puberula;10;20</t>
  </si>
  <si>
    <t>Carex abscondita;24II;</t>
  </si>
  <si>
    <t>Carex acuta;;84</t>
  </si>
  <si>
    <t>Carex acuta;42-44;84-86</t>
  </si>
  <si>
    <t>Carex acutiformis;;38</t>
  </si>
  <si>
    <t>Carex acutiformis;;78</t>
  </si>
  <si>
    <t>Carex adelostoma;;c.106</t>
  </si>
  <si>
    <t>Carex adusta;39;</t>
  </si>
  <si>
    <t>Carex adusta;;64</t>
  </si>
  <si>
    <t>Carex aenea;;64</t>
  </si>
  <si>
    <t>Carex aff.testacea;;56</t>
  </si>
  <si>
    <t>Carex alata;37;</t>
  </si>
  <si>
    <t>Carex alba;;54</t>
  </si>
  <si>
    <t>Carex albata;56;</t>
  </si>
  <si>
    <t>Carex albata;56;112</t>
  </si>
  <si>
    <t>Carex albolutescens;33;</t>
  </si>
  <si>
    <t>Carex albula;;c.60</t>
  </si>
  <si>
    <t>Carex albursina;22II;</t>
  </si>
  <si>
    <t>Carex algida;;32</t>
  </si>
  <si>
    <t>Carex alliiformis;23;46</t>
  </si>
  <si>
    <t>Carex alopecoidea;;68</t>
  </si>
  <si>
    <t>Carex alterniflora;;70</t>
  </si>
  <si>
    <t>Carex angustata;33-35;</t>
  </si>
  <si>
    <t>Carex aperta;27;</t>
  </si>
  <si>
    <t>Carex appalachica;26;</t>
  </si>
  <si>
    <t>Carex appendiculata;;c.80</t>
  </si>
  <si>
    <t>Carex appendiculata;;76</t>
  </si>
  <si>
    <t>Carex appressa;;c.60-62</t>
  </si>
  <si>
    <t>Carex appropinquata;;64</t>
  </si>
  <si>
    <t>Carex approximata;;30</t>
  </si>
  <si>
    <t>Carex aquatilis subsp aquatilis;;76</t>
  </si>
  <si>
    <t>Carex aquatilis subsp stans;;76</t>
  </si>
  <si>
    <t>Carex aquatilis var aquatilis;36-38;</t>
  </si>
  <si>
    <t>Carex aquatilis var dives;36, 38-40;</t>
  </si>
  <si>
    <t>Carex aquatilis;;74, 76, 78</t>
  </si>
  <si>
    <t>Carex aquatilis;36, 37, 38, 39, 40, 41, 42, c.83;74, 75, 76, 77, 78, 79, 80</t>
  </si>
  <si>
    <t>Carex aquatilis;;c.44</t>
  </si>
  <si>
    <t>Carex aquatilis;;76</t>
  </si>
  <si>
    <t>Carex aquatilis;35-38;74, 148</t>
  </si>
  <si>
    <t>Carex aquatilis;;74</t>
  </si>
  <si>
    <t>Carex aquatilis;35, 36, 38;74</t>
  </si>
  <si>
    <t>Carex aquatilis;39-40;79</t>
  </si>
  <si>
    <t>Carex arcta;27, 26(rare);</t>
  </si>
  <si>
    <t>Carex arcta;;60</t>
  </si>
  <si>
    <t>Carex arenaria;;64</t>
  </si>
  <si>
    <t>Carex arenaria;29II;</t>
  </si>
  <si>
    <t>Carex arenaria;;58</t>
  </si>
  <si>
    <t>Carex arenaria;;28</t>
  </si>
  <si>
    <t>Carex argyrantha;40;</t>
  </si>
  <si>
    <t>Carex argyrantha;;64</t>
  </si>
  <si>
    <t>Carex arthrostachya;34;</t>
  </si>
  <si>
    <t>Carex assiniboinensis;;32</t>
  </si>
  <si>
    <t>Carex asturica;23II;</t>
  </si>
  <si>
    <t>Carex atherodes;;74</t>
  </si>
  <si>
    <t>Carex athrostachya;34;</t>
  </si>
  <si>
    <t>Carex atrata;;52, 54</t>
  </si>
  <si>
    <t>Carex atrata subsp atrata;;54</t>
  </si>
  <si>
    <t>Carex atrata subsp atratiformis;;54</t>
  </si>
  <si>
    <t>Carex atrata var atrata;;52, 54</t>
  </si>
  <si>
    <t>Carex atrofusca;;38</t>
  </si>
  <si>
    <t>Carex aurea;;52</t>
  </si>
  <si>
    <t>Carex austrocaroliniana;30;</t>
  </si>
  <si>
    <t>Carex austrocaroliniana;28II, 29II;</t>
  </si>
  <si>
    <t>Carex baccans;;84</t>
  </si>
  <si>
    <t>Carex baccans;23;46</t>
  </si>
  <si>
    <t>Carex baccans;;46</t>
  </si>
  <si>
    <t>Carex backii;;66</t>
  </si>
  <si>
    <t>Carex bebbii;35;</t>
  </si>
  <si>
    <t>Carex bebbii;;68</t>
  </si>
  <si>
    <t>Carex berggrenii;;60</t>
  </si>
  <si>
    <t>Carex bergrothii;;35</t>
  </si>
  <si>
    <t>Carex bicknellii;38II, 39II;</t>
  </si>
  <si>
    <t>Carex bicknellii;;76</t>
  </si>
  <si>
    <t>Carex bicknellii var opaca;33;</t>
  </si>
  <si>
    <t>Carex bicolor;26;</t>
  </si>
  <si>
    <t>Carex bicolor;;52</t>
  </si>
  <si>
    <t>Carex bigelowii;;70</t>
  </si>
  <si>
    <t>Carex binervis;;74</t>
  </si>
  <si>
    <t>Carex binervis;36, 37;</t>
  </si>
  <si>
    <t>Carex binervis;36, 37;72, 74</t>
  </si>
  <si>
    <t>Carex bitchuensis;;36</t>
  </si>
  <si>
    <t>Carex blanda;;</t>
  </si>
  <si>
    <t>Carex blanda;15II, 16II;</t>
  </si>
  <si>
    <t>Carex blanda;18;38</t>
  </si>
  <si>
    <t>Carex blepharicarpa;;26-33, 41</t>
  </si>
  <si>
    <t>Carex blepharicarpa;;30,32</t>
  </si>
  <si>
    <t>Carex boecheriana;;56</t>
  </si>
  <si>
    <t>Carex bohemica;;c.60</t>
  </si>
  <si>
    <t>Carex bohemica;;80</t>
  </si>
  <si>
    <t>Carex bohemica;;62-64</t>
  </si>
  <si>
    <t>Carex boottiana;;62</t>
  </si>
  <si>
    <t>Carex bostrichostigma;;46</t>
  </si>
  <si>
    <t>Carex brachyantherum;;58</t>
  </si>
  <si>
    <t>Carex brachystachys;;40</t>
  </si>
  <si>
    <t>Carex breviculmis;;c.64</t>
  </si>
  <si>
    <t>Carex brevior;24, 24+IV, 26, 28, 30, 30+IV, 32;</t>
  </si>
  <si>
    <t>Carex brevior;;68</t>
  </si>
  <si>
    <t>Carex breviscapa;26;52</t>
  </si>
  <si>
    <t>Carex brizoides;;58</t>
  </si>
  <si>
    <t>Carex bromoides subsp bromoides;32II, 33II, 34II;</t>
  </si>
  <si>
    <t>Carex bromoides subsp montana;30II, 31II;</t>
  </si>
  <si>
    <t>Carex brunnea;31;62</t>
  </si>
  <si>
    <t>Carex brunnescens;;50-52</t>
  </si>
  <si>
    <t>Carex brunnescens;28;</t>
  </si>
  <si>
    <t>Carex brunnescens;;ca.44</t>
  </si>
  <si>
    <t>Carex brunnescens subsp brunnescens;;56</t>
  </si>
  <si>
    <t>Carex brunnescens subsp sphaerostachya;;56</t>
  </si>
  <si>
    <t>Carex buchananii;;64</t>
  </si>
  <si>
    <t>Carex buchananii;;c.44--45</t>
  </si>
  <si>
    <t>Carex bulgarica;;34 (33, 32)</t>
  </si>
  <si>
    <t>Carex buxbaumii subsp alpina;;106</t>
  </si>
  <si>
    <t>Carex buxbaumii subsp buxbaumii;;106</t>
  </si>
  <si>
    <t>Carex buxbaumii;;106</t>
  </si>
  <si>
    <t>Carex caespitosa;;78</t>
  </si>
  <si>
    <t>Carex caespitosa;;68-74, c.72</t>
  </si>
  <si>
    <t>Carex calderae;;c.68</t>
  </si>
  <si>
    <t>Carex camposii;36;</t>
  </si>
  <si>
    <t>Carex camposii;36;72</t>
  </si>
  <si>
    <t>Carex canariensis;;58</t>
  </si>
  <si>
    <t>Carex canescens;;56</t>
  </si>
  <si>
    <t>Carex canescens;27;</t>
  </si>
  <si>
    <t>Carex canescens;27;56</t>
  </si>
  <si>
    <t>Carex canescens;38-58;</t>
  </si>
  <si>
    <t>Carex canescens;28;</t>
  </si>
  <si>
    <t>Carex canescens;36;56</t>
  </si>
  <si>
    <t>Carex canescens;36;60</t>
  </si>
  <si>
    <t>Carex canescens;;62</t>
  </si>
  <si>
    <t>Carex capillacea;;56</t>
  </si>
  <si>
    <t>Carex capillacea;;c.60</t>
  </si>
  <si>
    <t>Carex capillaris;;54</t>
  </si>
  <si>
    <t>Carex capillaris;;18</t>
  </si>
  <si>
    <t>Carex capillaris;;52</t>
  </si>
  <si>
    <t>Carex capillaris subsp capillaris;;54</t>
  </si>
  <si>
    <t>Carex capillaris subsp chlorostachys;;54</t>
  </si>
  <si>
    <t>Carex capillaris subsp fuscidula;27;</t>
  </si>
  <si>
    <t>Carex capillaris subsp fuscidula;;54</t>
  </si>
  <si>
    <t>Carex capitata;;50</t>
  </si>
  <si>
    <t>Carex capitata subsp arctogena;;50</t>
  </si>
  <si>
    <t>Carex careyana;34II;</t>
  </si>
  <si>
    <t>Carex carsei;;60</t>
  </si>
  <si>
    <t>Carex caryophyllea;;66, 68</t>
  </si>
  <si>
    <t>Carex caryophyllea;;66--69</t>
  </si>
  <si>
    <t>Carex caryophyllea;34;67, 68</t>
  </si>
  <si>
    <t>Carex caryophyllea;;66</t>
  </si>
  <si>
    <t>Carex caryophyllea;;ca 62</t>
  </si>
  <si>
    <t>Carex caryophyllea;32II+1III;</t>
  </si>
  <si>
    <t>Carex caryophyllea;32II+1III;67, 68</t>
  </si>
  <si>
    <t>Carex castanea;22;</t>
  </si>
  <si>
    <t>Carex castanea;;64</t>
  </si>
  <si>
    <t>Carex caucasica;;54</t>
  </si>
  <si>
    <t>Carex cf.brevior;37;</t>
  </si>
  <si>
    <t>Carex chathamica;;c.64</t>
  </si>
  <si>
    <t>Carex chordorrhiza;;70</t>
  </si>
  <si>
    <t>Carex chordorrhiza;;62</t>
  </si>
  <si>
    <t>Carex chrysolepis;;28</t>
  </si>
  <si>
    <t>Carex ciliatomarginata;6;</t>
  </si>
  <si>
    <t>Carex ciliatomarginata;6;12</t>
  </si>
  <si>
    <t>Carex ciliatomarginata;;12</t>
  </si>
  <si>
    <t>Carex cinerea;;52-54, 56-58</t>
  </si>
  <si>
    <t>Carex circinata;;c.58</t>
  </si>
  <si>
    <t>Carex cirrhosa;;68</t>
  </si>
  <si>
    <t>Carex colchica;;58</t>
  </si>
  <si>
    <t>Carex colensoi;;c.60-64</t>
  </si>
  <si>
    <t>Carex collifera;26;52</t>
  </si>
  <si>
    <t>Carex comans;;40</t>
  </si>
  <si>
    <t>Carex concinna;;54</t>
  </si>
  <si>
    <t>Carex conferta;;ca.52</t>
  </si>
  <si>
    <t>Carex conica;;32, 34, 36, 38</t>
  </si>
  <si>
    <t>Carex conica;;32-34, 36-38</t>
  </si>
  <si>
    <t>Carex conica;16-19;32-38</t>
  </si>
  <si>
    <t>Carex conica;16-22;32,34,36-38</t>
  </si>
  <si>
    <t>Carex conica;16,18;32,36</t>
  </si>
  <si>
    <t>Carex contigua;;58</t>
  </si>
  <si>
    <t>Carex convoluta;;52</t>
  </si>
  <si>
    <t>Carex coriophora;;56</t>
  </si>
  <si>
    <t>Carex crawei;1III+28II, 30II;</t>
  </si>
  <si>
    <t>Carex crawei;;38</t>
  </si>
  <si>
    <t>Carex crawfordii;34;</t>
  </si>
  <si>
    <t>Carex crawfordii;;68</t>
  </si>
  <si>
    <t>Carex crebriflora;21;</t>
  </si>
  <si>
    <t>Carex crinita;;66</t>
  </si>
  <si>
    <t>Carex crinita var gynandra;34;</t>
  </si>
  <si>
    <t>Carex cristatella;;70</t>
  </si>
  <si>
    <t>Carex cruciata;;42</t>
  </si>
  <si>
    <t>Carex cruenta;;44</t>
  </si>
  <si>
    <t>Carex cumberlandensis;23II;</t>
  </si>
  <si>
    <t>Carex cumulata;29;</t>
  </si>
  <si>
    <t>Carex cumulata;;56</t>
  </si>
  <si>
    <t>Carex curta;;56</t>
  </si>
  <si>
    <t>Carex cuspidata;;114</t>
  </si>
  <si>
    <t>Carex dallii;;c.42</t>
  </si>
  <si>
    <t>Carex davalliana;;46</t>
  </si>
  <si>
    <t>Carex davalliana;23II;</t>
  </si>
  <si>
    <t>Carex deflexa;;36</t>
  </si>
  <si>
    <t>Carex demissa;35;</t>
  </si>
  <si>
    <t>Carex depauperata;22II;</t>
  </si>
  <si>
    <t>Carex depauperata;;74</t>
  </si>
  <si>
    <t>Carex depauperata;;44</t>
  </si>
  <si>
    <t>Carex depressa subsp basilaris;33;66</t>
  </si>
  <si>
    <t>Carex depressa subsp depressa;32;64</t>
  </si>
  <si>
    <t>Carex devia;;c.70-72</t>
  </si>
  <si>
    <t>Carex deweyana;27,28;</t>
  </si>
  <si>
    <t>Carex deweyana;;54</t>
  </si>
  <si>
    <t>Carex deweyana var deweyana;27II;</t>
  </si>
  <si>
    <t>Carex diandra;27;</t>
  </si>
  <si>
    <t>Carex diandra;;60</t>
  </si>
  <si>
    <t>Carex diandra;;c.60</t>
  </si>
  <si>
    <t>Carex digitalis var digitalis;24II;</t>
  </si>
  <si>
    <t>Carex digitalis var macropoda;24II;</t>
  </si>
  <si>
    <t>Carex digitata;;48</t>
  </si>
  <si>
    <t>Carex digitata;;52</t>
  </si>
  <si>
    <t>Carex digitata;;50, 54</t>
  </si>
  <si>
    <t>Carex digitata;;48, 52</t>
  </si>
  <si>
    <t>Carex digitata;;50, 52, 54</t>
  </si>
  <si>
    <t>Carex digitata;;54</t>
  </si>
  <si>
    <t>Carex diluta;;56</t>
  </si>
  <si>
    <t>Carex dioica;;52</t>
  </si>
  <si>
    <t>Carex dipsacea;;c.74</t>
  </si>
  <si>
    <t>Carex disperma;;70</t>
  </si>
  <si>
    <t>Carex distachya;;74</t>
  </si>
  <si>
    <t>Carex distachya;37II;</t>
  </si>
  <si>
    <t>Carex distans;37;</t>
  </si>
  <si>
    <t>Carex distans;34-37;68, 70-72, 74</t>
  </si>
  <si>
    <t>Carex distans;;74</t>
  </si>
  <si>
    <t>Carex distans;;c.70</t>
  </si>
  <si>
    <t>Carex disticha;31II+0-1fragm., 30II+1III, etc.;</t>
  </si>
  <si>
    <t>Carex disticha;;60</t>
  </si>
  <si>
    <t>Carex divisa;;58</t>
  </si>
  <si>
    <t>Carex divisa;30;</t>
  </si>
  <si>
    <t>Carex divisa;29II;</t>
  </si>
  <si>
    <t>Carex divisa;;60</t>
  </si>
  <si>
    <t>Carex divulsa;;58</t>
  </si>
  <si>
    <t>Carex divulsa subsp divulsa;;58</t>
  </si>
  <si>
    <t>Carex divulsa subsp leersii;;58</t>
  </si>
  <si>
    <t>Carex doenitzii;;64</t>
  </si>
  <si>
    <t>Carex dolichocarpa;;c.50</t>
  </si>
  <si>
    <t>Carex dolomitica;;c.72</t>
  </si>
  <si>
    <t>Carex doniana;;62</t>
  </si>
  <si>
    <t>Carex douglasii;;60</t>
  </si>
  <si>
    <t>Carex drymophila;;80</t>
  </si>
  <si>
    <t>Carex drymophila;;me60</t>
  </si>
  <si>
    <t>Carex duriuscula;;60</t>
  </si>
  <si>
    <t>Carex duriuscula;;52</t>
  </si>
  <si>
    <t>Carex duvaliana;;76</t>
  </si>
  <si>
    <t>Carex eburnea;;54</t>
  </si>
  <si>
    <t>Carex echinata;;58</t>
  </si>
  <si>
    <t>Carex echinata;28II;</t>
  </si>
  <si>
    <t>Carex echinata;;c.58</t>
  </si>
  <si>
    <t>Carex echinochloe;;42</t>
  </si>
  <si>
    <t>Carex elata;;74, 76</t>
  </si>
  <si>
    <t>Carex elata;;76</t>
  </si>
  <si>
    <t>Carex elata subsp elata;38;76, 77</t>
  </si>
  <si>
    <t>Carex elata subsp reuteriana;37;73-77</t>
  </si>
  <si>
    <t>Carex elata subsp tartessiana;37, 38;74-76</t>
  </si>
  <si>
    <t>Carex eleusinoides;;84</t>
  </si>
  <si>
    <t>Carex eleusinoides;;c.60</t>
  </si>
  <si>
    <t>Carex eleusinoides;;ca.60</t>
  </si>
  <si>
    <t>Carex elingamita;;c.60</t>
  </si>
  <si>
    <t>Carex elongata;;56</t>
  </si>
  <si>
    <t>Carex elongata;;60</t>
  </si>
  <si>
    <t>Carex emmonsii;20;</t>
  </si>
  <si>
    <t>Carex ensifolia subsp arctisibirica;;c.60</t>
  </si>
  <si>
    <t>Carex ensifolia;;ca.80</t>
  </si>
  <si>
    <t>Carex ericetorum;;30</t>
  </si>
  <si>
    <t>Carex ericetorum;15;</t>
  </si>
  <si>
    <t>Carex extensa;;60</t>
  </si>
  <si>
    <t>Carex extensa;30;60</t>
  </si>
  <si>
    <t>Carex falcata;;48</t>
  </si>
  <si>
    <t>Carex fedia;47;</t>
  </si>
  <si>
    <t>Carex fedia;52;</t>
  </si>
  <si>
    <t>Carex ferruginea;;40</t>
  </si>
  <si>
    <t>Carex ferruginea;;38, 40</t>
  </si>
  <si>
    <t>Carex festivella;40;</t>
  </si>
  <si>
    <t>Carex festucacea;34, 35;</t>
  </si>
  <si>
    <t>Carex feta;33;</t>
  </si>
  <si>
    <t>Carex filicina;22;44</t>
  </si>
  <si>
    <t>Carex filicina;24;</t>
  </si>
  <si>
    <t>Carex filifolia;;50</t>
  </si>
  <si>
    <t>Carex filipes var arakiana;;30</t>
  </si>
  <si>
    <t>Carex firma;;34</t>
  </si>
  <si>
    <t>Carex firma;;34, 68</t>
  </si>
  <si>
    <t>Carex fissirostris;36;</t>
  </si>
  <si>
    <t>Carex flacca;;76</t>
  </si>
  <si>
    <t>Carex flacca;;38</t>
  </si>
  <si>
    <t>Carex flacca subsp flacca;;38</t>
  </si>
  <si>
    <t>Carex flacca subsp flacca;;76</t>
  </si>
  <si>
    <t>Carex flacca subsp serrulata;;76-80</t>
  </si>
  <si>
    <t>Carex flagellifera;;c.58</t>
  </si>
  <si>
    <t>Carex flava;;60</t>
  </si>
  <si>
    <t>Carex flava;32;</t>
  </si>
  <si>
    <t>Carex flava;;30</t>
  </si>
  <si>
    <t>Carex flava;;58</t>
  </si>
  <si>
    <t>Carex flava;;62</t>
  </si>
  <si>
    <t>Carex flava;;53</t>
  </si>
  <si>
    <t>Carex flava;;irr.</t>
  </si>
  <si>
    <t>Carex flava;;63</t>
  </si>
  <si>
    <t>Carex flava;;64, 66</t>
  </si>
  <si>
    <t>Carex flava;;66 (68)</t>
  </si>
  <si>
    <t>Carex flava subsp flava;;60</t>
  </si>
  <si>
    <t>Carex flava var alpina;30-32;</t>
  </si>
  <si>
    <t>Carex flava var alpina;;60, 64 (66)</t>
  </si>
  <si>
    <t>Carex flava var flava;29-31;</t>
  </si>
  <si>
    <t>Carex flava var flava;;58, 60</t>
  </si>
  <si>
    <t>Carex flava var gaspensis;;60</t>
  </si>
  <si>
    <t>Carex flaviformis;;c.64</t>
  </si>
  <si>
    <t>Carex flavocuspis;;62</t>
  </si>
  <si>
    <t>Carex foenea;40;</t>
  </si>
  <si>
    <t>Carex foenea;41, 42;</t>
  </si>
  <si>
    <t>Carex foetida;;40-44</t>
  </si>
  <si>
    <t>Carex foliosissima;15;30</t>
  </si>
  <si>
    <t>Carex folliculata;28;</t>
  </si>
  <si>
    <t>Carex forficula;;72</t>
  </si>
  <si>
    <t>Carex formosa;;52</t>
  </si>
  <si>
    <t>Carex forsteri;;60</t>
  </si>
  <si>
    <t>Carex frankii;;36</t>
  </si>
  <si>
    <t>Carex fretalis;;c.60-64</t>
  </si>
  <si>
    <t>Carex frigida;;58</t>
  </si>
  <si>
    <t>Carex fritschii;;30</t>
  </si>
  <si>
    <t>Carex fuliginosa;;40</t>
  </si>
  <si>
    <t>Carex fuliginosa subsp misandra;;40</t>
  </si>
  <si>
    <t>Carex fulvorubescens;16, 17;32, 34</t>
  </si>
  <si>
    <t>Carex furva;;60+(1B)</t>
  </si>
  <si>
    <t>Carex furva;30II;</t>
  </si>
  <si>
    <t>Carex fusca;43;</t>
  </si>
  <si>
    <t>Carex fusca subsp intircata;43;</t>
  </si>
  <si>
    <t>Carex fuscidula;;48</t>
  </si>
  <si>
    <t>Carex fuscidula;;54</t>
  </si>
  <si>
    <t>Carex fusiformis;;44</t>
  </si>
  <si>
    <t>Carex garberi;;52</t>
  </si>
  <si>
    <t>Carex gaudichaudiana;;72</t>
  </si>
  <si>
    <t>Carex gholsonii;16II+1IV;</t>
  </si>
  <si>
    <t>Carex gibba;;34</t>
  </si>
  <si>
    <t>Carex glacialis;;34</t>
  </si>
  <si>
    <t>Carex glareosa;;62</t>
  </si>
  <si>
    <t>Carex glareosa;;64</t>
  </si>
  <si>
    <t>Carex glareosa;;66</t>
  </si>
  <si>
    <t>Carex glaucina;23;46</t>
  </si>
  <si>
    <t>Carex gmelinii;;c.50</t>
  </si>
  <si>
    <t>Carex gmelinii;;62</t>
  </si>
  <si>
    <t>Carex gracilescens;1III+15II;</t>
  </si>
  <si>
    <t>Carex gracilis;;84</t>
  </si>
  <si>
    <t>Carex gracilis subsp gracilis;;84</t>
  </si>
  <si>
    <t>Carex gracillima;;52</t>
  </si>
  <si>
    <t>Carex gracillima;27;52</t>
  </si>
  <si>
    <t>Carex grallatoria;;17-18</t>
  </si>
  <si>
    <t>Carex grallatoria var heteroclita;;22</t>
  </si>
  <si>
    <t>Carex granularis;3IV+13II, 3IV+14II, etc.;</t>
  </si>
  <si>
    <t>Carex granularis;;42</t>
  </si>
  <si>
    <t>Carex gravida;;58</t>
  </si>
  <si>
    <t>Carex grioletii;;48</t>
  </si>
  <si>
    <t>Carex gynocrates;;70</t>
  </si>
  <si>
    <t>Carex gynocrates;;48</t>
  </si>
  <si>
    <t>Carex gynocrates;17;</t>
  </si>
  <si>
    <t>Carex gynodynama;;25, 26</t>
  </si>
  <si>
    <t>Carex halleriana;26;</t>
  </si>
  <si>
    <t>Carex halleriana;;52</t>
  </si>
  <si>
    <t>Carex halleriana;;50</t>
  </si>
  <si>
    <t>Carex hallii;;54</t>
  </si>
  <si>
    <t>Carex halophila;;ca.78</t>
  </si>
  <si>
    <t>Carex hattoriana;;62</t>
  </si>
  <si>
    <t>Carex haydeniana;41;</t>
  </si>
  <si>
    <t>Carex hectori;;64-68</t>
  </si>
  <si>
    <t>Carex heleonastes;;56</t>
  </si>
  <si>
    <t>Carex helodes;36;</t>
  </si>
  <si>
    <t>Carex hepburnii;;70</t>
  </si>
  <si>
    <t>Carex heterolepis;;80</t>
  </si>
  <si>
    <t>Carex hirta;;112</t>
  </si>
  <si>
    <t>Carex hirta;56II, 1III+55II, etc.;112-114</t>
  </si>
  <si>
    <t>Carex hispida;;38</t>
  </si>
  <si>
    <t>Carex hochstetterana;38II;</t>
  </si>
  <si>
    <t>Carex holostoma;;54</t>
  </si>
  <si>
    <t>Carex holostoma;;c.54</t>
  </si>
  <si>
    <t>Carex holostoma;28;</t>
  </si>
  <si>
    <t>Carex holostoma;;60</t>
  </si>
  <si>
    <t>Carex hookerana;;58</t>
  </si>
  <si>
    <t>Carex hordeistichos;28II;</t>
  </si>
  <si>
    <t>Carex hordeistichos;;54</t>
  </si>
  <si>
    <t>Carex hormathodes;37;</t>
  </si>
  <si>
    <t>Carex hostiana;;56</t>
  </si>
  <si>
    <t>Carex houghtonii;;56</t>
  </si>
  <si>
    <t>Carex humilis;;36</t>
  </si>
  <si>
    <t>Carex humilis;;36, 38</t>
  </si>
  <si>
    <t>Carex humilis;;38</t>
  </si>
  <si>
    <t>Carex hyalina;37;</t>
  </si>
  <si>
    <t>Carex hypandra;;c.90</t>
  </si>
  <si>
    <t>Carex hystericina;;58</t>
  </si>
  <si>
    <t>Carex impexa;;66</t>
  </si>
  <si>
    <t>Carex inopinata;;c.64</t>
  </si>
  <si>
    <t>Carex inops subsp heliophila;18;</t>
  </si>
  <si>
    <t>Carex inops subsp heliophila;20;</t>
  </si>
  <si>
    <t>Carex insignis;24;</t>
  </si>
  <si>
    <t>Carex integra;41;</t>
  </si>
  <si>
    <t>Carex interior;;54</t>
  </si>
  <si>
    <t>Carex interrupta;32, 34;</t>
  </si>
  <si>
    <t>Carex intumescens;;48</t>
  </si>
  <si>
    <t>Carex inversa;;c.40-44</t>
  </si>
  <si>
    <t>Carex ischnostachya;;62</t>
  </si>
  <si>
    <t>Carex ischnostachya var fastigiata;;62</t>
  </si>
  <si>
    <t>Carex jacutica;;70</t>
  </si>
  <si>
    <t>Carex jamesii;49II;</t>
  </si>
  <si>
    <t>Carex jemtlandica;;34</t>
  </si>
  <si>
    <t>Carex kaloides;;c.78-84</t>
  </si>
  <si>
    <t>Carex kermadecensis;;c.60</t>
  </si>
  <si>
    <t>Carex kiotensis;;74</t>
  </si>
  <si>
    <t>Carex kitaibeliana;;36</t>
  </si>
  <si>
    <t>Carex kotilaini;;34</t>
  </si>
  <si>
    <t>Carex krausei;;62</t>
  </si>
  <si>
    <t>Carex krausei;;36</t>
  </si>
  <si>
    <t>Carex lachenalii;;64</t>
  </si>
  <si>
    <t>Carex lacustris;;74</t>
  </si>
  <si>
    <t>Carex laeviconica;;110</t>
  </si>
  <si>
    <t>Carex laevigata;35--39;69--76, 78, 80</t>
  </si>
  <si>
    <t>Carex lainzii;34;</t>
  </si>
  <si>
    <t>Carex lanceolata;;70</t>
  </si>
  <si>
    <t>Carex lanceolata;;72</t>
  </si>
  <si>
    <t>Carex lanuginosa;;78</t>
  </si>
  <si>
    <t>Carex lapponica;;56</t>
  </si>
  <si>
    <t>Carex lasiocarpa;40II+1I, 41II;</t>
  </si>
  <si>
    <t>Carex lasiocarpa;2IV+3II+32II, etc.;78, 80-82, 84, 85</t>
  </si>
  <si>
    <t>Carex lasiocarpa;;56</t>
  </si>
  <si>
    <t>Carex lasiocarpa subsp americana;;56</t>
  </si>
  <si>
    <t>Carex lasiolepis;8;16</t>
  </si>
  <si>
    <t>Carex latebracteata;49II;</t>
  </si>
  <si>
    <t>Carex laticeps;;58</t>
  </si>
  <si>
    <t>Carex laxiculmis var copulata;23II, 24II;</t>
  </si>
  <si>
    <t>Carex laxiculmis var laxiculmis;25II;</t>
  </si>
  <si>
    <t>Carex ledebouriana;;c.50</t>
  </si>
  <si>
    <t>Carex lenticularis;44;</t>
  </si>
  <si>
    <t>Carex lenticularis;;68</t>
  </si>
  <si>
    <t>Carex lenticularis var impressa;46;</t>
  </si>
  <si>
    <t>Carex lenticularis var lipocarpa;46;</t>
  </si>
  <si>
    <t>Carex lepidocarpa subsp lepidocarpa;;68</t>
  </si>
  <si>
    <t>Carex lepidocarpa;31,34;</t>
  </si>
  <si>
    <t>Carex lepidocarpa;;58</t>
  </si>
  <si>
    <t>Carex lepidocarpa;;68, 69</t>
  </si>
  <si>
    <t>Carex lepidocarpa;;69</t>
  </si>
  <si>
    <t>Carex lepidocarpa;;72</t>
  </si>
  <si>
    <t>Carex leporina;37II, 33II+1II+1IV;</t>
  </si>
  <si>
    <t>Carex leporina;;66</t>
  </si>
  <si>
    <t>Carex leporina;;64</t>
  </si>
  <si>
    <t>Carex leporina subsp atlasica;;72</t>
  </si>
  <si>
    <t>Carex leporina subsp atlasica;36;</t>
  </si>
  <si>
    <t>Carex leptalea;;52</t>
  </si>
  <si>
    <t>Carex leucochlora;34;68</t>
  </si>
  <si>
    <t>Carex leucochlora;;68</t>
  </si>
  <si>
    <t>Carex libera;;c.60</t>
  </si>
  <si>
    <t>Carex ligulata;;54</t>
  </si>
  <si>
    <t>Carex limnophila;40;</t>
  </si>
  <si>
    <t>Carex limosa;;64</t>
  </si>
  <si>
    <t>Carex limosa;;61, 63</t>
  </si>
  <si>
    <t>Carex limosa;;56</t>
  </si>
  <si>
    <t>Carex lindleyana;22;</t>
  </si>
  <si>
    <t>Carex liparocarpos;;38</t>
  </si>
  <si>
    <t>Carex liparocarpos;19II;</t>
  </si>
  <si>
    <t>Carex liparocarpos;;40</t>
  </si>
  <si>
    <t>Carex litorosa;;48</t>
  </si>
  <si>
    <t>Carex livida;;32</t>
  </si>
  <si>
    <t>Carex longicruris;26;52</t>
  </si>
  <si>
    <t>Carex longicruris;;52</t>
  </si>
  <si>
    <t>Carex longii;28+IV, 31;</t>
  </si>
  <si>
    <t>Carex longii;29;</t>
  </si>
  <si>
    <t>Carex longipes;22;44</t>
  </si>
  <si>
    <t>Carex longipes;21;</t>
  </si>
  <si>
    <t>Carex longipes var nepalensis;;44</t>
  </si>
  <si>
    <t>Carex lucorum;20;</t>
  </si>
  <si>
    <t>Carex lugens;;ca.80</t>
  </si>
  <si>
    <t>Carex lugens;;80</t>
  </si>
  <si>
    <t>Carex lyngbyei;;76</t>
  </si>
  <si>
    <t>Carex lyngbyei;36;</t>
  </si>
  <si>
    <t>Carex lyngbyei;34-36;</t>
  </si>
  <si>
    <t>Carex mackenziei;34;</t>
  </si>
  <si>
    <t>Carex mackenziei;;64</t>
  </si>
  <si>
    <t>Carex mackenziei;36;64</t>
  </si>
  <si>
    <t>Carex macloviana;43;</t>
  </si>
  <si>
    <t>Carex macloviana subsp festivella;;86</t>
  </si>
  <si>
    <t>Carex macloviana subsp macloviana;;86</t>
  </si>
  <si>
    <t>Carex macroglossa;;47,5</t>
  </si>
  <si>
    <t>Carex macrogyna;;48</t>
  </si>
  <si>
    <t>Carex macrogyna;;ca.32</t>
  </si>
  <si>
    <t>Carex macroura;;ca.50</t>
  </si>
  <si>
    <t>Carex magellanica;;58</t>
  </si>
  <si>
    <t>Carex magellanica subsp irrigua;;58</t>
  </si>
  <si>
    <t>Carex mairei;34;</t>
  </si>
  <si>
    <t>Carex mairii;34, 35;68-70</t>
  </si>
  <si>
    <t>Carex makinoensis;;28,3</t>
  </si>
  <si>
    <t>Carex malyschevii;;44</t>
  </si>
  <si>
    <t>Carex manhartii;14;</t>
  </si>
  <si>
    <t>Carex maorica;;c.72-76</t>
  </si>
  <si>
    <t>Carex marina;;62</t>
  </si>
  <si>
    <t>Carex maritima;;60</t>
  </si>
  <si>
    <t>Carex matsumurae;;64</t>
  </si>
  <si>
    <t>Carex meadii;28II;</t>
  </si>
  <si>
    <t>Carex meadii;;56</t>
  </si>
  <si>
    <t>Carex medwedewii;;32</t>
  </si>
  <si>
    <t>Carex melanocarpa;;20-24</t>
  </si>
  <si>
    <t>Carex melanocarpa;;26</t>
  </si>
  <si>
    <t>Carex melanocarpa;;24</t>
  </si>
  <si>
    <t>Carex melanostachya;;76</t>
  </si>
  <si>
    <t>Carex membranacea;;74</t>
  </si>
  <si>
    <t>Carex membranacea;;76</t>
  </si>
  <si>
    <t>Carex mendocinensis;;28--30</t>
  </si>
  <si>
    <t>Carex merritt-fernaldii;37;</t>
  </si>
  <si>
    <t>Carex merritt-fernaldii;37II;</t>
  </si>
  <si>
    <t>Carex merritt-fernaldii;;68</t>
  </si>
  <si>
    <t>Carex meyeriana;;46-48</t>
  </si>
  <si>
    <t>Carex michauxiana var asiatica;;64</t>
  </si>
  <si>
    <t>Carex michelii;;62</t>
  </si>
  <si>
    <t>Carex michelii;;52-56</t>
  </si>
  <si>
    <t>Carex michelii;;40</t>
  </si>
  <si>
    <t>Carex michelii;;ca.70</t>
  </si>
  <si>
    <t>Carex microdonta;32II;</t>
  </si>
  <si>
    <t>Carex microglochin;;58</t>
  </si>
  <si>
    <t>Carex microglochin;;48</t>
  </si>
  <si>
    <t>Carex micropoda;;70</t>
  </si>
  <si>
    <t>Carex microptera;40;</t>
  </si>
  <si>
    <t>Carex microrhyncha;16;</t>
  </si>
  <si>
    <t>Carex microtricha;;30-32</t>
  </si>
  <si>
    <t>Carex miliaris;;40</t>
  </si>
  <si>
    <t>Carex mira;21;42</t>
  </si>
  <si>
    <t>Carex misandra;;40</t>
  </si>
  <si>
    <t>Carex missouriensis;23II+1III, 24II+1III, 25II+0-1III, 26II, 27II;</t>
  </si>
  <si>
    <t>Carex mitchelliana;33;</t>
  </si>
  <si>
    <t>Carex molesta;34, 35;</t>
  </si>
  <si>
    <t>Carex molesta;;68</t>
  </si>
  <si>
    <t>Carex molestiformis;37;</t>
  </si>
  <si>
    <t>Carex mollissima;;80</t>
  </si>
  <si>
    <t>Carex montana;;38</t>
  </si>
  <si>
    <t>Carex morrowii;19;38</t>
  </si>
  <si>
    <t>Carex mucronata;;36</t>
  </si>
  <si>
    <t>Carex muelleri;;c.70</t>
  </si>
  <si>
    <t>Carex multifolia;35;70</t>
  </si>
  <si>
    <t>Carex muricata subsp lamprocarpa;26II, 27II, 28II, etc.;50, 52-56</t>
  </si>
  <si>
    <t>Carex muricata subsp lamprocarpa;;58</t>
  </si>
  <si>
    <t>Carex muricata subsp muricata;29;58</t>
  </si>
  <si>
    <t>Carex muricata subsp muricata;;55, 56</t>
  </si>
  <si>
    <t>Carex muricata subsp muricata;;56</t>
  </si>
  <si>
    <t>Carex muskingumensis;40;</t>
  </si>
  <si>
    <t>Carex myosurus;22;</t>
  </si>
  <si>
    <t>Carex nakiri;;58</t>
  </si>
  <si>
    <t>Carex nardina subsp hepburnii;;68</t>
  </si>
  <si>
    <t>Carex nebrascensis;33, 34;</t>
  </si>
  <si>
    <t>Carex nemorosa;;60</t>
  </si>
  <si>
    <t>Carex nemostachys;41, 42;82-84</t>
  </si>
  <si>
    <t>Carex nesophila;;62</t>
  </si>
  <si>
    <t>Carex nigra;;83, 84</t>
  </si>
  <si>
    <t>Carex nigra;42, 43, 44;83, 84, 85</t>
  </si>
  <si>
    <t>Carex nigra;;84</t>
  </si>
  <si>
    <t>Carex nigra;42;84, 85</t>
  </si>
  <si>
    <t>Carex nigra;37-40;78+f, 79</t>
  </si>
  <si>
    <t>Carex nigra;35-38;73</t>
  </si>
  <si>
    <t>Carex nigra;39-43;81, 83, 84</t>
  </si>
  <si>
    <t>Carex nigra;;80</t>
  </si>
  <si>
    <t>Carex nigra subsp nigra;;84</t>
  </si>
  <si>
    <t>Carex nipposinica;;72</t>
  </si>
  <si>
    <t>Carex normalis;;68</t>
  </si>
  <si>
    <t>Carex norvegica;;54</t>
  </si>
  <si>
    <t>Carex norvegica subsp inferalpina;;56</t>
  </si>
  <si>
    <t>Carex norvegica subsp norvegica;;56</t>
  </si>
  <si>
    <t>Carex nudata;35, 36;</t>
  </si>
  <si>
    <t>Carex obnupta;33, 35, 36;</t>
  </si>
  <si>
    <t>Carex obtusata;;52</t>
  </si>
  <si>
    <t>Carex oederi;;70</t>
  </si>
  <si>
    <t>Carex oederi subsp viridula;;70</t>
  </si>
  <si>
    <t>Carex oenensis;;@&amp;84</t>
  </si>
  <si>
    <t>Carex oligantha;;82</t>
  </si>
  <si>
    <t>Carex oligosperma;;76</t>
  </si>
  <si>
    <t>Carex opaca;32II+1III, 33II, 34II;</t>
  </si>
  <si>
    <t>Carex ophiolithica;;c.63</t>
  </si>
  <si>
    <t>Carex ornithopoda subsp bulgarica;;52--54, 56</t>
  </si>
  <si>
    <t>Carex ornithopoda;;54</t>
  </si>
  <si>
    <t>Carex ornithopodioides;;56</t>
  </si>
  <si>
    <t>Carex oronensis;37;</t>
  </si>
  <si>
    <t>Carex otrubae;;58</t>
  </si>
  <si>
    <t>Carex otrubae;29II;</t>
  </si>
  <si>
    <t>Carex otrubae;;60</t>
  </si>
  <si>
    <t>Carex ovalis;;64, 66</t>
  </si>
  <si>
    <t>Carex ovalis;;64</t>
  </si>
  <si>
    <t>Carex ovalis;;ca 66</t>
  </si>
  <si>
    <t>Carex oxyandra;9, 10, 12, 13;18, 20, 24, 26</t>
  </si>
  <si>
    <t>Carex oxyandra;9-10,12-13;18,20,24,26</t>
  </si>
  <si>
    <t>Carex ozarkana;26+IV, 28+III, 31;</t>
  </si>
  <si>
    <t>Carex pachygyna;6;12</t>
  </si>
  <si>
    <t>Carex pachygyna;;12</t>
  </si>
  <si>
    <t>Carex pachystachya;37, 38, 39;</t>
  </si>
  <si>
    <t>Carex pachystachya;41;</t>
  </si>
  <si>
    <t>Carex pachystachya;37, 38, 39, 41;</t>
  </si>
  <si>
    <t>Carex pachystachya;37-41;</t>
  </si>
  <si>
    <t>Carex pairae;;58</t>
  </si>
  <si>
    <t>Carex paleacea;;72, 73</t>
  </si>
  <si>
    <t>Carex paleacea;35, 36, 37;71, 72, 73, c.73</t>
  </si>
  <si>
    <t>Carex paleacea;;72</t>
  </si>
  <si>
    <t>Carex paleacea;;80</t>
  </si>
  <si>
    <t>Carex pallescens;;58</t>
  </si>
  <si>
    <t>Carex pallescens;;64</t>
  </si>
  <si>
    <t>Carex pallescens var pallescens;;64-66</t>
  </si>
  <si>
    <t>Carex panicea;;32</t>
  </si>
  <si>
    <t>Carex paniculata;;60</t>
  </si>
  <si>
    <t>Carex paniculata;;64</t>
  </si>
  <si>
    <t>Carex paniculata subsp lusitanica;;64</t>
  </si>
  <si>
    <t>Carex parciflora;;40</t>
  </si>
  <si>
    <t>Carex parryana;;54</t>
  </si>
  <si>
    <t>Carex parviflora;;54</t>
  </si>
  <si>
    <t>Carex pauciflora;;76</t>
  </si>
  <si>
    <t>Carex pauciflora;;46, 76</t>
  </si>
  <si>
    <t>Carex paupercula;29;</t>
  </si>
  <si>
    <t>Carex paxii;38;</t>
  </si>
  <si>
    <t>Carex paxii;38;76</t>
  </si>
  <si>
    <t>Carex peckii;;36</t>
  </si>
  <si>
    <t>Carex pediformis;;70</t>
  </si>
  <si>
    <t>Carex pedunculata;;26</t>
  </si>
  <si>
    <t>Carex pellita;38II+0-1I;</t>
  </si>
  <si>
    <t>Carex pendula;;60</t>
  </si>
  <si>
    <t>Carex pendula;;62</t>
  </si>
  <si>
    <t>Carex pendula;;58</t>
  </si>
  <si>
    <t>Carex pensylvanica;18;</t>
  </si>
  <si>
    <t>Carex pensylvanica subsp heliophila;;36</t>
  </si>
  <si>
    <t>Carex pensylvanica subsp pensylvanica;;36</t>
  </si>
  <si>
    <t>Carex perfusca;;ca.54</t>
  </si>
  <si>
    <t>Carex perraudieriana;37II;74</t>
  </si>
  <si>
    <t>Carex petricosa var misandroides;;47-48</t>
  </si>
  <si>
    <t>Carex petriei;;c.60-62</t>
  </si>
  <si>
    <t>Carex pilosa;;44</t>
  </si>
  <si>
    <t>Carex pilosa;;42</t>
  </si>
  <si>
    <t>Carex pilulifera;;18</t>
  </si>
  <si>
    <t>Carex pilulifera subsp pilulifera;9;</t>
  </si>
  <si>
    <t>Carex pirinensis;;54</t>
  </si>
  <si>
    <t>Carex pisiformis;;68</t>
  </si>
  <si>
    <t>Carex plantaginea;26;</t>
  </si>
  <si>
    <t>Carex platyphylla;35II;</t>
  </si>
  <si>
    <t>Carex pocilliformis;;39</t>
  </si>
  <si>
    <t>Carex pocilliformis;;38,4</t>
  </si>
  <si>
    <t>Carex podocarpa;;64</t>
  </si>
  <si>
    <t>Carex podocarpa;;62</t>
  </si>
  <si>
    <t>Carex podocarpa;;66</t>
  </si>
  <si>
    <t>Carex podocarpa;;ca.64</t>
  </si>
  <si>
    <t>Carex polyphylla;;48</t>
  </si>
  <si>
    <t>Carex polyphylla;;52</t>
  </si>
  <si>
    <t>Carex praecox;;58</t>
  </si>
  <si>
    <t>Carex praegracilis;;60</t>
  </si>
  <si>
    <t>Carex prairea;;66</t>
  </si>
  <si>
    <t>Carex praticola;38,39;</t>
  </si>
  <si>
    <t>Carex praticola;38, 39;</t>
  </si>
  <si>
    <t>Carex praticola;39;</t>
  </si>
  <si>
    <t>Carex praticola;;64</t>
  </si>
  <si>
    <t>Carex preslii;40;</t>
  </si>
  <si>
    <t>Carex preslii;40+1;</t>
  </si>
  <si>
    <t>Carex preslii;40+0-1s;</t>
  </si>
  <si>
    <t>Carex preussii;;70</t>
  </si>
  <si>
    <t>Carex projecta;;64</t>
  </si>
  <si>
    <t>Carex pseudobrizoides;29;</t>
  </si>
  <si>
    <t>Carex pseudocuraica;;32-34</t>
  </si>
  <si>
    <t>Carex pseudocyperus;;66</t>
  </si>
  <si>
    <t>Carex pseudolongerostrata;;70</t>
  </si>
  <si>
    <t>Carex pudica;;56</t>
  </si>
  <si>
    <t>Carex pulicaris;;60</t>
  </si>
  <si>
    <t>Carex pumila;;c.80</t>
  </si>
  <si>
    <t>Carex pumila;;82</t>
  </si>
  <si>
    <t>Carex punctata;;68</t>
  </si>
  <si>
    <t>Carex punctata;34;68</t>
  </si>
  <si>
    <t>Carex purpurifera;17, 18, 19;</t>
  </si>
  <si>
    <t>Carex pyrenaica;;68</t>
  </si>
  <si>
    <t>Carex radfordii;23;</t>
  </si>
  <si>
    <t>Carex radfordii;23II;</t>
  </si>
  <si>
    <t>Carex radiata;29;</t>
  </si>
  <si>
    <t>Carex raoulii;;46</t>
  </si>
  <si>
    <t>Carex rariflora;;52</t>
  </si>
  <si>
    <t>Carex recta;73;</t>
  </si>
  <si>
    <t>Carex recta;35, 37, irr.;73, 75, 76, c.73</t>
  </si>
  <si>
    <t>Carex redowskiana;;44</t>
  </si>
  <si>
    <t>Carex redowskiana;;26</t>
  </si>
  <si>
    <t>Carex redowskiana;;34, 44</t>
  </si>
  <si>
    <t>Carex redowskiana;;ca.50</t>
  </si>
  <si>
    <t>Carex reinii;41609;25-26</t>
  </si>
  <si>
    <t>Carex remota;;62</t>
  </si>
  <si>
    <t>Carex remota;30II;</t>
  </si>
  <si>
    <t>Carex remota;;46</t>
  </si>
  <si>
    <t>Carex reniformis;40;</t>
  </si>
  <si>
    <t>Carex resectans;;58-60</t>
  </si>
  <si>
    <t>Carex retrorsa;;70</t>
  </si>
  <si>
    <t>Carex richardsonii;;52</t>
  </si>
  <si>
    <t>Carex riloensis;;26</t>
  </si>
  <si>
    <t>Carex riparia;;76</t>
  </si>
  <si>
    <t>Carex riparia;;72</t>
  </si>
  <si>
    <t>Carex rorulenta;;48, 54</t>
  </si>
  <si>
    <t>Carex rosa;26;</t>
  </si>
  <si>
    <t>Carex rosea;;56</t>
  </si>
  <si>
    <t>Carex rossii;;36</t>
  </si>
  <si>
    <t>Carex rostrata;;60</t>
  </si>
  <si>
    <t>Carex rostrata;;ca 70</t>
  </si>
  <si>
    <t>Carex rostrata;;42</t>
  </si>
  <si>
    <t>Carex rostrata;;76</t>
  </si>
  <si>
    <t>Carex rostrata;;72</t>
  </si>
  <si>
    <t>Carex rostrata;;80</t>
  </si>
  <si>
    <t>Carex rotundata;40;</t>
  </si>
  <si>
    <t>Carex rotundata;;c.60</t>
  </si>
  <si>
    <t>Carex rotundata;;c.50, 56-58</t>
  </si>
  <si>
    <t>Carex rotundata;;80</t>
  </si>
  <si>
    <t>Carex rufina;;88</t>
  </si>
  <si>
    <t>Carex rufina;;86</t>
  </si>
  <si>
    <t>Carex rupestris;;48</t>
  </si>
  <si>
    <t>Carex rupestris;;52</t>
  </si>
  <si>
    <t>Carex rupestris;;ca.50</t>
  </si>
  <si>
    <t>Carex rupestris;;c.50-52</t>
  </si>
  <si>
    <t>Carex sabynensis;;60</t>
  </si>
  <si>
    <t>Carex sabynensis;;40</t>
  </si>
  <si>
    <t>Carex sakonis;27-29;55-59</t>
  </si>
  <si>
    <t>Carex salina;;77, 79</t>
  </si>
  <si>
    <t>Carex salina;38, irr.;77, 78, 79, c.77-79</t>
  </si>
  <si>
    <t>Carex sartwellii;;62</t>
  </si>
  <si>
    <t>Carex satsumensis;;38</t>
  </si>
  <si>
    <t>Carex saxatilis;40;</t>
  </si>
  <si>
    <t>Carex saxatilis;;80</t>
  </si>
  <si>
    <t>Carex saxatilis subsp laxa;;80</t>
  </si>
  <si>
    <t>Carex saximontana;;64</t>
  </si>
  <si>
    <t>Carex scirpoidea;;62</t>
  </si>
  <si>
    <t>Carex scirpoidea;31;</t>
  </si>
  <si>
    <t>Carex scoparia;;</t>
  </si>
  <si>
    <t>Carex scoparia;34;60</t>
  </si>
  <si>
    <t>Carex scopulorum var bracteosa;36-40;</t>
  </si>
  <si>
    <t>Carex scopulorum var prionophylla;37;</t>
  </si>
  <si>
    <t>Carex secta;;c.70</t>
  </si>
  <si>
    <t>Carex sectoides;;64-68</t>
  </si>
  <si>
    <t>Carex sempervirens subsp bulgarica;17;</t>
  </si>
  <si>
    <t>Carex sempervirens subsp granitica;17;</t>
  </si>
  <si>
    <t>Carex sempervirens subsp pseudotristis;;34</t>
  </si>
  <si>
    <t>Carex sempervirens subsp pseudotristis;;32</t>
  </si>
  <si>
    <t>Carex sempervirens subsp sempervirens;;30</t>
  </si>
  <si>
    <t>Carex sempervirens subsp sempervirens;15;30</t>
  </si>
  <si>
    <t>Carex sempervirens;;33-34</t>
  </si>
  <si>
    <t>Carex sempervirens;;32</t>
  </si>
  <si>
    <t>Carex seorsa;24;</t>
  </si>
  <si>
    <t>Carex serotina;;68, 70</t>
  </si>
  <si>
    <t>Carex shimidzensis;;70</t>
  </si>
  <si>
    <t>Carex shinnersii;29II+1III, 30II;</t>
  </si>
  <si>
    <t>Carex siccata;;70</t>
  </si>
  <si>
    <t>Carex siderosticta;6;</t>
  </si>
  <si>
    <t>Carex siderosticta;;24</t>
  </si>
  <si>
    <t>Carex siderosticta;;12,24</t>
  </si>
  <si>
    <t>Carex silicea;37;</t>
  </si>
  <si>
    <t>Carex silvatica;;58</t>
  </si>
  <si>
    <t>Carex simensis;;ca.70</t>
  </si>
  <si>
    <t>Carex sociata;20-22;40-44</t>
  </si>
  <si>
    <t>Carex sociata;19II+1III, 20II, 21II, etc.;40-44</t>
  </si>
  <si>
    <t>Carex soczavaeana;;ca.80</t>
  </si>
  <si>
    <t>Carex spaniocarpa;;50</t>
  </si>
  <si>
    <t>Carex spicata;;58</t>
  </si>
  <si>
    <t>Carex spicata;29;58</t>
  </si>
  <si>
    <t>Carex spicata;;60</t>
  </si>
  <si>
    <t>Carex spinirostris;;60-66</t>
  </si>
  <si>
    <t>Carex sprengelii;;42</t>
  </si>
  <si>
    <t>Carex squarrosa;;56</t>
  </si>
  <si>
    <t>Carex stans;;76</t>
  </si>
  <si>
    <t>Carex stans;38;</t>
  </si>
  <si>
    <t>Carex stellulata;;58</t>
  </si>
  <si>
    <t>Carex stenolepis;;ca.80</t>
  </si>
  <si>
    <t>Carex stenolepis;;ca.86</t>
  </si>
  <si>
    <t>Carex stenophylla;;60</t>
  </si>
  <si>
    <t>Carex stenophylla;30;</t>
  </si>
  <si>
    <t>Carex stenostachys;;58-60</t>
  </si>
  <si>
    <t>Carex stenostachys;29;58</t>
  </si>
  <si>
    <t>Carex stenostachys var ikegamiana;29;58</t>
  </si>
  <si>
    <t>Carex stipata;;52</t>
  </si>
  <si>
    <t>Carex stipitata;26;</t>
  </si>
  <si>
    <t>Carex straminea;37;</t>
  </si>
  <si>
    <t>Carex striatula;18II, 20II;</t>
  </si>
  <si>
    <t>Carex stricta;34,35;</t>
  </si>
  <si>
    <t>Carex styloflexa;24;</t>
  </si>
  <si>
    <t>Carex suberecta;36;</t>
  </si>
  <si>
    <t>Carex subfusca;42;</t>
  </si>
  <si>
    <t>Carex subspathacea;;80, 83</t>
  </si>
  <si>
    <t>Carex subspathacea;40, 41, irr.;78, 80, 81, 82, 83, c.78</t>
  </si>
  <si>
    <t>Carex subspathacea;;80</t>
  </si>
  <si>
    <t>Carex subspathacea;;78</t>
  </si>
  <si>
    <t>Carex supina subsp spaniocarpa;;36</t>
  </si>
  <si>
    <t>Carex supina subsp spaniocarpa;;58</t>
  </si>
  <si>
    <t>Carex supina subsp spaniocarpa;;38</t>
  </si>
  <si>
    <t>Carex sychnocephala;;64</t>
  </si>
  <si>
    <t>Carex sylvatica;;46</t>
  </si>
  <si>
    <t>Carex sylvatica;;58</t>
  </si>
  <si>
    <t>Carex sylvatica;29II;</t>
  </si>
  <si>
    <t>Carex sylvatica subsp latifrons;;62</t>
  </si>
  <si>
    <t>Carex tatsutakensis;;39</t>
  </si>
  <si>
    <t>Carex temnolepis;;38</t>
  </si>
  <si>
    <t>Carex tenera;;56</t>
  </si>
  <si>
    <t>Carex tenuiculmis;;70</t>
  </si>
  <si>
    <t>Carex tenuiculmis;;c.66</t>
  </si>
  <si>
    <t>Carex tenuiflora;;62, 64</t>
  </si>
  <si>
    <t>Carex tenuiflora;;58-60</t>
  </si>
  <si>
    <t>Carex tenuiflora;;58</t>
  </si>
  <si>
    <t>Carex tenuiflora;;62</t>
  </si>
  <si>
    <t>Carex tenuiformis;;40</t>
  </si>
  <si>
    <t>Carex testacea;;52</t>
  </si>
  <si>
    <t>Carex tetanica;;56</t>
  </si>
  <si>
    <t>Carex tetrastachya;30+III, 32, 33;</t>
  </si>
  <si>
    <t>Carex tincta;36+IV;</t>
  </si>
  <si>
    <t>Carex tomentosa;;48</t>
  </si>
  <si>
    <t>Carex tonsa;;32</t>
  </si>
  <si>
    <t>Carex torreyi;35;</t>
  </si>
  <si>
    <t>Carex torreyi;;58</t>
  </si>
  <si>
    <t>Carex toyoshimae;;62</t>
  </si>
  <si>
    <t>Carex transsilvanica;;70</t>
  </si>
  <si>
    <t>Carex trautvetterana;;58</t>
  </si>
  <si>
    <t>Carex trautvetterana;;54,56,58</t>
  </si>
  <si>
    <t>Carex tribuloides;35;</t>
  </si>
  <si>
    <t>Carex tricolor;;61</t>
  </si>
  <si>
    <t>Carex tricolor;;62</t>
  </si>
  <si>
    <t>Carex trifida;;60</t>
  </si>
  <si>
    <t>Carex trinervis;42;84, 85</t>
  </si>
  <si>
    <t>Carex tripartita;;c.60</t>
  </si>
  <si>
    <t>Carex tripartita;;64</t>
  </si>
  <si>
    <t>Carex tripartita;;ca.60</t>
  </si>
  <si>
    <t>Carex trisperma;;60</t>
  </si>
  <si>
    <t>Carex tumidicarpa;;70</t>
  </si>
  <si>
    <t>Carex tumidicarpa;;68</t>
  </si>
  <si>
    <t>Carex typhina;;54</t>
  </si>
  <si>
    <t>Carex uber;27II;54</t>
  </si>
  <si>
    <t>Carex umbrosa;;62</t>
  </si>
  <si>
    <t>Carex umbrosa subsp huetiana;33;66, 67</t>
  </si>
  <si>
    <t>Carex umbrosa subsp umbrosa;33;66</t>
  </si>
  <si>
    <t>Carex uncifolia;;c.60</t>
  </si>
  <si>
    <t>Carex ursina;;64</t>
  </si>
  <si>
    <t>Carex ussuriensis;;18-24</t>
  </si>
  <si>
    <t>Carex utriculata;41;</t>
  </si>
  <si>
    <t>Carex utriculata;;82</t>
  </si>
  <si>
    <t>Carex vaginata;;32</t>
  </si>
  <si>
    <t>Carex vaginata;;26-32</t>
  </si>
  <si>
    <t>Carex ventosa;;c.62-64</t>
  </si>
  <si>
    <t>Carex vesicaria;;70, 88</t>
  </si>
  <si>
    <t>Carex vesicaria;41II;82</t>
  </si>
  <si>
    <t>Carex vesicaria;;74</t>
  </si>
  <si>
    <t>Carex vesicaria;;82</t>
  </si>
  <si>
    <t>Carex vexans;33+III, 34, 35;</t>
  </si>
  <si>
    <t>Carex viridula subsp viridula;36;</t>
  </si>
  <si>
    <t>Carex viridula var pulchella;;35</t>
  </si>
  <si>
    <t>Carex viridula var viridula;;35</t>
  </si>
  <si>
    <t>Carex vulpina;;66, 68</t>
  </si>
  <si>
    <t>Carex vulpina;;68</t>
  </si>
  <si>
    <t>Carex vulpina subsp vulpina;;65</t>
  </si>
  <si>
    <t>Carex vulpinoidea;;52</t>
  </si>
  <si>
    <t>Carex warburgiana;15;30</t>
  </si>
  <si>
    <t>Carex willdenowii;39II;</t>
  </si>
  <si>
    <t>Carex williamsii;;46</t>
  </si>
  <si>
    <t>Carex williamsii;;18</t>
  </si>
  <si>
    <t>Carex wiluica;;c.50</t>
  </si>
  <si>
    <t>Carex woodii;22II;</t>
  </si>
  <si>
    <t>Carex woodii;;44</t>
  </si>
  <si>
    <t>Carex X;;49</t>
  </si>
  <si>
    <t>Carex xerantica;34;</t>
  </si>
  <si>
    <t>Carex xerantica;;68</t>
  </si>
  <si>
    <t>Carpha nivicola;;42</t>
  </si>
  <si>
    <t>Caustis flexuosa;;c.106</t>
  </si>
  <si>
    <t>Chorisandra pinnata;;26</t>
  </si>
  <si>
    <t>Cladium mariscoides;;78</t>
  </si>
  <si>
    <t>Cladium mariscus;;36</t>
  </si>
  <si>
    <t>Courtoisia cyperoides;5;</t>
  </si>
  <si>
    <t>Courtoisia cyperoides;;40</t>
  </si>
  <si>
    <t>Cyperus alopecuroides;23,49;</t>
  </si>
  <si>
    <t>Cyperus alopecuroides;56-57;</t>
  </si>
  <si>
    <t>Cyperus alopecuroides;23, 49;</t>
  </si>
  <si>
    <t>Cyperus alopecuroides;44, 48, 50, 52;</t>
  </si>
  <si>
    <t>Cyperus alternifolius;;32</t>
  </si>
  <si>
    <t>Cyperus alternifolius;16;</t>
  </si>
  <si>
    <t>Cyperus alternifolius subsp flabelliformis;16;</t>
  </si>
  <si>
    <t>Cyperus alulatus;57;</t>
  </si>
  <si>
    <t>Cyperus alulatus;40;</t>
  </si>
  <si>
    <t>Cyperus amabilis;19;</t>
  </si>
  <si>
    <t>Cyperus arenarius;ca 24;</t>
  </si>
  <si>
    <t>Cyperus arenarius;ca.24;</t>
  </si>
  <si>
    <t>Cyperus articulatus;56-57;</t>
  </si>
  <si>
    <t>Cyperus articulatus;;56</t>
  </si>
  <si>
    <t>Cyperus articulatus;56;</t>
  </si>
  <si>
    <t>Cyperus brevifolius;43, 58, 60;</t>
  </si>
  <si>
    <t>Cyperus brevifolius;60;</t>
  </si>
  <si>
    <t>Cyperus brevifolius;86;</t>
  </si>
  <si>
    <t>Cyperus brevifolius;60, 62;</t>
  </si>
  <si>
    <t>Cyperus bulbosus;40;</t>
  </si>
  <si>
    <t>Cyperus bulbosus;42;</t>
  </si>
  <si>
    <t>Cyperus bulbosus;59;</t>
  </si>
  <si>
    <t>Cyperus bulbosus;50;</t>
  </si>
  <si>
    <t>Cyperus bulbosus;46, 59;</t>
  </si>
  <si>
    <t>Cyperus capitatus;41;</t>
  </si>
  <si>
    <t>Cyperus castaneus;;40</t>
  </si>
  <si>
    <t>Cyperus castaneus;ca 49;</t>
  </si>
  <si>
    <t>Cyperus castaneus;ca.49;</t>
  </si>
  <si>
    <t>Cyperus cephalotes;21;</t>
  </si>
  <si>
    <t>Cyperus compressus;57, 64;</t>
  </si>
  <si>
    <t>Cyperus compressus;56, 64;</t>
  </si>
  <si>
    <t>Cyperus compressus;56;</t>
  </si>
  <si>
    <t>Cyperus compressus;57;</t>
  </si>
  <si>
    <t>Cyperus compressus;ca 49;</t>
  </si>
  <si>
    <t>Cyperus compressus;48;</t>
  </si>
  <si>
    <t>Cyperus compressus;ca.49;</t>
  </si>
  <si>
    <t>Cyperus compressus;64;</t>
  </si>
  <si>
    <t>Cyperus conglomeratus;37;</t>
  </si>
  <si>
    <t>Cyperus corymbosus;c.53;</t>
  </si>
  <si>
    <t>Cyperus corymbosus;;108</t>
  </si>
  <si>
    <t>Cyperus corymbosus;54;</t>
  </si>
  <si>
    <t>Cyperus corymbosus;64;</t>
  </si>
  <si>
    <t>Cyperus cuspidatus;56;</t>
  </si>
  <si>
    <t>Cyperus cyperinus var laxatus;;136</t>
  </si>
  <si>
    <t>Cyperus cyperinus var pictus;;152</t>
  </si>
  <si>
    <t>Cyperus cyperoides;;82, 88, 134, 220, 224</t>
  </si>
  <si>
    <t>Cyperus decumbens;;18</t>
  </si>
  <si>
    <t>Cyperus difformis;;34</t>
  </si>
  <si>
    <t>Cyperus difformis;18;</t>
  </si>
  <si>
    <t>Cyperus difformis;9, 17;</t>
  </si>
  <si>
    <t>Cyperus difformis;;36</t>
  </si>
  <si>
    <t>Cyperus difformis;16;</t>
  </si>
  <si>
    <t>Cyperus difformis;17, 18;</t>
  </si>
  <si>
    <t>Cyperus difformis;9, 17, 18;</t>
  </si>
  <si>
    <t>Cyperus difformis;14;</t>
  </si>
  <si>
    <t>Cyperus diffusus;;38</t>
  </si>
  <si>
    <t>Cyperus diffusus;ca.19;</t>
  </si>
  <si>
    <t>Cyperus digitatus;42, 52, 54;</t>
  </si>
  <si>
    <t>Cyperus digitatus;;108,109</t>
  </si>
  <si>
    <t>Cyperus dilatatus;;38</t>
  </si>
  <si>
    <t>Cyperus distans;;58</t>
  </si>
  <si>
    <t>Cyperus distans;;48</t>
  </si>
  <si>
    <t>Cyperus dubius;;112</t>
  </si>
  <si>
    <t>Cyperus eleusinoides;32;</t>
  </si>
  <si>
    <t>Cyperus eleusinoides;52;</t>
  </si>
  <si>
    <t>Cyperus eragrostis;;42</t>
  </si>
  <si>
    <t>Cyperus esculentus;ca 48;</t>
  </si>
  <si>
    <t>Cyperus esculentus;54;</t>
  </si>
  <si>
    <t>Cyperus esculentus;104;208</t>
  </si>
  <si>
    <t>Cyperus exaltatus;;96</t>
  </si>
  <si>
    <t>Cyperus exaltatus;48;</t>
  </si>
  <si>
    <t>Cyperus flabelliformis;;30</t>
  </si>
  <si>
    <t>Cyperus flabelliformis;16;</t>
  </si>
  <si>
    <t>Cyperus flavescens;;70</t>
  </si>
  <si>
    <t>Cyperus flavescens;;50</t>
  </si>
  <si>
    <t>Cyperus flavidus;36;</t>
  </si>
  <si>
    <t>Cyperus flavidus;8;</t>
  </si>
  <si>
    <t>Cyperus flavidus;10;</t>
  </si>
  <si>
    <t>Cyperus fuscus;36;</t>
  </si>
  <si>
    <t>Cyperus fuscus;18;</t>
  </si>
  <si>
    <t>Cyperus fuscus;;36</t>
  </si>
  <si>
    <t>Cyperus fuscus;;72</t>
  </si>
  <si>
    <t>Cyperus glaber;;186</t>
  </si>
  <si>
    <t>Cyperus globosus;36;</t>
  </si>
  <si>
    <t>Cyperus globosus;36, 40;</t>
  </si>
  <si>
    <t>Cyperus globosus;36, 40, 42, 44;</t>
  </si>
  <si>
    <t>Cyperus globosus;40;</t>
  </si>
  <si>
    <t>Cyperus haspan;;30</t>
  </si>
  <si>
    <t>Cyperus haspan;;26</t>
  </si>
  <si>
    <t>Cyperus haspan;18;</t>
  </si>
  <si>
    <t>Cyperus haspan;13;</t>
  </si>
  <si>
    <t>Cyperus haspan;8;</t>
  </si>
  <si>
    <t>Cyperus haspan;;16</t>
  </si>
  <si>
    <t>Cyperus houghtonii;;78</t>
  </si>
  <si>
    <t>Cyperus imbricatus;;96</t>
  </si>
  <si>
    <t>Cyperus imbricatus;55;</t>
  </si>
  <si>
    <t>Cyperus iria;54, 58;</t>
  </si>
  <si>
    <t>Cyperus iria;56, 64;</t>
  </si>
  <si>
    <t>Cyperus iria;52, 54, 58;</t>
  </si>
  <si>
    <t>Cyperus iria;64;</t>
  </si>
  <si>
    <t>Cyperus iria;ca.36;</t>
  </si>
  <si>
    <t>Cyperus iria var parviflorus;52;</t>
  </si>
  <si>
    <t>Cyperus kyllingia;43, 60;</t>
  </si>
  <si>
    <t>Cyperus kyllingia;62;</t>
  </si>
  <si>
    <t>Cyperus kyllingia;56;</t>
  </si>
  <si>
    <t>Cyperus kyllingia;60;</t>
  </si>
  <si>
    <t>Cyperus laevigatus;43;</t>
  </si>
  <si>
    <t>Cyperus laevigatus;;88</t>
  </si>
  <si>
    <t>Cyperus laevigatus;42;</t>
  </si>
  <si>
    <t>Cyperus laevigatus subsp distachyos;43;</t>
  </si>
  <si>
    <t>Cyperus laevigatus subsp distachyos;42;</t>
  </si>
  <si>
    <t>Cyperus laevigatus subsp laevigatus;43;</t>
  </si>
  <si>
    <t>Cyperus latovaginata;;24</t>
  </si>
  <si>
    <t>Cyperus longus;c.60;</t>
  </si>
  <si>
    <t>Cyperus longus;7;</t>
  </si>
  <si>
    <t>Cyperus monocephalus;;24</t>
  </si>
  <si>
    <t>Cyperus niveus;32, 37;64, 74</t>
  </si>
  <si>
    <t>Cyperus niveus;34;</t>
  </si>
  <si>
    <t>Cyperus niveus;32,37;</t>
  </si>
  <si>
    <t>Cyperus niveus;36;</t>
  </si>
  <si>
    <t>Cyperus nutans;28;</t>
  </si>
  <si>
    <t>Cyperus nutans;;58</t>
  </si>
  <si>
    <t>Cyperus pangorei;;208</t>
  </si>
  <si>
    <t>Cyperus paniceus;98;</t>
  </si>
  <si>
    <t>Cyperus papyrus;c.50;</t>
  </si>
  <si>
    <t>Cyperus pilosus;;36, 68</t>
  </si>
  <si>
    <t>Cyperus platystylis;20;</t>
  </si>
  <si>
    <t>Cyperus platystylis;;40</t>
  </si>
  <si>
    <t>Cyperus plumbeonucea;;22</t>
  </si>
  <si>
    <t>Cyperus polystachyus var ferrugineus;54;</t>
  </si>
  <si>
    <t>Cyperus potundus;48, 50, 54;</t>
  </si>
  <si>
    <t>Cyperus procerus;;18</t>
  </si>
  <si>
    <t>Cyperus procerus;;64</t>
  </si>
  <si>
    <t>Cyperus procerus;52;</t>
  </si>
  <si>
    <t>Cyperus pseudokyllingioides;;40</t>
  </si>
  <si>
    <t>Cyperus pumilus;45;</t>
  </si>
  <si>
    <t>Cyperus pygmaeus;c.43;</t>
  </si>
  <si>
    <t>Cyperus pygmaeus;38;</t>
  </si>
  <si>
    <t>Cyperus pygmaeus;39;</t>
  </si>
  <si>
    <t>Cyperus rivularis;;54</t>
  </si>
  <si>
    <t>Cyperus rotundus;;26</t>
  </si>
  <si>
    <t>Cyperus rotundus;50;</t>
  </si>
  <si>
    <t>Cyperus rotundus;c.100;</t>
  </si>
  <si>
    <t>Cyperus rotundus;50, 64;</t>
  </si>
  <si>
    <t>Cyperus rotundus;42, 50, 52, 54, 55, 58, 66, 80;</t>
  </si>
  <si>
    <t>Cyperus rotundus;40, 56, 69;</t>
  </si>
  <si>
    <t>Cyperus rotundus;50, 52, 66;</t>
  </si>
  <si>
    <t>Cyperus rotundus;42, 48, 50, 52, 54-56, 58, 66, 80;</t>
  </si>
  <si>
    <t>Cyperus rotundus;48;</t>
  </si>
  <si>
    <t>Cyperus rotundus;76;</t>
  </si>
  <si>
    <t>Cyperus rotundus;54;108</t>
  </si>
  <si>
    <t>Cyperus rubicundus;;50</t>
  </si>
  <si>
    <t>Cyperus rubicundus;;42, 50, 52</t>
  </si>
  <si>
    <t>Cyperus sanguinolentus;;50</t>
  </si>
  <si>
    <t>Cyperus sanguinolentus;24;</t>
  </si>
  <si>
    <t>Cyperus sanguinolentus;25;</t>
  </si>
  <si>
    <t>Cyperus schweinitzii;;80</t>
  </si>
  <si>
    <t>Cyperus serotinus;;46</t>
  </si>
  <si>
    <t>Cyperus squarrosus;49;</t>
  </si>
  <si>
    <t>Cyperus tenuiculmis;;44</t>
  </si>
  <si>
    <t>Cyperus tenuispica;;16</t>
  </si>
  <si>
    <t>Cyperus triceps;;22</t>
  </si>
  <si>
    <t>Cyperus triceps;44;</t>
  </si>
  <si>
    <t>Cyperus triceps;49;</t>
  </si>
  <si>
    <t>Cyperus triceps;48;</t>
  </si>
  <si>
    <t>Desmoschoenus spiralis;;30</t>
  </si>
  <si>
    <t>Dichromena ciliata;;40</t>
  </si>
  <si>
    <t>Dichromena colorata;;16</t>
  </si>
  <si>
    <t>Dulichium arundinaceum;;32</t>
  </si>
  <si>
    <t>Eleocharis acicularis;;20</t>
  </si>
  <si>
    <t>Eleocharis acicularis;;c.18, 20</t>
  </si>
  <si>
    <t>Eleocharis acicularis;10;</t>
  </si>
  <si>
    <t>Eleocharis acicularis;10II;irr. 20, 21</t>
  </si>
  <si>
    <t>Eleocharis acuta;;20</t>
  </si>
  <si>
    <t>Eleocharis acutangula;27;</t>
  </si>
  <si>
    <t>Eleocharis afflata;10;20</t>
  </si>
  <si>
    <t>Eleocharis ambigens;;46</t>
  </si>
  <si>
    <t>Eleocharis atropurpurea;10II;20</t>
  </si>
  <si>
    <t>Eleocharis atropurpurea;10;</t>
  </si>
  <si>
    <t>Eleocharis atropurpurea;;10</t>
  </si>
  <si>
    <t>Eleocharis attenuata;10II;20</t>
  </si>
  <si>
    <t>Eleocharis brittonii;5II;</t>
  </si>
  <si>
    <t>Eleocharis calva;;18</t>
  </si>
  <si>
    <t>Eleocharis capitata;;80</t>
  </si>
  <si>
    <t>Eleocharis capitata;;20</t>
  </si>
  <si>
    <t>Eleocharis caribaea;;10</t>
  </si>
  <si>
    <t>Eleocharis compressa;10II;</t>
  </si>
  <si>
    <t>Eleocharis compressa;20;</t>
  </si>
  <si>
    <t>Eleocharis compressa;;18</t>
  </si>
  <si>
    <t>Eleocharis congesta;10II;20</t>
  </si>
  <si>
    <t>Eleocharis congesta subsp japonica;10II;20</t>
  </si>
  <si>
    <t>Eleocharis congesta var thermalis;10II;20</t>
  </si>
  <si>
    <t>Eleocharis dulcis;38, c.108;</t>
  </si>
  <si>
    <t>Eleocharis dulcis;;c.196</t>
  </si>
  <si>
    <t>Eleocharis elliptica;;38</t>
  </si>
  <si>
    <t>Eleocharis engelmannii;;10</t>
  </si>
  <si>
    <t>Eleocharis fernaldii;;80</t>
  </si>
  <si>
    <t>Eleocharis fistulosa;;54</t>
  </si>
  <si>
    <t>Eleocharis flavescens;;30</t>
  </si>
  <si>
    <t>Eleocharis geniculata;15;</t>
  </si>
  <si>
    <t>Eleocharis geniculata;;20</t>
  </si>
  <si>
    <t>Eleocharis gracilis;;20</t>
  </si>
  <si>
    <t>Eleocharis intermedia;;22</t>
  </si>
  <si>
    <t>Eleocharis kamtschatica;;38-40, 56</t>
  </si>
  <si>
    <t>Eleocharis kamtschatica;;44</t>
  </si>
  <si>
    <t>Eleocharis kamtschatica;23II;44, 46</t>
  </si>
  <si>
    <t>Eleocharis kamtschatica;;16</t>
  </si>
  <si>
    <t>Eleocharis kamtschatica;;41-47</t>
  </si>
  <si>
    <t>Eleocharis macrostachya;8;</t>
  </si>
  <si>
    <t>Eleocharis macrostachya;;38</t>
  </si>
  <si>
    <t>Eleocharis mamillata;;16</t>
  </si>
  <si>
    <t>Eleocharis mamillata;8II;16</t>
  </si>
  <si>
    <t>Eleocharis mamillata var cyclocarpa;;16</t>
  </si>
  <si>
    <t>Eleocharis margaritacea;;20</t>
  </si>
  <si>
    <t>Eleocharis microcarpa;5II;</t>
  </si>
  <si>
    <t>Eleocharis montevidensis;;20</t>
  </si>
  <si>
    <t>Eleocharis neozelandica;;30</t>
  </si>
  <si>
    <t>Eleocharis obtusa;;10</t>
  </si>
  <si>
    <t>Eleocharis obtusa var ellipsoidalis;;10</t>
  </si>
  <si>
    <t>Eleocharis obtusa var peasei;;10</t>
  </si>
  <si>
    <t>Eleocharis ochrostachys;;74</t>
  </si>
  <si>
    <t>Eleocharis olivacea;;20</t>
  </si>
  <si>
    <t>Eleocharis ovata;5II;10</t>
  </si>
  <si>
    <t>Eleocharis ovata;;10</t>
  </si>
  <si>
    <t>Eleocharis palustris;8+1B;</t>
  </si>
  <si>
    <t>Eleocharis palustris;;</t>
  </si>
  <si>
    <t>Eleocharis palustris;;16</t>
  </si>
  <si>
    <t>Eleocharis palustris;5, 7, 8, 10, 14, 16, 18, 20, 38;</t>
  </si>
  <si>
    <t>Eleocharis palustris;;15, 16</t>
  </si>
  <si>
    <t>Eleocharis palustris;8,9;16</t>
  </si>
  <si>
    <t>Eleocharis palustris;7,8;</t>
  </si>
  <si>
    <t>Eleocharis palustris subsp palustris;;16</t>
  </si>
  <si>
    <t>Eleocharis palustris var parvi;;16</t>
  </si>
  <si>
    <t>Eleocharis parvula;;10</t>
  </si>
  <si>
    <t>Eleocharis parvula subsp communis;;10</t>
  </si>
  <si>
    <t>Eleocharis pusilla;;30</t>
  </si>
  <si>
    <t>Eleocharis quinqueflora;;50</t>
  </si>
  <si>
    <t>Eleocharis quinqueflora;;c.136</t>
  </si>
  <si>
    <t>Eleocharis smallii;;16</t>
  </si>
  <si>
    <t>Eleocharis smallii;;36</t>
  </si>
  <si>
    <t>Eleocharis sphacelata;;100</t>
  </si>
  <si>
    <t>Eleocharis subarticulata;;6</t>
  </si>
  <si>
    <t>Eleocharis tenuis var pseudoptera;;20</t>
  </si>
  <si>
    <t>Eleocharis tenuis var pseudoptera;;39</t>
  </si>
  <si>
    <t>Eleocharis tenuis var tenuis;;24</t>
  </si>
  <si>
    <t>Eleocharis tetraquetra;10;20</t>
  </si>
  <si>
    <t>Eleocharis tuberculosa;;30</t>
  </si>
  <si>
    <t>Eleocharis uniglumis;;46</t>
  </si>
  <si>
    <t>Eleocharis uniglumis;;46, 60-88</t>
  </si>
  <si>
    <t>Eleocharis ussuriensis;;16</t>
  </si>
  <si>
    <t>Eleocharis valleculosa;8II;16</t>
  </si>
  <si>
    <t>Eleocharis wichurae;;20</t>
  </si>
  <si>
    <t>Eleocharis wichurae;10II;20</t>
  </si>
  <si>
    <t>Eleogiton fluitans;;60</t>
  </si>
  <si>
    <t>Elyna bellardii;;58</t>
  </si>
  <si>
    <t>Eriophorum alpinum;;58</t>
  </si>
  <si>
    <t>Eriophorum angustifolium;;54</t>
  </si>
  <si>
    <t>Eriophorum angustifolium;;58</t>
  </si>
  <si>
    <t>Eriophorum angustifolium subsp scabriusculum;;58</t>
  </si>
  <si>
    <t>Eriophorum angustifolium subsp subarcticum;;58</t>
  </si>
  <si>
    <t>Eriophorum brachyantherum;;58</t>
  </si>
  <si>
    <t>Eriophorum callitrix;;60</t>
  </si>
  <si>
    <t>Eriophorum comosum;26;</t>
  </si>
  <si>
    <t>Eriophorum gracile;;60</t>
  </si>
  <si>
    <t>Eriophorum humile;;58</t>
  </si>
  <si>
    <t>Eriophorum komarovii;;60</t>
  </si>
  <si>
    <t>Eriophorum latifolium;;54</t>
  </si>
  <si>
    <t>Eriophorum latifolium;;58</t>
  </si>
  <si>
    <t>Eriophorum polystachion;;18</t>
  </si>
  <si>
    <t>Eriophorum polystachyon;;58</t>
  </si>
  <si>
    <t>Eriophorum russeolum;;58</t>
  </si>
  <si>
    <t>Eriophorum scheuchzeri;29;</t>
  </si>
  <si>
    <t>Eriophorum scheuchzeri;;58</t>
  </si>
  <si>
    <t>Eriophorum spissum;;61</t>
  </si>
  <si>
    <t>Eriophorum triste;;60</t>
  </si>
  <si>
    <t>Eriophorum vaginatum;;58</t>
  </si>
  <si>
    <t>Eriophorum vaginatum;;26</t>
  </si>
  <si>
    <t>Eriophorum vaginatum;;58, 83</t>
  </si>
  <si>
    <t>Eriophorum vaginatum subsp spissum;;58, 60</t>
  </si>
  <si>
    <t>Eriophorum vaginatum subsp spissum;;58</t>
  </si>
  <si>
    <t>Eriophorum vaginatum subsp vaginatum;;58</t>
  </si>
  <si>
    <t>Eriophorum virginicum;;58</t>
  </si>
  <si>
    <t>Eriophorum viridicarinatum;;58</t>
  </si>
  <si>
    <t>Eriophorumporsildii Raymond;;59</t>
  </si>
  <si>
    <t>Erioscirpus comosus;27;</t>
  </si>
  <si>
    <t>Fimbristylis acuminata;;10</t>
  </si>
  <si>
    <t>Fimbristylis aestivalis;;10</t>
  </si>
  <si>
    <t>Fimbristylis annua;;30</t>
  </si>
  <si>
    <t>Fimbristylis argentea;10;</t>
  </si>
  <si>
    <t>Fimbristylis argentea;;20</t>
  </si>
  <si>
    <t>Fimbristylis autumnalis;;10</t>
  </si>
  <si>
    <t>Fimbristylis barbata;;10</t>
  </si>
  <si>
    <t>Fimbristylis bisumbellata;;16</t>
  </si>
  <si>
    <t>Fimbristylis bisumbellata;5;</t>
  </si>
  <si>
    <t>Fimbristylis bisumbellata;5;10</t>
  </si>
  <si>
    <t>Fimbristylis bisumbellata;10;</t>
  </si>
  <si>
    <t>Fimbristylis bisumbellata;;10</t>
  </si>
  <si>
    <t>Fimbristylis caroliniana;;20</t>
  </si>
  <si>
    <t>Fimbristylis cinnamometorum;;10</t>
  </si>
  <si>
    <t>Fimbristylis cioniana;5;10</t>
  </si>
  <si>
    <t>Fimbristylis complanata;;10</t>
  </si>
  <si>
    <t>Fimbristylis complanata;10;</t>
  </si>
  <si>
    <t>Fimbristylis complanata;;16</t>
  </si>
  <si>
    <t>Fimbristylis cymosa;5;</t>
  </si>
  <si>
    <t>Fimbristylis cymosa;;52</t>
  </si>
  <si>
    <t>Fimbristylis cymosa subsp spathacea;;32</t>
  </si>
  <si>
    <t>Fimbristylis dichotoma;;20</t>
  </si>
  <si>
    <t>Fimbristylis dichotoma;;32</t>
  </si>
  <si>
    <t>Fimbristylis dichotoma;5, 10;</t>
  </si>
  <si>
    <t>Fimbristylis dichotoma;10;</t>
  </si>
  <si>
    <t>Fimbristylis dichotoma;5;</t>
  </si>
  <si>
    <t>Fimbristylis dichotoma;5,1;</t>
  </si>
  <si>
    <t>Fimbristylis dichotoma;15;30</t>
  </si>
  <si>
    <t>Fimbristylis diphylla;10;</t>
  </si>
  <si>
    <t>Fimbristylis diphylla;5;</t>
  </si>
  <si>
    <t>Fimbristylis diphylla;;20</t>
  </si>
  <si>
    <t>Fimbristylis diphylla var pluristriata;;20</t>
  </si>
  <si>
    <t>Fimbristylis diphylloides;;10</t>
  </si>
  <si>
    <t>Fimbristylis dipsacea;;10</t>
  </si>
  <si>
    <t>Fimbristylis falcata;11;</t>
  </si>
  <si>
    <t>Fimbristylis falcata;22;44</t>
  </si>
  <si>
    <t>Fimbristylis falcata;;44</t>
  </si>
  <si>
    <t>Fimbristylis fenuginea;5;</t>
  </si>
  <si>
    <t>Fimbristylis ferruginea;;32</t>
  </si>
  <si>
    <t>Fimbristylis ferruginea;10;</t>
  </si>
  <si>
    <t>Fimbristylis ferruginea;5;</t>
  </si>
  <si>
    <t>Fimbristylis ferruginea;20;</t>
  </si>
  <si>
    <t>Fimbristylis ferruginea;;10</t>
  </si>
  <si>
    <t>Fimbristylis ferruginea;;20</t>
  </si>
  <si>
    <t>Fimbristylis ferruginea var anpinensis;;10</t>
  </si>
  <si>
    <t>Fimbristylis ferruginea var sieboldii;;10</t>
  </si>
  <si>
    <t>Fimbristylis guinouanoularis;5, 10;</t>
  </si>
  <si>
    <t>Fimbristylis hookeriana;10;</t>
  </si>
  <si>
    <t>Fimbristylis junciformis;11;</t>
  </si>
  <si>
    <t>Fimbristylis junciformis;;22</t>
  </si>
  <si>
    <t>Fimbristylis littoralis;;10</t>
  </si>
  <si>
    <t>Fimbristylis longispica var boninensis;;30</t>
  </si>
  <si>
    <t>Fimbristylis longispica var hahajimensis;;30</t>
  </si>
  <si>
    <t>Fimbristylis miliacea;5;</t>
  </si>
  <si>
    <t>Fimbristylis miliacea;;10</t>
  </si>
  <si>
    <t>Fimbristylis monospicula;;10</t>
  </si>
  <si>
    <t>Fimbristylis monospicula;5;</t>
  </si>
  <si>
    <t>Fimbristylis monostachya;5;</t>
  </si>
  <si>
    <t>Fimbristylis monostachya;8;</t>
  </si>
  <si>
    <t>Fimbristylis narayanii;;6</t>
  </si>
  <si>
    <t>Fimbristylis ovata;5;</t>
  </si>
  <si>
    <t>Fimbristylis ovata;;10,2</t>
  </si>
  <si>
    <t>Fimbristylis ovata;;20</t>
  </si>
  <si>
    <t>Fimbristylis pierotii;;42</t>
  </si>
  <si>
    <t>Fimbristylis pluristriata;15;</t>
  </si>
  <si>
    <t>Fimbristylis podocarpa;15;</t>
  </si>
  <si>
    <t>Fimbristylis podocarpa;10;</t>
  </si>
  <si>
    <t>Fimbristylis polytrichoides;;10</t>
  </si>
  <si>
    <t>Fimbristylis polytrichoides;5;</t>
  </si>
  <si>
    <t>Fimbristylis quinquangularis;10;</t>
  </si>
  <si>
    <t>Fimbristylis quinquangularis;5;</t>
  </si>
  <si>
    <t>Fimbristylis quinquangularis;;10</t>
  </si>
  <si>
    <t>Fimbristylis schoenoides;5;</t>
  </si>
  <si>
    <t>Fimbristylis schoenoides;;10</t>
  </si>
  <si>
    <t>Fimbristylis sericea;;44</t>
  </si>
  <si>
    <t>Fimbristylis spathacea;;40</t>
  </si>
  <si>
    <t>Fimbristylis squarrosa;10;</t>
  </si>
  <si>
    <t>Fimbristylis subbispicata;5;</t>
  </si>
  <si>
    <t>Fimbristylis subbispicata;;10</t>
  </si>
  <si>
    <t>Fimbristylis tenera;20;</t>
  </si>
  <si>
    <t>Fimbristylis tetragona;;10</t>
  </si>
  <si>
    <t>Fimbristylis tomentosa;;10</t>
  </si>
  <si>
    <t>Fimbristylis uliginosa;;26</t>
  </si>
  <si>
    <t>Fimbristylis umbellaris;3;</t>
  </si>
  <si>
    <t>Fimbristylis velata;;24</t>
  </si>
  <si>
    <t>Fimbristylis verrucifera;;10</t>
  </si>
  <si>
    <t>Fimbristylis woodrowii;5;</t>
  </si>
  <si>
    <t>Fimbristylis woodrowii;3;6</t>
  </si>
  <si>
    <t>Fuirena ciliaris;;38</t>
  </si>
  <si>
    <t>Fuirena ciliaris;19;</t>
  </si>
  <si>
    <t>Fuirena pumila;;46</t>
  </si>
  <si>
    <t>Fuirena trilobites;;38</t>
  </si>
  <si>
    <t>Fuirena umbellata;;48</t>
  </si>
  <si>
    <t>Fuirena umbellata;26;</t>
  </si>
  <si>
    <t>Hemicarpha micrantha var drummondii;27;</t>
  </si>
  <si>
    <t>Holoschoenus vulgaris;;168</t>
  </si>
  <si>
    <t>Holoschoenus vulgaris;;26, 128</t>
  </si>
  <si>
    <t>Isolepis cernua;;54</t>
  </si>
  <si>
    <t>Isolepis prolifera;;c.66</t>
  </si>
  <si>
    <t>Isolepis setacea;;28</t>
  </si>
  <si>
    <t>Isolepis setacea;14;</t>
  </si>
  <si>
    <t>Kobresia bellardii;;56</t>
  </si>
  <si>
    <t>Kobresia bellardii;;58</t>
  </si>
  <si>
    <t>Kobresia bellardii;;ca.36</t>
  </si>
  <si>
    <t>Kobresia filifolia;;c.60</t>
  </si>
  <si>
    <t>Kobresia myosuroides;;58</t>
  </si>
  <si>
    <t>Kobresia nepalensis;;c.122</t>
  </si>
  <si>
    <t>Kobresia royleana;40;</t>
  </si>
  <si>
    <t>Kobresia sibirica;;62</t>
  </si>
  <si>
    <t>Kobresia simpliciuscula;;76</t>
  </si>
  <si>
    <t>Kyllinga brevifolia;9;</t>
  </si>
  <si>
    <t>Kyllinga brevifolia;63;</t>
  </si>
  <si>
    <t>Kyllinga brevifolia;60;120</t>
  </si>
  <si>
    <t>Kyllinga bulbosa;7;</t>
  </si>
  <si>
    <t>Kyllinga erecta var africana;6,9;</t>
  </si>
  <si>
    <t>Kyllinga erecta var erecta;12;</t>
  </si>
  <si>
    <t>Kyllinga erecta var polyphylla;18;</t>
  </si>
  <si>
    <t>Kyllinga monocephala;62;</t>
  </si>
  <si>
    <t>Kyllinga nemoralis;9;</t>
  </si>
  <si>
    <t>Kyllinga odorata;12;</t>
  </si>
  <si>
    <t>Kyllinga peruviana;9;</t>
  </si>
  <si>
    <t>Kyllinga pumila;9;</t>
  </si>
  <si>
    <t>Kyllinga Rottb.;51, 54, 58, 62;</t>
  </si>
  <si>
    <t>Kyllinga squamulata;7;</t>
  </si>
  <si>
    <t>Kyllinga squamulata;54;</t>
  </si>
  <si>
    <t>Kyllinga triceps;ca 62;</t>
  </si>
  <si>
    <t>Kyllinga triceps;48;</t>
  </si>
  <si>
    <t>Kyllinga welwitschii;12;</t>
  </si>
  <si>
    <t>Lepidosperma qunnii;108;</t>
  </si>
  <si>
    <t>Lipocarpha argentea;;26</t>
  </si>
  <si>
    <t>Lipocarpha chinensis;;26</t>
  </si>
  <si>
    <t>Lipocarpha chinensis;13;</t>
  </si>
  <si>
    <t>Lipocarpha microcephala;23;</t>
  </si>
  <si>
    <t>Lipocarpha sphacelata;;38</t>
  </si>
  <si>
    <t>Lipocarpha sphacelata;19;</t>
  </si>
  <si>
    <t>Lipocarpha sphacelata;;58</t>
  </si>
  <si>
    <t>Machaerina sinclairii;;c.30</t>
  </si>
  <si>
    <t>Mariscus compactus;43;</t>
  </si>
  <si>
    <t>Mariscus dubius;;112</t>
  </si>
  <si>
    <t>Mariscus microcephalus;43;</t>
  </si>
  <si>
    <t>Mariscus paniceus;c.63;</t>
  </si>
  <si>
    <t>Mariscus paniceus;42;</t>
  </si>
  <si>
    <t>Mariscus squarrosus;c.47;</t>
  </si>
  <si>
    <t>Mariscus squarrosus;54;</t>
  </si>
  <si>
    <t>Mariscus umbilensis;;124</t>
  </si>
  <si>
    <t>Morelotia affinis;;46</t>
  </si>
  <si>
    <t>Pleurostachys densefoliata;;10</t>
  </si>
  <si>
    <t>Pleurostachys gaudichaudii;;16</t>
  </si>
  <si>
    <t>Pleurostachys urvillei;;10</t>
  </si>
  <si>
    <t>Pycreus capillaris;43;</t>
  </si>
  <si>
    <t>Pycreus flavescens;;50</t>
  </si>
  <si>
    <t>Pycreus odoratus;;50</t>
  </si>
  <si>
    <t>Pycreus polystachyos;;96</t>
  </si>
  <si>
    <t>Pycreus sanguinolentus;24,25;</t>
  </si>
  <si>
    <t>Pycreus sanguinolentus;;50</t>
  </si>
  <si>
    <t>Queenslandiella hyalina;56;</t>
  </si>
  <si>
    <t>Rhynchospora alba;;26</t>
  </si>
  <si>
    <t>Rhynchospora albescens;10 &amp;plusmn 2;</t>
  </si>
  <si>
    <t>Rhynchospora albiceps;;20</t>
  </si>
  <si>
    <t>Rhynchospora armerioides;;10</t>
  </si>
  <si>
    <t>Rhynchospora barbata;;10</t>
  </si>
  <si>
    <t>Rhynchospora barrosiana;;36</t>
  </si>
  <si>
    <t>Rhynchospora boninensis;;20</t>
  </si>
  <si>
    <t>Rhynchospora brasiliensis;;c.36</t>
  </si>
  <si>
    <t>Rhynchospora brevirostris;;10</t>
  </si>
  <si>
    <t>Rhynchospora breviuscula;;10</t>
  </si>
  <si>
    <t>Rhynchospora brownii subsp americana;;36</t>
  </si>
  <si>
    <t>Rhynchospora capillacea;;26</t>
  </si>
  <si>
    <t>Rhynchospora cephalotes;7II+1III, 7II+1IV, 8II+1I, etc.;17, 18, 19</t>
  </si>
  <si>
    <t>Rhynchospora cephalotes;;18</t>
  </si>
  <si>
    <t>Rhynchospora cf.riedeliana;;12</t>
  </si>
  <si>
    <t>Rhynchospora chinensis var curvoaristata;;36</t>
  </si>
  <si>
    <t>Rhynchospora ciliata;5II;10</t>
  </si>
  <si>
    <t>Rhynchospora ciliolata;;10</t>
  </si>
  <si>
    <t>Rhynchospora colorata;5;</t>
  </si>
  <si>
    <t>Rhynchospora comata;;18</t>
  </si>
  <si>
    <t>Rhynchospora confinis;;10, 20</t>
  </si>
  <si>
    <t>Rhynchospora consanguinea;;10</t>
  </si>
  <si>
    <t>Rhynchospora contracta;;18</t>
  </si>
  <si>
    <t>Rhynchospora corymbosa;;18</t>
  </si>
  <si>
    <t>Rhynchospora corymbosa var asperula;;18</t>
  </si>
  <si>
    <t>Rhynchospora corymbosa var organensis;;18</t>
  </si>
  <si>
    <t>Rhynchospora diamantina;;24</t>
  </si>
  <si>
    <t>Rhynchospora emaciata;;10</t>
  </si>
  <si>
    <t>Rhynchospora emmanueles;;18</t>
  </si>
  <si>
    <t>Rhynchospora exaltata;;20</t>
  </si>
  <si>
    <t>Rhynchospora eximia;;10</t>
  </si>
  <si>
    <t>Rhynchospora filiformis;;10</t>
  </si>
  <si>
    <t>Rhynchospora flexuosa;;36</t>
  </si>
  <si>
    <t>Rhynchospora fusca;;26</t>
  </si>
  <si>
    <t>Rhynchospora gigantea;;18</t>
  </si>
  <si>
    <t>Rhynchospora glaziovii;;10</t>
  </si>
  <si>
    <t>Rhynchospora globosa;;24, 37, 48</t>
  </si>
  <si>
    <t>Rhynchospora holoschoenoides;5II, 10II;10, 20</t>
  </si>
  <si>
    <t>Rhynchospora lapensis;;20</t>
  </si>
  <si>
    <t>Rhynchospora latifolia;5;</t>
  </si>
  <si>
    <t>Rhynchospora legrandii;;18</t>
  </si>
  <si>
    <t>Rhynchospora marisculus;;36</t>
  </si>
  <si>
    <t>Rhynchospora marisculus;;30</t>
  </si>
  <si>
    <t>Rhynchospora microcarpa;;36</t>
  </si>
  <si>
    <t>Rhynchospora nanuzae;;10</t>
  </si>
  <si>
    <t>Rhynchospora nervosa;10II, 15II, 1VI+1III+10II+1I;20, 30</t>
  </si>
  <si>
    <t>Rhynchospora pilosa;;c.50</t>
  </si>
  <si>
    <t>Rhynchospora pubera;5II;10</t>
  </si>
  <si>
    <t>Rhynchospora recurvata;;10</t>
  </si>
  <si>
    <t>Rhynchospora reptans;20 &amp;plusmn 2;</t>
  </si>
  <si>
    <t>Rhynchospora ridleyi;;12</t>
  </si>
  <si>
    <t>Rhynchospora riparia;;10</t>
  </si>
  <si>
    <t>Rhynchospora robusta;;10</t>
  </si>
  <si>
    <t>Rhynchospora rosemariana;;50</t>
  </si>
  <si>
    <t>Rhynchospora rugosa;;36</t>
  </si>
  <si>
    <t>Rhynchospora scutellata;;18</t>
  </si>
  <si>
    <t>Rhynchospora setigera;;10, 20</t>
  </si>
  <si>
    <t>Rhynchospora speciosa;;20</t>
  </si>
  <si>
    <t>Rhynchospora steyermarkii;10 &amp;plusmn 2;</t>
  </si>
  <si>
    <t>Rhynchospora tenerrima;;20</t>
  </si>
  <si>
    <t>Rhynchospora tenuis;;4</t>
  </si>
  <si>
    <t>Rhynchospora tenuis;;18</t>
  </si>
  <si>
    <t>Rhynchospora triflora;;18</t>
  </si>
  <si>
    <t>Rhynchospora velutina;;10</t>
  </si>
  <si>
    <t>Rhynchospora warmingii;;c.30</t>
  </si>
  <si>
    <t>Rhynchospora wrightiana;10;</t>
  </si>
  <si>
    <t>Schoenoplectus gemmifer;;74</t>
  </si>
  <si>
    <t>Schoenoplectus lacustris;;42</t>
  </si>
  <si>
    <t>Schoenoplectus lacustris subsp acutus;;42</t>
  </si>
  <si>
    <t>Schoenoplectus lacustris subsp creber;;42</t>
  </si>
  <si>
    <t>Schoenoplectus litoralis;40;</t>
  </si>
  <si>
    <t>Schoenoplectus lupulinus;14;</t>
  </si>
  <si>
    <t>Schoenoplectus mucronatus;;44</t>
  </si>
  <si>
    <t>Schoenoplectus mucronatus var mucronatus;;38</t>
  </si>
  <si>
    <t>Schoenoplectus pungens subsp longispicatus;;78</t>
  </si>
  <si>
    <t>Schoenoplectus tabernaemontani;;42</t>
  </si>
  <si>
    <t>Schoenoplectus torreyi;;42</t>
  </si>
  <si>
    <t>Schoenoplectus triangulatus;;42</t>
  </si>
  <si>
    <t>Schoenoplectustrapezoideus (Koidz.);;43</t>
  </si>
  <si>
    <t>Schoenoplectusuzenensis (T.;;58</t>
  </si>
  <si>
    <t>Schoenus apogon var apogon;;8</t>
  </si>
  <si>
    <t>Schoenus apogon var apogon;;18</t>
  </si>
  <si>
    <t>Schoenus apogon var caespitans;;8</t>
  </si>
  <si>
    <t>Schoenus brevifolius;;c.130</t>
  </si>
  <si>
    <t>Schoenus brevifolius;;c.122</t>
  </si>
  <si>
    <t>Schoenus carsei;;c.60</t>
  </si>
  <si>
    <t>Schoenus concinnus;;c.68</t>
  </si>
  <si>
    <t>Schoenus ferrugineus;;76</t>
  </si>
  <si>
    <t>Schoenus ferrugineus;;60</t>
  </si>
  <si>
    <t>Schoenus ferrugineus;;60(62)</t>
  </si>
  <si>
    <t>Schoenus imberbis;;c.98</t>
  </si>
  <si>
    <t>Schoenus maschalinus;;10</t>
  </si>
  <si>
    <t>Schoenus nigricans;;54</t>
  </si>
  <si>
    <t>Schoenus nigricans;;44</t>
  </si>
  <si>
    <t>Schoenus nitens;;74</t>
  </si>
  <si>
    <t>Schoenus paludosus;;c.120</t>
  </si>
  <si>
    <t>Schoenus pauciflorus;;28, 56</t>
  </si>
  <si>
    <t>Scirpoides holoschoenus;;ca.84</t>
  </si>
  <si>
    <t>Scirpoides romanus;;42</t>
  </si>
  <si>
    <t>Scirpus acutus;;36</t>
  </si>
  <si>
    <t>Scirpus acutus;ca.19;</t>
  </si>
  <si>
    <t>Scirpus americanus;ca.39;</t>
  </si>
  <si>
    <t>Scirpus articulatus;;20</t>
  </si>
  <si>
    <t>Scirpus articulatus;;32</t>
  </si>
  <si>
    <t>Scirpus atrovirens;;56</t>
  </si>
  <si>
    <t>Scirpus atrovirens;;50,56,62</t>
  </si>
  <si>
    <t>Scirpus atrovirens;ca.28;</t>
  </si>
  <si>
    <t>Scirpus californicus;ca.34;</t>
  </si>
  <si>
    <t>Scirpus californicus subsp californicus;32,34;</t>
  </si>
  <si>
    <t>Scirpus californicus subsp tatora;35;</t>
  </si>
  <si>
    <t>Scirpus cernuus;;31, 37, 60</t>
  </si>
  <si>
    <t>Scirpus compressus;22;</t>
  </si>
  <si>
    <t>Scirpus cyperinus;;60,64,70</t>
  </si>
  <si>
    <t>Scirpus deltarum;ca.39;</t>
  </si>
  <si>
    <t>Scirpus erectus;37;</t>
  </si>
  <si>
    <t>Scirpus fluviatilis;;ca 94</t>
  </si>
  <si>
    <t>Scirpus georgianus;;48,5</t>
  </si>
  <si>
    <t>Scirpus georgianus;ca.25,ca.26,ca.27;</t>
  </si>
  <si>
    <t>Scirpus grossus;ca 44;</t>
  </si>
  <si>
    <t>Scirpus heterochaetus;ca.19;</t>
  </si>
  <si>
    <t>Scirpus holoschoenus;;70</t>
  </si>
  <si>
    <t>Scirpus juncoides var hotarui;22;</t>
  </si>
  <si>
    <t>Scirpus juncoides var ohwianus;37;</t>
  </si>
  <si>
    <t>Scirpus kyllingioides;50--52;</t>
  </si>
  <si>
    <t>Scirpus kyllingioides;50-52;</t>
  </si>
  <si>
    <t>Scirpus lacustris;21;</t>
  </si>
  <si>
    <t>Scirpus lacustris;;80</t>
  </si>
  <si>
    <t>Scirpus lacustris;;40, 42</t>
  </si>
  <si>
    <t>Scirpus lacustris;;42</t>
  </si>
  <si>
    <t>Scirpus lacustris subsp lacustris;;38, 40</t>
  </si>
  <si>
    <t>Scirpus lacustris subsp tabernaemontani;;40, 42</t>
  </si>
  <si>
    <t>Scirpus lateriflorus;11;</t>
  </si>
  <si>
    <t>Scirpus lineolatus;;c.60</t>
  </si>
  <si>
    <t>Scirpus litoralis;39, 42;</t>
  </si>
  <si>
    <t>Scirpus litoralis;;78</t>
  </si>
  <si>
    <t>Scirpus maritimus;55;</t>
  </si>
  <si>
    <t>Scirpus maritimus;;40</t>
  </si>
  <si>
    <t>Scirpus maritimus var paludosus;;ca 90</t>
  </si>
  <si>
    <t>Scirpus maximowiczii;;64</t>
  </si>
  <si>
    <t>Scirpus maximowiczii;;ca.64</t>
  </si>
  <si>
    <t>Scirpus microcarpus;;62</t>
  </si>
  <si>
    <t>Scirpus microcarpus;ca.33;</t>
  </si>
  <si>
    <t>Scirpus microcarpus subsp rubrotinctus;;62</t>
  </si>
  <si>
    <t>Scirpus mucronatus;22;</t>
  </si>
  <si>
    <t>Scirpus mucronatus;;40</t>
  </si>
  <si>
    <t>Scirpus mucronatus;21;</t>
  </si>
  <si>
    <t>Scirpus orientalis;;c.60</t>
  </si>
  <si>
    <t>Scirpus pauciflorus;23+0-3B;</t>
  </si>
  <si>
    <t>Scirpus pedicellatus;ca.34;</t>
  </si>
  <si>
    <t>Scirpus pendulus;;40</t>
  </si>
  <si>
    <t>Scirpus planiculmis;;50</t>
  </si>
  <si>
    <t>Scirpus polyphyllus;ca.29;</t>
  </si>
  <si>
    <t>Scirpus pungens;;74</t>
  </si>
  <si>
    <t>Scirpus pungens;ca.39;</t>
  </si>
  <si>
    <t>Scirpus purshianus;;36</t>
  </si>
  <si>
    <t>Scirpus radicans;;56</t>
  </si>
  <si>
    <t>Scirpus roylei;11;</t>
  </si>
  <si>
    <t>Scirpus roylei;11, 44;</t>
  </si>
  <si>
    <t>Scirpus setaceus;14;28</t>
  </si>
  <si>
    <t>Scirpus setaceus;;28</t>
  </si>
  <si>
    <t>Scirpus setaceus;14;</t>
  </si>
  <si>
    <t>Scirpus setaceus;;ca.56</t>
  </si>
  <si>
    <t>Scirpus smithii;;40</t>
  </si>
  <si>
    <t>Scirpus smithii;;18</t>
  </si>
  <si>
    <t>Scirpus squarrosus;20;</t>
  </si>
  <si>
    <t>Scirpus squarrosus;;40</t>
  </si>
  <si>
    <t>Scirpus subterminalis;ca.37;</t>
  </si>
  <si>
    <t>Scirpus supinus;14;</t>
  </si>
  <si>
    <t>Scirpus sylvaticus;;c.60</t>
  </si>
  <si>
    <t>Scirpus sylvaticus;;62</t>
  </si>
  <si>
    <t>Scirpus tabernaemontani;;42</t>
  </si>
  <si>
    <t>Scirpus torreyi;ca.35;</t>
  </si>
  <si>
    <t>Scirpus triqueter;21;</t>
  </si>
  <si>
    <t>Scirpus triqueter;;42</t>
  </si>
  <si>
    <t>Scirpus triqueter;;40</t>
  </si>
  <si>
    <t>Scirpus tuberosus;49;</t>
  </si>
  <si>
    <t>Scirpus tuberosus;43, 48, 52;</t>
  </si>
  <si>
    <t>Scirpus tuberosus;49, 58;</t>
  </si>
  <si>
    <t>Scirpus uninodis;5;</t>
  </si>
  <si>
    <t>Scirpus validus;;42</t>
  </si>
  <si>
    <t>Scirpus validus;ca.21;</t>
  </si>
  <si>
    <t>Scirpus wallichii;36;</t>
  </si>
  <si>
    <t>Scirpus x;;64</t>
  </si>
  <si>
    <t>Scleria foliosa;;20, 100</t>
  </si>
  <si>
    <t>Scleria pergracilis;;10</t>
  </si>
  <si>
    <t>Tetraria capillaris;;20</t>
  </si>
  <si>
    <t>Trichophorum atrocinctum;;68</t>
  </si>
  <si>
    <t>Trichophorum caespitosum;;104</t>
  </si>
  <si>
    <t>Uncinia perplexa;;132</t>
  </si>
  <si>
    <t>Uncinia sinclairii;;94</t>
  </si>
  <si>
    <t>Uncinia uncinata;;88</t>
  </si>
  <si>
    <t>resolved_name;gametophytic;sporophytic</t>
  </si>
  <si>
    <t>parsed_n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</si>
</sst>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33" borderId="0" xfId="0" applyFill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36"/>
  <sheetViews>
    <sheetView tabSelected="1" topLeftCell="A1890" zoomScale="85" zoomScaleNormal="85" workbookViewId="0">
      <selection activeCell="T1" sqref="T1:T1935"/>
    </sheetView>
  </sheetViews>
  <sheetFormatPr baseColWidth="10" defaultRowHeight="15" x14ac:dyDescent="0.25"/>
  <sheetData>
    <row r="1" spans="2:20" x14ac:dyDescent="0.25">
      <c r="B1" t="s">
        <v>1284</v>
      </c>
      <c r="C1" t="s">
        <v>1285</v>
      </c>
      <c r="D1" t="s">
        <v>1283</v>
      </c>
      <c r="I1" t="str">
        <f>CONCATENATE(D1,$L$1,E1,$L$1,F1,$L$1,G1,$M$1,B1,$M$1,C1)</f>
        <v>resolved_name   ;gametophytic;sporophytic</v>
      </c>
      <c r="L1" t="s">
        <v>1281</v>
      </c>
      <c r="M1" t="s">
        <v>1282</v>
      </c>
      <c r="P1" s="4" t="s">
        <v>2801</v>
      </c>
      <c r="R1" t="s">
        <v>2802</v>
      </c>
      <c r="T1" t="str">
        <f>CONCATENATE(P1,$M$1,R1)</f>
        <v>resolved_name;gametophytic;sporophytic;parsed_n</v>
      </c>
    </row>
    <row r="2" spans="2:20" x14ac:dyDescent="0.25">
      <c r="C2">
        <v>82</v>
      </c>
      <c r="D2" t="s">
        <v>325</v>
      </c>
      <c r="E2" t="s">
        <v>326</v>
      </c>
      <c r="I2" t="str">
        <f>CONCATENATE(D2,$L$1,E2,$L$1,F2,$L$1,G2,$M$1,B2,$M$1,C2)</f>
        <v>Actinoscirpus grossus  ;;82</v>
      </c>
      <c r="P2" s="4" t="s">
        <v>1286</v>
      </c>
      <c r="T2" t="str">
        <f t="shared" ref="T2:T65" si="0">CONCATENATE(P2,$M$1,R2)</f>
        <v>Actinoscirpus grossus;;82;</v>
      </c>
    </row>
    <row r="3" spans="2:20" x14ac:dyDescent="0.25">
      <c r="C3">
        <v>80</v>
      </c>
      <c r="D3" t="s">
        <v>328</v>
      </c>
      <c r="E3" t="s">
        <v>329</v>
      </c>
      <c r="I3" t="str">
        <f t="shared" ref="I3:I66" si="1">CONCATENATE(D3,$L$1,E3,$L$1,F3,$L$1,G3,$M$1,B3,$M$1,C3)</f>
        <v>Ascopholis gamblei  ;;80</v>
      </c>
      <c r="P3" s="4" t="s">
        <v>1287</v>
      </c>
      <c r="T3" t="str">
        <f t="shared" si="0"/>
        <v>Ascopholis gamblei;;80;</v>
      </c>
    </row>
    <row r="4" spans="2:20" x14ac:dyDescent="0.25">
      <c r="C4">
        <v>80</v>
      </c>
      <c r="D4" t="s">
        <v>328</v>
      </c>
      <c r="E4" t="s">
        <v>329</v>
      </c>
      <c r="I4" t="str">
        <f t="shared" si="1"/>
        <v>Ascopholis gamblei  ;;80</v>
      </c>
      <c r="P4" s="4" t="s">
        <v>1287</v>
      </c>
      <c r="T4" t="str">
        <f t="shared" si="0"/>
        <v>Ascopholis gamblei;;80;</v>
      </c>
    </row>
    <row r="5" spans="2:20" x14ac:dyDescent="0.25">
      <c r="C5">
        <v>104</v>
      </c>
      <c r="D5" t="s">
        <v>330</v>
      </c>
      <c r="E5" t="s">
        <v>331</v>
      </c>
      <c r="I5" t="str">
        <f t="shared" si="1"/>
        <v>Baeothryon cespitosum  ;;104</v>
      </c>
      <c r="P5" s="4" t="s">
        <v>1288</v>
      </c>
      <c r="T5" t="str">
        <f t="shared" si="0"/>
        <v>Baeothryon cespitosum;;104;</v>
      </c>
    </row>
    <row r="6" spans="2:20" x14ac:dyDescent="0.25">
      <c r="C6">
        <v>104</v>
      </c>
      <c r="D6" t="s">
        <v>330</v>
      </c>
      <c r="E6" t="s">
        <v>331</v>
      </c>
      <c r="I6" t="str">
        <f t="shared" si="1"/>
        <v>Baeothryon cespitosum  ;;104</v>
      </c>
      <c r="P6" s="4" t="s">
        <v>1288</v>
      </c>
      <c r="T6" t="str">
        <f t="shared" si="0"/>
        <v>Baeothryon cespitosum;;104;</v>
      </c>
    </row>
    <row r="7" spans="2:20" x14ac:dyDescent="0.25">
      <c r="C7" t="s">
        <v>0</v>
      </c>
      <c r="D7" t="s">
        <v>330</v>
      </c>
      <c r="E7" t="s">
        <v>331</v>
      </c>
      <c r="I7" t="str">
        <f t="shared" si="1"/>
        <v>Baeothryon cespitosum  ;;c.100</v>
      </c>
      <c r="P7" s="4" t="s">
        <v>1289</v>
      </c>
      <c r="T7" t="str">
        <f t="shared" si="0"/>
        <v>Baeothryon cespitosum;;c.100;</v>
      </c>
    </row>
    <row r="8" spans="2:20" x14ac:dyDescent="0.25">
      <c r="C8">
        <v>104</v>
      </c>
      <c r="D8" t="s">
        <v>330</v>
      </c>
      <c r="E8" t="s">
        <v>331</v>
      </c>
      <c r="I8" t="str">
        <f t="shared" si="1"/>
        <v>Baeothryon cespitosum  ;;104</v>
      </c>
      <c r="P8" s="4" t="s">
        <v>1288</v>
      </c>
      <c r="T8" t="str">
        <f t="shared" si="0"/>
        <v>Baeothryon cespitosum;;104;</v>
      </c>
    </row>
    <row r="9" spans="2:20" x14ac:dyDescent="0.25">
      <c r="C9">
        <v>78</v>
      </c>
      <c r="D9" t="s">
        <v>330</v>
      </c>
      <c r="E9" t="s">
        <v>332</v>
      </c>
      <c r="I9" t="str">
        <f t="shared" si="1"/>
        <v>Baeothryon pumilum  ;;78</v>
      </c>
      <c r="P9" s="4" t="s">
        <v>1290</v>
      </c>
      <c r="T9" t="str">
        <f t="shared" si="0"/>
        <v>Baeothryon pumilum;;78;</v>
      </c>
    </row>
    <row r="10" spans="2:20" x14ac:dyDescent="0.25">
      <c r="C10">
        <v>74</v>
      </c>
      <c r="D10" t="s">
        <v>330</v>
      </c>
      <c r="E10" t="s">
        <v>333</v>
      </c>
      <c r="I10" t="str">
        <f t="shared" si="1"/>
        <v>Baeothryon uniflorum  ;;74</v>
      </c>
      <c r="P10" s="4" t="s">
        <v>1291</v>
      </c>
      <c r="T10" t="str">
        <f t="shared" si="0"/>
        <v>Baeothryon uniflorum;;74;</v>
      </c>
    </row>
    <row r="11" spans="2:20" x14ac:dyDescent="0.25">
      <c r="C11">
        <v>24</v>
      </c>
      <c r="D11" t="s">
        <v>334</v>
      </c>
      <c r="E11" t="s">
        <v>335</v>
      </c>
      <c r="I11" t="str">
        <f t="shared" si="1"/>
        <v>Baumea articulata  ;;24</v>
      </c>
      <c r="P11" s="4" t="s">
        <v>1292</v>
      </c>
      <c r="T11" t="str">
        <f t="shared" si="0"/>
        <v>Baumea articulata;;24;</v>
      </c>
    </row>
    <row r="12" spans="2:20" x14ac:dyDescent="0.25">
      <c r="C12" t="s">
        <v>1</v>
      </c>
      <c r="D12" t="s">
        <v>334</v>
      </c>
      <c r="E12" t="s">
        <v>336</v>
      </c>
      <c r="I12" t="str">
        <f t="shared" si="1"/>
        <v>Baumea complanata  ;;c.50</v>
      </c>
      <c r="P12" s="4" t="s">
        <v>1293</v>
      </c>
      <c r="T12" t="str">
        <f t="shared" si="0"/>
        <v>Baumea complanata;;c.50;</v>
      </c>
    </row>
    <row r="13" spans="2:20" x14ac:dyDescent="0.25">
      <c r="C13">
        <v>44</v>
      </c>
      <c r="D13" t="s">
        <v>337</v>
      </c>
      <c r="E13" t="s">
        <v>338</v>
      </c>
      <c r="I13" t="str">
        <f t="shared" si="1"/>
        <v>Blysmus compressus  ;;44</v>
      </c>
      <c r="P13" s="4" t="s">
        <v>1294</v>
      </c>
      <c r="T13" t="str">
        <f t="shared" si="0"/>
        <v>Blysmus compressus;;44;</v>
      </c>
    </row>
    <row r="14" spans="2:20" x14ac:dyDescent="0.25">
      <c r="C14">
        <v>79</v>
      </c>
      <c r="D14" t="s">
        <v>337</v>
      </c>
      <c r="E14" t="s">
        <v>338</v>
      </c>
      <c r="I14" t="str">
        <f t="shared" si="1"/>
        <v>Blysmus compressus  ;;79</v>
      </c>
      <c r="P14" s="4" t="s">
        <v>1295</v>
      </c>
      <c r="T14" t="str">
        <f t="shared" si="0"/>
        <v>Blysmus compressus;;79;</v>
      </c>
    </row>
    <row r="15" spans="2:20" x14ac:dyDescent="0.25">
      <c r="C15">
        <v>44</v>
      </c>
      <c r="D15" t="s">
        <v>337</v>
      </c>
      <c r="E15" t="s">
        <v>338</v>
      </c>
      <c r="I15" t="str">
        <f t="shared" si="1"/>
        <v>Blysmus compressus  ;;44</v>
      </c>
      <c r="P15" s="4" t="s">
        <v>1294</v>
      </c>
      <c r="T15" t="str">
        <f t="shared" si="0"/>
        <v>Blysmus compressus;;44;</v>
      </c>
    </row>
    <row r="16" spans="2:20" x14ac:dyDescent="0.25">
      <c r="C16">
        <v>40</v>
      </c>
      <c r="D16" t="s">
        <v>337</v>
      </c>
      <c r="E16" t="s">
        <v>339</v>
      </c>
      <c r="I16" t="str">
        <f t="shared" si="1"/>
        <v>Blysmus rufus  ;;40</v>
      </c>
      <c r="P16" s="4" t="s">
        <v>1296</v>
      </c>
      <c r="T16" t="str">
        <f t="shared" si="0"/>
        <v>Blysmus rufus;;40;</v>
      </c>
    </row>
    <row r="17" spans="2:20" x14ac:dyDescent="0.25">
      <c r="B17" t="s">
        <v>2</v>
      </c>
      <c r="D17" t="s">
        <v>340</v>
      </c>
      <c r="E17" t="s">
        <v>327</v>
      </c>
      <c r="I17" t="str">
        <f t="shared" si="1"/>
        <v>Bolboschoenus (L.  ;54, 55;</v>
      </c>
      <c r="P17" s="4" t="s">
        <v>1297</v>
      </c>
      <c r="T17" t="str">
        <f t="shared" si="0"/>
        <v>Bolboschoenus (L.;54, 55;;</v>
      </c>
    </row>
    <row r="18" spans="2:20" x14ac:dyDescent="0.25">
      <c r="B18">
        <v>55</v>
      </c>
      <c r="D18" t="s">
        <v>340</v>
      </c>
      <c r="E18" t="s">
        <v>342</v>
      </c>
      <c r="I18" t="str">
        <f t="shared" si="1"/>
        <v>Bolboschoenus glaucus  ;55;</v>
      </c>
      <c r="P18" s="4" t="s">
        <v>1298</v>
      </c>
      <c r="T18" t="str">
        <f t="shared" si="0"/>
        <v>Bolboschoenus glaucus;55;;</v>
      </c>
    </row>
    <row r="19" spans="2:20" x14ac:dyDescent="0.25">
      <c r="C19" t="s">
        <v>3</v>
      </c>
      <c r="D19" t="s">
        <v>340</v>
      </c>
      <c r="E19" t="s">
        <v>343</v>
      </c>
      <c r="I19" t="str">
        <f t="shared" si="1"/>
        <v>Bolboschoenus koshevnikovii  ;;26, 50-52</v>
      </c>
      <c r="P19" s="4" t="s">
        <v>1299</v>
      </c>
      <c r="T19" t="str">
        <f t="shared" si="0"/>
        <v>Bolboschoenus koshevnikovii;;26, 50-52;</v>
      </c>
    </row>
    <row r="20" spans="2:20" x14ac:dyDescent="0.25">
      <c r="C20" t="s">
        <v>4</v>
      </c>
      <c r="D20" t="s">
        <v>340</v>
      </c>
      <c r="E20" t="s">
        <v>341</v>
      </c>
      <c r="I20" t="str">
        <f t="shared" si="1"/>
        <v>Bolboschoenus maritimus  ;;c.55-60</v>
      </c>
      <c r="P20" s="4" t="s">
        <v>1300</v>
      </c>
      <c r="T20" t="str">
        <f t="shared" si="0"/>
        <v>Bolboschoenus maritimus;;c.55-60;</v>
      </c>
    </row>
    <row r="21" spans="2:20" x14ac:dyDescent="0.25">
      <c r="C21" t="s">
        <v>5</v>
      </c>
      <c r="D21" t="s">
        <v>340</v>
      </c>
      <c r="E21" t="s">
        <v>341</v>
      </c>
      <c r="I21" t="str">
        <f t="shared" si="1"/>
        <v>Bolboschoenus maritimus  ;;ca.104</v>
      </c>
      <c r="P21" s="4" t="s">
        <v>1301</v>
      </c>
      <c r="T21" t="str">
        <f t="shared" si="0"/>
        <v>Bolboschoenus maritimus;;ca.104;</v>
      </c>
    </row>
    <row r="22" spans="2:20" x14ac:dyDescent="0.25">
      <c r="C22" t="s">
        <v>6</v>
      </c>
      <c r="D22" t="s">
        <v>340</v>
      </c>
      <c r="E22" t="s">
        <v>341</v>
      </c>
      <c r="I22" t="str">
        <f t="shared" si="1"/>
        <v>Bolboschoenus maritimus  ;;64, 112</v>
      </c>
      <c r="P22" s="4" t="s">
        <v>1302</v>
      </c>
      <c r="T22" t="str">
        <f t="shared" si="0"/>
        <v>Bolboschoenus maritimus;;64, 112;</v>
      </c>
    </row>
    <row r="23" spans="2:20" x14ac:dyDescent="0.25">
      <c r="C23">
        <v>104</v>
      </c>
      <c r="D23" t="s">
        <v>340</v>
      </c>
      <c r="E23" t="s">
        <v>341</v>
      </c>
      <c r="I23" t="str">
        <f t="shared" si="1"/>
        <v>Bolboschoenus maritimus  ;;104</v>
      </c>
      <c r="P23" s="4" t="s">
        <v>1303</v>
      </c>
      <c r="T23" t="str">
        <f t="shared" si="0"/>
        <v>Bolboschoenus maritimus;;104;</v>
      </c>
    </row>
    <row r="24" spans="2:20" x14ac:dyDescent="0.25">
      <c r="B24">
        <v>55</v>
      </c>
      <c r="D24" t="s">
        <v>340</v>
      </c>
      <c r="E24" t="s">
        <v>341</v>
      </c>
      <c r="I24" t="str">
        <f t="shared" si="1"/>
        <v>Bolboschoenus maritimus  ;55;</v>
      </c>
      <c r="P24" s="4" t="s">
        <v>1304</v>
      </c>
      <c r="T24" t="str">
        <f t="shared" si="0"/>
        <v>Bolboschoenus maritimus;55;;</v>
      </c>
    </row>
    <row r="25" spans="2:20" x14ac:dyDescent="0.25">
      <c r="C25">
        <v>104</v>
      </c>
      <c r="D25" t="s">
        <v>340</v>
      </c>
      <c r="E25" t="s">
        <v>341</v>
      </c>
      <c r="F25" s="2" t="s">
        <v>1279</v>
      </c>
      <c r="G25" t="s">
        <v>344</v>
      </c>
      <c r="I25" t="str">
        <f t="shared" si="1"/>
        <v>Bolboschoenus maritimus subsp fluviatilis;;104</v>
      </c>
      <c r="P25" s="4" t="s">
        <v>1305</v>
      </c>
      <c r="T25" t="str">
        <f t="shared" si="0"/>
        <v>Bolboschoenus maritimus subsp fluviatilis;;104;</v>
      </c>
    </row>
    <row r="26" spans="2:20" x14ac:dyDescent="0.25">
      <c r="C26">
        <v>104</v>
      </c>
      <c r="D26" t="s">
        <v>340</v>
      </c>
      <c r="E26" t="s">
        <v>341</v>
      </c>
      <c r="F26" s="2" t="s">
        <v>1279</v>
      </c>
      <c r="G26" t="s">
        <v>345</v>
      </c>
      <c r="I26" t="str">
        <f t="shared" si="1"/>
        <v>Bolboschoenus maritimus subsp paludosus;;104</v>
      </c>
      <c r="P26" s="4" t="s">
        <v>1306</v>
      </c>
      <c r="T26" t="str">
        <f t="shared" si="0"/>
        <v>Bolboschoenus maritimus subsp paludosus;;104;</v>
      </c>
    </row>
    <row r="27" spans="2:20" x14ac:dyDescent="0.25">
      <c r="B27" t="s">
        <v>2</v>
      </c>
      <c r="D27" t="s">
        <v>340</v>
      </c>
      <c r="E27" t="s">
        <v>341</v>
      </c>
      <c r="F27" s="2" t="s">
        <v>1280</v>
      </c>
      <c r="G27" t="s">
        <v>346</v>
      </c>
      <c r="I27" t="str">
        <f t="shared" si="1"/>
        <v>Bolboschoenus maritimus var compactus;54, 55;</v>
      </c>
      <c r="P27" s="4" t="s">
        <v>1307</v>
      </c>
      <c r="T27" t="str">
        <f t="shared" si="0"/>
        <v>Bolboschoenus maritimus var compactus;54, 55;;</v>
      </c>
    </row>
    <row r="28" spans="2:20" x14ac:dyDescent="0.25">
      <c r="C28" t="s">
        <v>7</v>
      </c>
      <c r="D28" t="s">
        <v>340</v>
      </c>
      <c r="E28" t="s">
        <v>347</v>
      </c>
      <c r="I28" t="str">
        <f t="shared" si="1"/>
        <v>Bolboschoenus planiculmis  ;;50-52, 56</v>
      </c>
      <c r="P28" s="4" t="s">
        <v>1308</v>
      </c>
      <c r="T28" t="str">
        <f t="shared" si="0"/>
        <v>Bolboschoenus planiculmis;;50-52, 56;</v>
      </c>
    </row>
    <row r="29" spans="2:20" x14ac:dyDescent="0.25">
      <c r="B29">
        <v>54</v>
      </c>
      <c r="D29" t="s">
        <v>340</v>
      </c>
      <c r="E29" t="s">
        <v>347</v>
      </c>
      <c r="I29" t="str">
        <f t="shared" si="1"/>
        <v>Bolboschoenus planiculmis  ;54;</v>
      </c>
      <c r="P29" s="4" t="s">
        <v>1309</v>
      </c>
      <c r="T29" t="str">
        <f t="shared" si="0"/>
        <v>Bolboschoenus planiculmis;54;;</v>
      </c>
    </row>
    <row r="30" spans="2:20" x14ac:dyDescent="0.25">
      <c r="B30">
        <v>5</v>
      </c>
      <c r="C30">
        <v>10</v>
      </c>
      <c r="D30" t="s">
        <v>348</v>
      </c>
      <c r="E30" t="s">
        <v>349</v>
      </c>
      <c r="I30" t="str">
        <f t="shared" si="1"/>
        <v>Bulbostylis barbata  ;5;10</v>
      </c>
      <c r="P30" s="4" t="s">
        <v>1310</v>
      </c>
      <c r="T30" t="str">
        <f t="shared" si="0"/>
        <v>Bulbostylis barbata;5;10;</v>
      </c>
    </row>
    <row r="31" spans="2:20" x14ac:dyDescent="0.25">
      <c r="B31">
        <v>5</v>
      </c>
      <c r="D31" t="s">
        <v>348</v>
      </c>
      <c r="E31" t="s">
        <v>349</v>
      </c>
      <c r="I31" t="str">
        <f t="shared" si="1"/>
        <v>Bulbostylis barbata  ;5;</v>
      </c>
      <c r="P31" s="4" t="s">
        <v>1311</v>
      </c>
      <c r="T31" t="str">
        <f t="shared" si="0"/>
        <v>Bulbostylis barbata;5;;</v>
      </c>
    </row>
    <row r="32" spans="2:20" x14ac:dyDescent="0.25">
      <c r="B32">
        <v>5</v>
      </c>
      <c r="D32" t="s">
        <v>348</v>
      </c>
      <c r="E32" t="s">
        <v>349</v>
      </c>
      <c r="I32" t="str">
        <f t="shared" si="1"/>
        <v>Bulbostylis barbata  ;5;</v>
      </c>
      <c r="P32" s="4" t="s">
        <v>1311</v>
      </c>
      <c r="T32" t="str">
        <f t="shared" si="0"/>
        <v>Bulbostylis barbata;5;;</v>
      </c>
    </row>
    <row r="33" spans="2:20" x14ac:dyDescent="0.25">
      <c r="B33">
        <v>5</v>
      </c>
      <c r="D33" t="s">
        <v>348</v>
      </c>
      <c r="E33" t="s">
        <v>349</v>
      </c>
      <c r="I33" t="str">
        <f t="shared" si="1"/>
        <v>Bulbostylis barbata  ;5;</v>
      </c>
      <c r="P33" s="4" t="s">
        <v>1311</v>
      </c>
      <c r="T33" t="str">
        <f t="shared" si="0"/>
        <v>Bulbostylis barbata;5;;</v>
      </c>
    </row>
    <row r="34" spans="2:20" x14ac:dyDescent="0.25">
      <c r="B34">
        <v>5</v>
      </c>
      <c r="D34" t="s">
        <v>348</v>
      </c>
      <c r="E34" t="s">
        <v>349</v>
      </c>
      <c r="I34" t="str">
        <f t="shared" si="1"/>
        <v>Bulbostylis barbata  ;5;</v>
      </c>
      <c r="P34" s="4" t="s">
        <v>1311</v>
      </c>
      <c r="T34" t="str">
        <f t="shared" si="0"/>
        <v>Bulbostylis barbata;5;;</v>
      </c>
    </row>
    <row r="35" spans="2:20" x14ac:dyDescent="0.25">
      <c r="B35">
        <v>34</v>
      </c>
      <c r="D35" t="s">
        <v>348</v>
      </c>
      <c r="E35" t="s">
        <v>349</v>
      </c>
      <c r="I35" t="str">
        <f t="shared" si="1"/>
        <v>Bulbostylis barbata  ;34;</v>
      </c>
      <c r="P35" s="4" t="s">
        <v>1312</v>
      </c>
      <c r="T35" t="str">
        <f t="shared" si="0"/>
        <v>Bulbostylis barbata;34;;</v>
      </c>
    </row>
    <row r="36" spans="2:20" x14ac:dyDescent="0.25">
      <c r="B36">
        <v>5</v>
      </c>
      <c r="D36" t="s">
        <v>348</v>
      </c>
      <c r="E36" t="s">
        <v>349</v>
      </c>
      <c r="I36" t="str">
        <f t="shared" si="1"/>
        <v>Bulbostylis barbata  ;5;</v>
      </c>
      <c r="P36" s="4" t="s">
        <v>1311</v>
      </c>
      <c r="T36" t="str">
        <f t="shared" si="0"/>
        <v>Bulbostylis barbata;5;;</v>
      </c>
    </row>
    <row r="37" spans="2:20" x14ac:dyDescent="0.25">
      <c r="B37">
        <v>10</v>
      </c>
      <c r="C37">
        <v>20</v>
      </c>
      <c r="D37" t="s">
        <v>348</v>
      </c>
      <c r="E37" t="s">
        <v>350</v>
      </c>
      <c r="I37" t="str">
        <f t="shared" si="1"/>
        <v>Bulbostylis puberula  ;10;20</v>
      </c>
      <c r="P37" s="4" t="s">
        <v>1313</v>
      </c>
      <c r="T37" t="str">
        <f t="shared" si="0"/>
        <v>Bulbostylis puberula;10;20;</v>
      </c>
    </row>
    <row r="38" spans="2:20" x14ac:dyDescent="0.25">
      <c r="B38" t="s">
        <v>8</v>
      </c>
      <c r="D38" t="s">
        <v>351</v>
      </c>
      <c r="E38" t="s">
        <v>352</v>
      </c>
      <c r="I38" t="str">
        <f t="shared" si="1"/>
        <v>Carex abscondita  ;24II;</v>
      </c>
      <c r="P38" s="4" t="s">
        <v>1314</v>
      </c>
      <c r="T38" t="str">
        <f t="shared" si="0"/>
        <v>Carex abscondita;24II;;</v>
      </c>
    </row>
    <row r="39" spans="2:20" x14ac:dyDescent="0.25">
      <c r="C39">
        <v>84</v>
      </c>
      <c r="D39" t="s">
        <v>351</v>
      </c>
      <c r="E39" t="s">
        <v>353</v>
      </c>
      <c r="I39" t="str">
        <f t="shared" si="1"/>
        <v>Carex acuta  ;;84</v>
      </c>
      <c r="P39" s="4" t="s">
        <v>1315</v>
      </c>
      <c r="T39" t="str">
        <f t="shared" si="0"/>
        <v>Carex acuta;;84;</v>
      </c>
    </row>
    <row r="40" spans="2:20" x14ac:dyDescent="0.25">
      <c r="C40">
        <v>84</v>
      </c>
      <c r="D40" t="s">
        <v>351</v>
      </c>
      <c r="E40" t="s">
        <v>353</v>
      </c>
      <c r="I40" t="str">
        <f t="shared" si="1"/>
        <v>Carex acuta  ;;84</v>
      </c>
      <c r="P40" s="4" t="s">
        <v>1315</v>
      </c>
      <c r="T40" t="str">
        <f t="shared" si="0"/>
        <v>Carex acuta;;84;</v>
      </c>
    </row>
    <row r="41" spans="2:20" x14ac:dyDescent="0.25">
      <c r="C41">
        <v>84</v>
      </c>
      <c r="D41" t="s">
        <v>351</v>
      </c>
      <c r="E41" t="s">
        <v>353</v>
      </c>
      <c r="I41" t="str">
        <f t="shared" si="1"/>
        <v>Carex acuta  ;;84</v>
      </c>
      <c r="P41" s="4" t="s">
        <v>1315</v>
      </c>
      <c r="T41" t="str">
        <f t="shared" si="0"/>
        <v>Carex acuta;;84;</v>
      </c>
    </row>
    <row r="42" spans="2:20" x14ac:dyDescent="0.25">
      <c r="B42" t="s">
        <v>9</v>
      </c>
      <c r="C42" t="s">
        <v>10</v>
      </c>
      <c r="D42" t="s">
        <v>351</v>
      </c>
      <c r="E42" t="s">
        <v>353</v>
      </c>
      <c r="I42" t="str">
        <f t="shared" si="1"/>
        <v>Carex acuta  ;42-44;84-86</v>
      </c>
      <c r="P42" s="4" t="s">
        <v>1316</v>
      </c>
      <c r="T42" t="str">
        <f t="shared" si="0"/>
        <v>Carex acuta;42-44;84-86;</v>
      </c>
    </row>
    <row r="43" spans="2:20" x14ac:dyDescent="0.25">
      <c r="C43">
        <v>84</v>
      </c>
      <c r="D43" t="s">
        <v>351</v>
      </c>
      <c r="E43" t="s">
        <v>353</v>
      </c>
      <c r="I43" t="str">
        <f t="shared" si="1"/>
        <v>Carex acuta  ;;84</v>
      </c>
      <c r="P43" s="4" t="s">
        <v>1315</v>
      </c>
      <c r="T43" t="str">
        <f t="shared" si="0"/>
        <v>Carex acuta;;84;</v>
      </c>
    </row>
    <row r="44" spans="2:20" x14ac:dyDescent="0.25">
      <c r="C44">
        <v>38</v>
      </c>
      <c r="D44" t="s">
        <v>351</v>
      </c>
      <c r="E44" t="s">
        <v>354</v>
      </c>
      <c r="I44" t="str">
        <f t="shared" si="1"/>
        <v>Carex acutiformis  ;;38</v>
      </c>
      <c r="P44" s="4" t="s">
        <v>1317</v>
      </c>
      <c r="T44" t="str">
        <f t="shared" si="0"/>
        <v>Carex acutiformis;;38;</v>
      </c>
    </row>
    <row r="45" spans="2:20" x14ac:dyDescent="0.25">
      <c r="C45">
        <v>78</v>
      </c>
      <c r="D45" t="s">
        <v>351</v>
      </c>
      <c r="E45" t="s">
        <v>354</v>
      </c>
      <c r="I45" t="str">
        <f t="shared" si="1"/>
        <v>Carex acutiformis  ;;78</v>
      </c>
      <c r="P45" s="4" t="s">
        <v>1318</v>
      </c>
      <c r="T45" t="str">
        <f t="shared" si="0"/>
        <v>Carex acutiformis;;78;</v>
      </c>
    </row>
    <row r="46" spans="2:20" x14ac:dyDescent="0.25">
      <c r="C46">
        <v>78</v>
      </c>
      <c r="D46" t="s">
        <v>351</v>
      </c>
      <c r="E46" t="s">
        <v>354</v>
      </c>
      <c r="I46" t="str">
        <f t="shared" si="1"/>
        <v>Carex acutiformis  ;;78</v>
      </c>
      <c r="P46" s="4" t="s">
        <v>1318</v>
      </c>
      <c r="T46" t="str">
        <f t="shared" si="0"/>
        <v>Carex acutiformis;;78;</v>
      </c>
    </row>
    <row r="47" spans="2:20" x14ac:dyDescent="0.25">
      <c r="C47" t="s">
        <v>11</v>
      </c>
      <c r="D47" t="s">
        <v>351</v>
      </c>
      <c r="E47" t="s">
        <v>355</v>
      </c>
      <c r="I47" t="str">
        <f t="shared" si="1"/>
        <v>Carex adelostoma  ;;c.106</v>
      </c>
      <c r="P47" s="4" t="s">
        <v>1319</v>
      </c>
      <c r="T47" t="str">
        <f t="shared" si="0"/>
        <v>Carex adelostoma;;c.106;</v>
      </c>
    </row>
    <row r="48" spans="2:20" x14ac:dyDescent="0.25">
      <c r="B48">
        <v>39</v>
      </c>
      <c r="D48" t="s">
        <v>351</v>
      </c>
      <c r="E48" t="s">
        <v>356</v>
      </c>
      <c r="I48" t="str">
        <f t="shared" si="1"/>
        <v>Carex adusta  ;39;</v>
      </c>
      <c r="P48" s="4" t="s">
        <v>1320</v>
      </c>
      <c r="T48" t="str">
        <f t="shared" si="0"/>
        <v>Carex adusta;39;;</v>
      </c>
    </row>
    <row r="49" spans="2:20" x14ac:dyDescent="0.25">
      <c r="C49">
        <v>64</v>
      </c>
      <c r="D49" t="s">
        <v>351</v>
      </c>
      <c r="E49" t="s">
        <v>356</v>
      </c>
      <c r="I49" t="str">
        <f t="shared" si="1"/>
        <v>Carex adusta  ;;64</v>
      </c>
      <c r="P49" s="4" t="s">
        <v>1321</v>
      </c>
      <c r="T49" t="str">
        <f t="shared" si="0"/>
        <v>Carex adusta;;64;</v>
      </c>
    </row>
    <row r="50" spans="2:20" x14ac:dyDescent="0.25">
      <c r="C50">
        <v>64</v>
      </c>
      <c r="D50" t="s">
        <v>351</v>
      </c>
      <c r="E50" t="s">
        <v>357</v>
      </c>
      <c r="I50" t="str">
        <f t="shared" si="1"/>
        <v>Carex aenea  ;;64</v>
      </c>
      <c r="P50" s="4" t="s">
        <v>1322</v>
      </c>
      <c r="T50" t="str">
        <f t="shared" si="0"/>
        <v>Carex aenea;;64;</v>
      </c>
    </row>
    <row r="51" spans="2:20" x14ac:dyDescent="0.25">
      <c r="C51">
        <v>56</v>
      </c>
      <c r="D51" t="s">
        <v>351</v>
      </c>
      <c r="E51" t="s">
        <v>358</v>
      </c>
      <c r="I51" t="str">
        <f t="shared" si="1"/>
        <v>Carex aff.testacea  ;;56</v>
      </c>
      <c r="P51" s="4" t="s">
        <v>1323</v>
      </c>
      <c r="T51" t="str">
        <f t="shared" si="0"/>
        <v>Carex aff.testacea;;56;</v>
      </c>
    </row>
    <row r="52" spans="2:20" x14ac:dyDescent="0.25">
      <c r="B52">
        <v>37</v>
      </c>
      <c r="D52" t="s">
        <v>351</v>
      </c>
      <c r="E52" t="s">
        <v>359</v>
      </c>
      <c r="I52" t="str">
        <f t="shared" si="1"/>
        <v>Carex alata  ;37;</v>
      </c>
      <c r="P52" s="4" t="s">
        <v>1324</v>
      </c>
      <c r="T52" t="str">
        <f t="shared" si="0"/>
        <v>Carex alata;37;;</v>
      </c>
    </row>
    <row r="53" spans="2:20" x14ac:dyDescent="0.25">
      <c r="C53">
        <v>54</v>
      </c>
      <c r="D53" t="s">
        <v>351</v>
      </c>
      <c r="E53" t="s">
        <v>360</v>
      </c>
      <c r="I53" t="str">
        <f t="shared" si="1"/>
        <v>Carex alba  ;;54</v>
      </c>
      <c r="P53" s="4" t="s">
        <v>1325</v>
      </c>
      <c r="T53" t="str">
        <f t="shared" si="0"/>
        <v>Carex alba;;54;</v>
      </c>
    </row>
    <row r="54" spans="2:20" x14ac:dyDescent="0.25">
      <c r="C54">
        <v>54</v>
      </c>
      <c r="D54" t="s">
        <v>351</v>
      </c>
      <c r="E54" t="s">
        <v>360</v>
      </c>
      <c r="I54" t="str">
        <f t="shared" si="1"/>
        <v>Carex alba  ;;54</v>
      </c>
      <c r="P54" s="4" t="s">
        <v>1325</v>
      </c>
      <c r="T54" t="str">
        <f t="shared" si="0"/>
        <v>Carex alba;;54;</v>
      </c>
    </row>
    <row r="55" spans="2:20" x14ac:dyDescent="0.25">
      <c r="C55">
        <v>54</v>
      </c>
      <c r="D55" t="s">
        <v>351</v>
      </c>
      <c r="E55" t="s">
        <v>360</v>
      </c>
      <c r="I55" t="str">
        <f t="shared" si="1"/>
        <v>Carex alba  ;;54</v>
      </c>
      <c r="P55" s="4" t="s">
        <v>1325</v>
      </c>
      <c r="T55" t="str">
        <f t="shared" si="0"/>
        <v>Carex alba;;54;</v>
      </c>
    </row>
    <row r="56" spans="2:20" x14ac:dyDescent="0.25">
      <c r="B56">
        <v>56</v>
      </c>
      <c r="D56" t="s">
        <v>351</v>
      </c>
      <c r="E56" t="s">
        <v>361</v>
      </c>
      <c r="I56" t="str">
        <f t="shared" si="1"/>
        <v>Carex albata  ;56;</v>
      </c>
      <c r="P56" s="4" t="s">
        <v>1326</v>
      </c>
      <c r="T56" t="str">
        <f t="shared" si="0"/>
        <v>Carex albata;56;;</v>
      </c>
    </row>
    <row r="57" spans="2:20" x14ac:dyDescent="0.25">
      <c r="B57">
        <v>56</v>
      </c>
      <c r="C57">
        <v>112</v>
      </c>
      <c r="D57" t="s">
        <v>351</v>
      </c>
      <c r="E57" t="s">
        <v>361</v>
      </c>
      <c r="I57" t="str">
        <f t="shared" si="1"/>
        <v>Carex albata  ;56;112</v>
      </c>
      <c r="P57" s="4" t="s">
        <v>1327</v>
      </c>
      <c r="T57" t="str">
        <f t="shared" si="0"/>
        <v>Carex albata;56;112;</v>
      </c>
    </row>
    <row r="58" spans="2:20" x14ac:dyDescent="0.25">
      <c r="B58">
        <v>33</v>
      </c>
      <c r="D58" t="s">
        <v>351</v>
      </c>
      <c r="E58" t="s">
        <v>362</v>
      </c>
      <c r="I58" t="str">
        <f t="shared" si="1"/>
        <v>Carex albolutescens  ;33;</v>
      </c>
      <c r="P58" s="4" t="s">
        <v>1328</v>
      </c>
      <c r="T58" t="str">
        <f t="shared" si="0"/>
        <v>Carex albolutescens;33;;</v>
      </c>
    </row>
    <row r="59" spans="2:20" x14ac:dyDescent="0.25">
      <c r="C59" t="s">
        <v>12</v>
      </c>
      <c r="D59" t="s">
        <v>351</v>
      </c>
      <c r="E59" t="s">
        <v>363</v>
      </c>
      <c r="I59" t="str">
        <f t="shared" si="1"/>
        <v>Carex albula  ;;c.60</v>
      </c>
      <c r="P59" s="4" t="s">
        <v>1329</v>
      </c>
      <c r="T59" t="str">
        <f t="shared" si="0"/>
        <v>Carex albula;;c.60;</v>
      </c>
    </row>
    <row r="60" spans="2:20" x14ac:dyDescent="0.25">
      <c r="B60" t="s">
        <v>13</v>
      </c>
      <c r="D60" t="s">
        <v>351</v>
      </c>
      <c r="E60" t="s">
        <v>364</v>
      </c>
      <c r="I60" t="str">
        <f t="shared" si="1"/>
        <v>Carex albursina  ;22II;</v>
      </c>
      <c r="P60" s="4" t="s">
        <v>1330</v>
      </c>
      <c r="T60" t="str">
        <f t="shared" si="0"/>
        <v>Carex albursina;22II;;</v>
      </c>
    </row>
    <row r="61" spans="2:20" x14ac:dyDescent="0.25">
      <c r="C61">
        <v>32</v>
      </c>
      <c r="D61" t="s">
        <v>351</v>
      </c>
      <c r="E61" t="s">
        <v>365</v>
      </c>
      <c r="I61" t="str">
        <f t="shared" si="1"/>
        <v>Carex algida  ;;32</v>
      </c>
      <c r="P61" s="4" t="s">
        <v>1331</v>
      </c>
      <c r="T61" t="str">
        <f t="shared" si="0"/>
        <v>Carex algida;;32;</v>
      </c>
    </row>
    <row r="62" spans="2:20" x14ac:dyDescent="0.25">
      <c r="B62">
        <v>23</v>
      </c>
      <c r="C62">
        <v>46</v>
      </c>
      <c r="D62" t="s">
        <v>351</v>
      </c>
      <c r="E62" t="s">
        <v>366</v>
      </c>
      <c r="I62" t="str">
        <f t="shared" si="1"/>
        <v>Carex alliiformis  ;23;46</v>
      </c>
      <c r="P62" s="4" t="s">
        <v>1332</v>
      </c>
      <c r="T62" t="str">
        <f t="shared" si="0"/>
        <v>Carex alliiformis;23;46;</v>
      </c>
    </row>
    <row r="63" spans="2:20" x14ac:dyDescent="0.25">
      <c r="C63">
        <v>68</v>
      </c>
      <c r="D63" t="s">
        <v>351</v>
      </c>
      <c r="E63" t="s">
        <v>367</v>
      </c>
      <c r="I63" t="str">
        <f t="shared" si="1"/>
        <v>Carex alopecoidea  ;;68</v>
      </c>
      <c r="P63" s="4" t="s">
        <v>1333</v>
      </c>
      <c r="T63" t="str">
        <f t="shared" si="0"/>
        <v>Carex alopecoidea;;68;</v>
      </c>
    </row>
    <row r="64" spans="2:20" x14ac:dyDescent="0.25">
      <c r="C64">
        <v>70</v>
      </c>
      <c r="D64" t="s">
        <v>351</v>
      </c>
      <c r="E64" t="s">
        <v>368</v>
      </c>
      <c r="I64" t="str">
        <f t="shared" si="1"/>
        <v>Carex alterniflora  ;;70</v>
      </c>
      <c r="P64" s="4" t="s">
        <v>1334</v>
      </c>
      <c r="T64" t="str">
        <f t="shared" si="0"/>
        <v>Carex alterniflora;;70;</v>
      </c>
    </row>
    <row r="65" spans="2:20" x14ac:dyDescent="0.25">
      <c r="B65" t="s">
        <v>14</v>
      </c>
      <c r="D65" t="s">
        <v>351</v>
      </c>
      <c r="E65" t="s">
        <v>369</v>
      </c>
      <c r="I65" t="str">
        <f t="shared" si="1"/>
        <v>Carex angustata  ;33-35;</v>
      </c>
      <c r="P65" s="4" t="s">
        <v>1335</v>
      </c>
      <c r="T65" t="str">
        <f t="shared" si="0"/>
        <v>Carex angustata;33-35;;</v>
      </c>
    </row>
    <row r="66" spans="2:20" x14ac:dyDescent="0.25">
      <c r="B66">
        <v>27</v>
      </c>
      <c r="D66" t="s">
        <v>351</v>
      </c>
      <c r="E66" t="s">
        <v>370</v>
      </c>
      <c r="I66" t="str">
        <f t="shared" si="1"/>
        <v>Carex aperta  ;27;</v>
      </c>
      <c r="P66" s="4" t="s">
        <v>1336</v>
      </c>
      <c r="T66" t="str">
        <f t="shared" ref="T66:T129" si="2">CONCATENATE(P66,$M$1,R66)</f>
        <v>Carex aperta;27;;</v>
      </c>
    </row>
    <row r="67" spans="2:20" x14ac:dyDescent="0.25">
      <c r="B67">
        <v>26</v>
      </c>
      <c r="D67" t="s">
        <v>351</v>
      </c>
      <c r="E67" t="s">
        <v>371</v>
      </c>
      <c r="I67" t="str">
        <f t="shared" ref="I67:I130" si="3">CONCATENATE(D67,$L$1,E67,$L$1,F67,$L$1,G67,$M$1,B67,$M$1,C67)</f>
        <v>Carex appalachica  ;26;</v>
      </c>
      <c r="P67" s="4" t="s">
        <v>1337</v>
      </c>
      <c r="T67" t="str">
        <f t="shared" si="2"/>
        <v>Carex appalachica;26;;</v>
      </c>
    </row>
    <row r="68" spans="2:20" x14ac:dyDescent="0.25">
      <c r="C68" t="s">
        <v>15</v>
      </c>
      <c r="D68" t="s">
        <v>351</v>
      </c>
      <c r="E68" t="s">
        <v>372</v>
      </c>
      <c r="I68" t="str">
        <f t="shared" si="3"/>
        <v>Carex appendiculata  ;;c.80</v>
      </c>
      <c r="P68" s="4" t="s">
        <v>1338</v>
      </c>
      <c r="T68" t="str">
        <f t="shared" si="2"/>
        <v>Carex appendiculata;;c.80;</v>
      </c>
    </row>
    <row r="69" spans="2:20" x14ac:dyDescent="0.25">
      <c r="C69">
        <v>76</v>
      </c>
      <c r="D69" t="s">
        <v>351</v>
      </c>
      <c r="E69" t="s">
        <v>372</v>
      </c>
      <c r="I69" t="str">
        <f t="shared" si="3"/>
        <v>Carex appendiculata  ;;76</v>
      </c>
      <c r="P69" s="4" t="s">
        <v>1339</v>
      </c>
      <c r="T69" t="str">
        <f t="shared" si="2"/>
        <v>Carex appendiculata;;76;</v>
      </c>
    </row>
    <row r="70" spans="2:20" x14ac:dyDescent="0.25">
      <c r="C70" t="s">
        <v>16</v>
      </c>
      <c r="D70" t="s">
        <v>351</v>
      </c>
      <c r="E70" t="s">
        <v>373</v>
      </c>
      <c r="I70" t="str">
        <f t="shared" si="3"/>
        <v>Carex appressa  ;;c.60-62</v>
      </c>
      <c r="P70" s="4" t="s">
        <v>1340</v>
      </c>
      <c r="T70" t="str">
        <f t="shared" si="2"/>
        <v>Carex appressa;;c.60-62;</v>
      </c>
    </row>
    <row r="71" spans="2:20" x14ac:dyDescent="0.25">
      <c r="C71">
        <v>64</v>
      </c>
      <c r="D71" t="s">
        <v>351</v>
      </c>
      <c r="E71" t="s">
        <v>374</v>
      </c>
      <c r="I71" t="str">
        <f t="shared" si="3"/>
        <v>Carex appropinquata  ;;64</v>
      </c>
      <c r="P71" s="4" t="s">
        <v>1341</v>
      </c>
      <c r="T71" t="str">
        <f t="shared" si="2"/>
        <v>Carex appropinquata;;64;</v>
      </c>
    </row>
    <row r="72" spans="2:20" x14ac:dyDescent="0.25">
      <c r="C72">
        <v>30</v>
      </c>
      <c r="D72" t="s">
        <v>351</v>
      </c>
      <c r="E72" t="s">
        <v>375</v>
      </c>
      <c r="I72" t="str">
        <f t="shared" si="3"/>
        <v>Carex approximata  ;;30</v>
      </c>
      <c r="P72" s="4" t="s">
        <v>1342</v>
      </c>
      <c r="T72" t="str">
        <f t="shared" si="2"/>
        <v>Carex approximata;;30;</v>
      </c>
    </row>
    <row r="73" spans="2:20" x14ac:dyDescent="0.25">
      <c r="C73">
        <v>76</v>
      </c>
      <c r="D73" t="s">
        <v>351</v>
      </c>
      <c r="E73" t="s">
        <v>376</v>
      </c>
      <c r="F73" s="2" t="s">
        <v>1279</v>
      </c>
      <c r="G73" t="s">
        <v>376</v>
      </c>
      <c r="I73" t="str">
        <f t="shared" si="3"/>
        <v>Carex aquatilis subsp aquatilis;;76</v>
      </c>
      <c r="P73" s="4" t="s">
        <v>1343</v>
      </c>
      <c r="T73" t="str">
        <f t="shared" si="2"/>
        <v>Carex aquatilis subsp aquatilis;;76;</v>
      </c>
    </row>
    <row r="74" spans="2:20" x14ac:dyDescent="0.25">
      <c r="C74">
        <v>76</v>
      </c>
      <c r="D74" t="s">
        <v>351</v>
      </c>
      <c r="E74" t="s">
        <v>376</v>
      </c>
      <c r="F74" s="2" t="s">
        <v>1279</v>
      </c>
      <c r="G74" t="s">
        <v>377</v>
      </c>
      <c r="I74" t="str">
        <f t="shared" si="3"/>
        <v>Carex aquatilis subsp stans;;76</v>
      </c>
      <c r="P74" s="4" t="s">
        <v>1344</v>
      </c>
      <c r="T74" t="str">
        <f t="shared" si="2"/>
        <v>Carex aquatilis subsp stans;;76;</v>
      </c>
    </row>
    <row r="75" spans="2:20" x14ac:dyDescent="0.25">
      <c r="B75" t="s">
        <v>17</v>
      </c>
      <c r="D75" t="s">
        <v>351</v>
      </c>
      <c r="E75" t="s">
        <v>376</v>
      </c>
      <c r="F75" s="2" t="s">
        <v>1280</v>
      </c>
      <c r="G75" t="s">
        <v>376</v>
      </c>
      <c r="I75" t="str">
        <f t="shared" si="3"/>
        <v>Carex aquatilis var aquatilis;36-38;</v>
      </c>
      <c r="P75" s="4" t="s">
        <v>1345</v>
      </c>
      <c r="T75" t="str">
        <f t="shared" si="2"/>
        <v>Carex aquatilis var aquatilis;36-38;;</v>
      </c>
    </row>
    <row r="76" spans="2:20" x14ac:dyDescent="0.25">
      <c r="B76" t="s">
        <v>18</v>
      </c>
      <c r="D76" t="s">
        <v>351</v>
      </c>
      <c r="E76" t="s">
        <v>376</v>
      </c>
      <c r="F76" s="2" t="s">
        <v>1280</v>
      </c>
      <c r="G76" t="s">
        <v>378</v>
      </c>
      <c r="I76" t="str">
        <f t="shared" si="3"/>
        <v>Carex aquatilis var dives;36, 38-40;</v>
      </c>
      <c r="P76" s="4" t="s">
        <v>1346</v>
      </c>
      <c r="T76" t="str">
        <f t="shared" si="2"/>
        <v>Carex aquatilis var dives;36, 38-40;;</v>
      </c>
    </row>
    <row r="77" spans="2:20" x14ac:dyDescent="0.25">
      <c r="C77" t="s">
        <v>19</v>
      </c>
      <c r="D77" t="s">
        <v>351</v>
      </c>
      <c r="E77" t="s">
        <v>376</v>
      </c>
      <c r="I77" t="str">
        <f t="shared" si="3"/>
        <v>Carex aquatilis  ;;74, 76, 78</v>
      </c>
      <c r="P77" s="4" t="s">
        <v>1347</v>
      </c>
      <c r="T77" t="str">
        <f t="shared" si="2"/>
        <v>Carex aquatilis;;74, 76, 78;</v>
      </c>
    </row>
    <row r="78" spans="2:20" x14ac:dyDescent="0.25">
      <c r="B78" t="s">
        <v>20</v>
      </c>
      <c r="C78" t="s">
        <v>21</v>
      </c>
      <c r="D78" t="s">
        <v>351</v>
      </c>
      <c r="E78" t="s">
        <v>376</v>
      </c>
      <c r="I78" t="str">
        <f t="shared" si="3"/>
        <v>Carex aquatilis  ;36, 37, 38, 39, 40, 41, 42, c.83;74, 75, 76, 77, 78, 79, 80</v>
      </c>
      <c r="P78" s="4" t="s">
        <v>1348</v>
      </c>
      <c r="T78" t="str">
        <f t="shared" si="2"/>
        <v>Carex aquatilis;36, 37, 38, 39, 40, 41, 42, c.83;74, 75, 76, 77, 78, 79, 80;</v>
      </c>
    </row>
    <row r="79" spans="2:20" x14ac:dyDescent="0.25">
      <c r="C79" t="s">
        <v>22</v>
      </c>
      <c r="D79" t="s">
        <v>351</v>
      </c>
      <c r="E79" t="s">
        <v>376</v>
      </c>
      <c r="I79" t="str">
        <f t="shared" si="3"/>
        <v>Carex aquatilis  ;;c.44</v>
      </c>
      <c r="P79" s="4" t="s">
        <v>1349</v>
      </c>
      <c r="T79" t="str">
        <f t="shared" si="2"/>
        <v>Carex aquatilis;;c.44;</v>
      </c>
    </row>
    <row r="80" spans="2:20" x14ac:dyDescent="0.25">
      <c r="C80">
        <v>76</v>
      </c>
      <c r="D80" t="s">
        <v>351</v>
      </c>
      <c r="E80" t="s">
        <v>376</v>
      </c>
      <c r="I80" t="str">
        <f t="shared" si="3"/>
        <v>Carex aquatilis  ;;76</v>
      </c>
      <c r="P80" s="4" t="s">
        <v>1350</v>
      </c>
      <c r="T80" t="str">
        <f t="shared" si="2"/>
        <v>Carex aquatilis;;76;</v>
      </c>
    </row>
    <row r="81" spans="2:20" x14ac:dyDescent="0.25">
      <c r="C81">
        <v>76</v>
      </c>
      <c r="D81" t="s">
        <v>351</v>
      </c>
      <c r="E81" t="s">
        <v>376</v>
      </c>
      <c r="I81" t="str">
        <f t="shared" si="3"/>
        <v>Carex aquatilis  ;;76</v>
      </c>
      <c r="P81" s="4" t="s">
        <v>1350</v>
      </c>
      <c r="T81" t="str">
        <f t="shared" si="2"/>
        <v>Carex aquatilis;;76;</v>
      </c>
    </row>
    <row r="82" spans="2:20" x14ac:dyDescent="0.25">
      <c r="B82" t="s">
        <v>23</v>
      </c>
      <c r="C82" t="s">
        <v>24</v>
      </c>
      <c r="D82" t="s">
        <v>351</v>
      </c>
      <c r="E82" t="s">
        <v>376</v>
      </c>
      <c r="I82" t="str">
        <f t="shared" si="3"/>
        <v>Carex aquatilis  ;35-38;74, 148</v>
      </c>
      <c r="P82" s="4" t="s">
        <v>1351</v>
      </c>
      <c r="T82" t="str">
        <f t="shared" si="2"/>
        <v>Carex aquatilis;35-38;74, 148;</v>
      </c>
    </row>
    <row r="83" spans="2:20" x14ac:dyDescent="0.25">
      <c r="C83">
        <v>74</v>
      </c>
      <c r="D83" t="s">
        <v>351</v>
      </c>
      <c r="E83" t="s">
        <v>376</v>
      </c>
      <c r="I83" t="str">
        <f t="shared" si="3"/>
        <v>Carex aquatilis  ;;74</v>
      </c>
      <c r="P83" s="4" t="s">
        <v>1352</v>
      </c>
      <c r="T83" t="str">
        <f t="shared" si="2"/>
        <v>Carex aquatilis;;74;</v>
      </c>
    </row>
    <row r="84" spans="2:20" x14ac:dyDescent="0.25">
      <c r="B84" t="s">
        <v>25</v>
      </c>
      <c r="C84">
        <v>74</v>
      </c>
      <c r="D84" t="s">
        <v>351</v>
      </c>
      <c r="E84" t="s">
        <v>376</v>
      </c>
      <c r="I84" t="str">
        <f t="shared" si="3"/>
        <v>Carex aquatilis  ;35, 36, 38;74</v>
      </c>
      <c r="P84" s="4" t="s">
        <v>1353</v>
      </c>
      <c r="T84" t="str">
        <f t="shared" si="2"/>
        <v>Carex aquatilis;35, 36, 38;74;</v>
      </c>
    </row>
    <row r="85" spans="2:20" x14ac:dyDescent="0.25">
      <c r="B85" t="s">
        <v>26</v>
      </c>
      <c r="C85">
        <v>79</v>
      </c>
      <c r="D85" t="s">
        <v>351</v>
      </c>
      <c r="E85" t="s">
        <v>376</v>
      </c>
      <c r="I85" t="str">
        <f t="shared" si="3"/>
        <v>Carex aquatilis  ;39-40;79</v>
      </c>
      <c r="P85" s="4" t="s">
        <v>1354</v>
      </c>
      <c r="T85" t="str">
        <f t="shared" si="2"/>
        <v>Carex aquatilis;39-40;79;</v>
      </c>
    </row>
    <row r="86" spans="2:20" x14ac:dyDescent="0.25">
      <c r="B86" t="s">
        <v>27</v>
      </c>
      <c r="D86" t="s">
        <v>351</v>
      </c>
      <c r="E86" t="s">
        <v>384</v>
      </c>
      <c r="I86" t="str">
        <f t="shared" si="3"/>
        <v>Carex arcta  ;27, 26(rare);</v>
      </c>
      <c r="P86" s="4" t="s">
        <v>1355</v>
      </c>
      <c r="T86" t="str">
        <f t="shared" si="2"/>
        <v>Carex arcta;27, 26(rare);;</v>
      </c>
    </row>
    <row r="87" spans="2:20" x14ac:dyDescent="0.25">
      <c r="C87">
        <v>60</v>
      </c>
      <c r="D87" t="s">
        <v>351</v>
      </c>
      <c r="E87" t="s">
        <v>384</v>
      </c>
      <c r="I87" t="str">
        <f t="shared" si="3"/>
        <v>Carex arcta  ;;60</v>
      </c>
      <c r="P87" s="4" t="s">
        <v>1356</v>
      </c>
      <c r="T87" t="str">
        <f t="shared" si="2"/>
        <v>Carex arcta;;60;</v>
      </c>
    </row>
    <row r="88" spans="2:20" x14ac:dyDescent="0.25">
      <c r="C88">
        <v>64</v>
      </c>
      <c r="D88" t="s">
        <v>351</v>
      </c>
      <c r="E88" t="s">
        <v>385</v>
      </c>
      <c r="I88" t="str">
        <f t="shared" si="3"/>
        <v>Carex arenaria  ;;64</v>
      </c>
      <c r="P88" s="4" t="s">
        <v>1357</v>
      </c>
      <c r="T88" t="str">
        <f t="shared" si="2"/>
        <v>Carex arenaria;;64;</v>
      </c>
    </row>
    <row r="89" spans="2:20" x14ac:dyDescent="0.25">
      <c r="B89" t="s">
        <v>28</v>
      </c>
      <c r="D89" t="s">
        <v>351</v>
      </c>
      <c r="E89" t="s">
        <v>385</v>
      </c>
      <c r="I89" t="str">
        <f t="shared" si="3"/>
        <v>Carex arenaria  ;29II;</v>
      </c>
      <c r="P89" s="4" t="s">
        <v>1358</v>
      </c>
      <c r="T89" t="str">
        <f t="shared" si="2"/>
        <v>Carex arenaria;29II;;</v>
      </c>
    </row>
    <row r="90" spans="2:20" x14ac:dyDescent="0.25">
      <c r="C90">
        <v>58</v>
      </c>
      <c r="D90" t="s">
        <v>351</v>
      </c>
      <c r="E90" t="s">
        <v>385</v>
      </c>
      <c r="I90" t="str">
        <f t="shared" si="3"/>
        <v>Carex arenaria  ;;58</v>
      </c>
      <c r="P90" s="4" t="s">
        <v>1359</v>
      </c>
      <c r="T90" t="str">
        <f t="shared" si="2"/>
        <v>Carex arenaria;;58;</v>
      </c>
    </row>
    <row r="91" spans="2:20" x14ac:dyDescent="0.25">
      <c r="C91">
        <v>28</v>
      </c>
      <c r="D91" t="s">
        <v>351</v>
      </c>
      <c r="E91" t="s">
        <v>385</v>
      </c>
      <c r="I91" t="str">
        <f t="shared" si="3"/>
        <v>Carex arenaria  ;;28</v>
      </c>
      <c r="P91" s="4" t="s">
        <v>1360</v>
      </c>
      <c r="T91" t="str">
        <f t="shared" si="2"/>
        <v>Carex arenaria;;28;</v>
      </c>
    </row>
    <row r="92" spans="2:20" x14ac:dyDescent="0.25">
      <c r="B92">
        <v>40</v>
      </c>
      <c r="D92" t="s">
        <v>351</v>
      </c>
      <c r="E92" t="s">
        <v>386</v>
      </c>
      <c r="I92" t="str">
        <f t="shared" si="3"/>
        <v>Carex argyrantha  ;40;</v>
      </c>
      <c r="P92" s="4" t="s">
        <v>1361</v>
      </c>
      <c r="T92" t="str">
        <f t="shared" si="2"/>
        <v>Carex argyrantha;40;;</v>
      </c>
    </row>
    <row r="93" spans="2:20" x14ac:dyDescent="0.25">
      <c r="C93">
        <v>64</v>
      </c>
      <c r="D93" t="s">
        <v>351</v>
      </c>
      <c r="E93" t="s">
        <v>386</v>
      </c>
      <c r="I93" t="str">
        <f t="shared" si="3"/>
        <v>Carex argyrantha  ;;64</v>
      </c>
      <c r="P93" s="4" t="s">
        <v>1362</v>
      </c>
      <c r="T93" t="str">
        <f t="shared" si="2"/>
        <v>Carex argyrantha;;64;</v>
      </c>
    </row>
    <row r="94" spans="2:20" x14ac:dyDescent="0.25">
      <c r="B94">
        <v>34</v>
      </c>
      <c r="D94" t="s">
        <v>351</v>
      </c>
      <c r="E94" t="s">
        <v>387</v>
      </c>
      <c r="I94" t="str">
        <f t="shared" si="3"/>
        <v>Carex arthrostachya  ;34;</v>
      </c>
      <c r="P94" s="4" t="s">
        <v>1363</v>
      </c>
      <c r="T94" t="str">
        <f t="shared" si="2"/>
        <v>Carex arthrostachya;34;;</v>
      </c>
    </row>
    <row r="95" spans="2:20" x14ac:dyDescent="0.25">
      <c r="C95">
        <v>32</v>
      </c>
      <c r="D95" t="s">
        <v>351</v>
      </c>
      <c r="E95" t="s">
        <v>388</v>
      </c>
      <c r="I95" t="str">
        <f t="shared" si="3"/>
        <v>Carex assiniboinensis  ;;32</v>
      </c>
      <c r="P95" s="4" t="s">
        <v>1364</v>
      </c>
      <c r="T95" t="str">
        <f t="shared" si="2"/>
        <v>Carex assiniboinensis;;32;</v>
      </c>
    </row>
    <row r="96" spans="2:20" x14ac:dyDescent="0.25">
      <c r="C96">
        <v>32</v>
      </c>
      <c r="D96" t="s">
        <v>351</v>
      </c>
      <c r="E96" t="s">
        <v>388</v>
      </c>
      <c r="I96" t="str">
        <f t="shared" si="3"/>
        <v>Carex assiniboinensis  ;;32</v>
      </c>
      <c r="P96" s="4" t="s">
        <v>1364</v>
      </c>
      <c r="T96" t="str">
        <f t="shared" si="2"/>
        <v>Carex assiniboinensis;;32;</v>
      </c>
    </row>
    <row r="97" spans="2:20" x14ac:dyDescent="0.25">
      <c r="B97" t="s">
        <v>29</v>
      </c>
      <c r="D97" t="s">
        <v>351</v>
      </c>
      <c r="E97" t="s">
        <v>389</v>
      </c>
      <c r="I97" t="str">
        <f t="shared" si="3"/>
        <v>Carex asturica  ;23II;</v>
      </c>
      <c r="P97" s="4" t="s">
        <v>1365</v>
      </c>
      <c r="T97" t="str">
        <f t="shared" si="2"/>
        <v>Carex asturica;23II;;</v>
      </c>
    </row>
    <row r="98" spans="2:20" x14ac:dyDescent="0.25">
      <c r="C98">
        <v>74</v>
      </c>
      <c r="D98" t="s">
        <v>351</v>
      </c>
      <c r="E98" t="s">
        <v>390</v>
      </c>
      <c r="I98" t="str">
        <f t="shared" si="3"/>
        <v>Carex atherodes  ;;74</v>
      </c>
      <c r="P98" s="4" t="s">
        <v>1366</v>
      </c>
      <c r="T98" t="str">
        <f t="shared" si="2"/>
        <v>Carex atherodes;;74;</v>
      </c>
    </row>
    <row r="99" spans="2:20" x14ac:dyDescent="0.25">
      <c r="B99">
        <v>34</v>
      </c>
      <c r="D99" t="s">
        <v>351</v>
      </c>
      <c r="E99" t="s">
        <v>391</v>
      </c>
      <c r="I99" t="str">
        <f t="shared" si="3"/>
        <v>Carex athrostachya  ;34;</v>
      </c>
      <c r="P99" s="4" t="s">
        <v>1367</v>
      </c>
      <c r="T99" t="str">
        <f t="shared" si="2"/>
        <v>Carex athrostachya;34;;</v>
      </c>
    </row>
    <row r="100" spans="2:20" x14ac:dyDescent="0.25">
      <c r="C100" t="s">
        <v>30</v>
      </c>
      <c r="D100" t="s">
        <v>351</v>
      </c>
      <c r="E100" t="s">
        <v>392</v>
      </c>
      <c r="I100" t="str">
        <f t="shared" si="3"/>
        <v>Carex atrata  ;;52, 54</v>
      </c>
      <c r="P100" s="4" t="s">
        <v>1368</v>
      </c>
      <c r="T100" t="str">
        <f t="shared" si="2"/>
        <v>Carex atrata;;52, 54;</v>
      </c>
    </row>
    <row r="101" spans="2:20" x14ac:dyDescent="0.25">
      <c r="C101">
        <v>54</v>
      </c>
      <c r="D101" t="s">
        <v>351</v>
      </c>
      <c r="E101" t="s">
        <v>392</v>
      </c>
      <c r="F101" s="2" t="s">
        <v>1279</v>
      </c>
      <c r="G101" t="s">
        <v>392</v>
      </c>
      <c r="I101" t="str">
        <f t="shared" si="3"/>
        <v>Carex atrata subsp atrata;;54</v>
      </c>
      <c r="P101" s="4" t="s">
        <v>1369</v>
      </c>
      <c r="T101" t="str">
        <f t="shared" si="2"/>
        <v>Carex atrata subsp atrata;;54;</v>
      </c>
    </row>
    <row r="102" spans="2:20" x14ac:dyDescent="0.25">
      <c r="C102">
        <v>54</v>
      </c>
      <c r="D102" t="s">
        <v>351</v>
      </c>
      <c r="E102" t="s">
        <v>392</v>
      </c>
      <c r="F102" s="2" t="s">
        <v>1279</v>
      </c>
      <c r="G102" t="s">
        <v>393</v>
      </c>
      <c r="I102" t="str">
        <f t="shared" si="3"/>
        <v>Carex atrata subsp atratiformis;;54</v>
      </c>
      <c r="P102" s="4" t="s">
        <v>1370</v>
      </c>
      <c r="T102" t="str">
        <f t="shared" si="2"/>
        <v>Carex atrata subsp atratiformis;;54;</v>
      </c>
    </row>
    <row r="103" spans="2:20" x14ac:dyDescent="0.25">
      <c r="C103" t="s">
        <v>30</v>
      </c>
      <c r="D103" t="s">
        <v>351</v>
      </c>
      <c r="E103" t="s">
        <v>392</v>
      </c>
      <c r="F103" s="2" t="s">
        <v>1280</v>
      </c>
      <c r="G103" t="s">
        <v>392</v>
      </c>
      <c r="I103" t="str">
        <f t="shared" si="3"/>
        <v>Carex atrata var atrata;;52, 54</v>
      </c>
      <c r="P103" s="4" t="s">
        <v>1371</v>
      </c>
      <c r="T103" t="str">
        <f t="shared" si="2"/>
        <v>Carex atrata var atrata;;52, 54;</v>
      </c>
    </row>
    <row r="104" spans="2:20" x14ac:dyDescent="0.25">
      <c r="C104">
        <v>38</v>
      </c>
      <c r="D104" t="s">
        <v>351</v>
      </c>
      <c r="E104" t="s">
        <v>394</v>
      </c>
      <c r="I104" t="str">
        <f t="shared" si="3"/>
        <v>Carex atrofusca  ;;38</v>
      </c>
      <c r="P104" s="4" t="s">
        <v>1372</v>
      </c>
      <c r="T104" t="str">
        <f t="shared" si="2"/>
        <v>Carex atrofusca;;38;</v>
      </c>
    </row>
    <row r="105" spans="2:20" x14ac:dyDescent="0.25">
      <c r="C105">
        <v>38</v>
      </c>
      <c r="D105" t="s">
        <v>351</v>
      </c>
      <c r="E105" t="s">
        <v>394</v>
      </c>
      <c r="I105" t="str">
        <f t="shared" si="3"/>
        <v>Carex atrofusca  ;;38</v>
      </c>
      <c r="P105" s="4" t="s">
        <v>1372</v>
      </c>
      <c r="T105" t="str">
        <f t="shared" si="2"/>
        <v>Carex atrofusca;;38;</v>
      </c>
    </row>
    <row r="106" spans="2:20" x14ac:dyDescent="0.25">
      <c r="C106">
        <v>38</v>
      </c>
      <c r="D106" t="s">
        <v>351</v>
      </c>
      <c r="E106" t="s">
        <v>394</v>
      </c>
      <c r="I106" t="str">
        <f t="shared" si="3"/>
        <v>Carex atrofusca  ;;38</v>
      </c>
      <c r="P106" s="4" t="s">
        <v>1372</v>
      </c>
      <c r="T106" t="str">
        <f t="shared" si="2"/>
        <v>Carex atrofusca;;38;</v>
      </c>
    </row>
    <row r="107" spans="2:20" x14ac:dyDescent="0.25">
      <c r="C107">
        <v>52</v>
      </c>
      <c r="D107" t="s">
        <v>351</v>
      </c>
      <c r="E107" t="s">
        <v>395</v>
      </c>
      <c r="I107" t="str">
        <f t="shared" si="3"/>
        <v>Carex aurea  ;;52</v>
      </c>
      <c r="P107" s="4" t="s">
        <v>1373</v>
      </c>
      <c r="T107" t="str">
        <f t="shared" si="2"/>
        <v>Carex aurea;;52;</v>
      </c>
    </row>
    <row r="108" spans="2:20" x14ac:dyDescent="0.25">
      <c r="C108">
        <v>52</v>
      </c>
      <c r="D108" t="s">
        <v>351</v>
      </c>
      <c r="E108" t="s">
        <v>395</v>
      </c>
      <c r="I108" t="str">
        <f t="shared" si="3"/>
        <v>Carex aurea  ;;52</v>
      </c>
      <c r="P108" s="4" t="s">
        <v>1373</v>
      </c>
      <c r="T108" t="str">
        <f t="shared" si="2"/>
        <v>Carex aurea;;52;</v>
      </c>
    </row>
    <row r="109" spans="2:20" x14ac:dyDescent="0.25">
      <c r="B109">
        <v>30</v>
      </c>
      <c r="D109" t="s">
        <v>351</v>
      </c>
      <c r="E109" t="s">
        <v>396</v>
      </c>
      <c r="I109" t="str">
        <f t="shared" si="3"/>
        <v>Carex austrocaroliniana  ;30;</v>
      </c>
      <c r="P109" s="4" t="s">
        <v>1374</v>
      </c>
      <c r="T109" t="str">
        <f t="shared" si="2"/>
        <v>Carex austrocaroliniana;30;;</v>
      </c>
    </row>
    <row r="110" spans="2:20" x14ac:dyDescent="0.25">
      <c r="B110" t="s">
        <v>31</v>
      </c>
      <c r="D110" t="s">
        <v>351</v>
      </c>
      <c r="E110" t="s">
        <v>396</v>
      </c>
      <c r="I110" t="str">
        <f t="shared" si="3"/>
        <v>Carex austrocaroliniana  ;28II, 29II;</v>
      </c>
      <c r="P110" s="4" t="s">
        <v>1375</v>
      </c>
      <c r="T110" t="str">
        <f t="shared" si="2"/>
        <v>Carex austrocaroliniana;28II, 29II;;</v>
      </c>
    </row>
    <row r="111" spans="2:20" x14ac:dyDescent="0.25">
      <c r="C111">
        <v>84</v>
      </c>
      <c r="D111" t="s">
        <v>351</v>
      </c>
      <c r="E111" t="s">
        <v>397</v>
      </c>
      <c r="I111" t="str">
        <f t="shared" si="3"/>
        <v>Carex baccans  ;;84</v>
      </c>
      <c r="P111" s="4" t="s">
        <v>1376</v>
      </c>
      <c r="T111" t="str">
        <f t="shared" si="2"/>
        <v>Carex baccans;;84;</v>
      </c>
    </row>
    <row r="112" spans="2:20" x14ac:dyDescent="0.25">
      <c r="B112">
        <v>23</v>
      </c>
      <c r="C112">
        <v>46</v>
      </c>
      <c r="D112" t="s">
        <v>351</v>
      </c>
      <c r="E112" t="s">
        <v>397</v>
      </c>
      <c r="I112" t="str">
        <f t="shared" si="3"/>
        <v>Carex baccans  ;23;46</v>
      </c>
      <c r="P112" s="4" t="s">
        <v>1377</v>
      </c>
      <c r="T112" t="str">
        <f t="shared" si="2"/>
        <v>Carex baccans;23;46;</v>
      </c>
    </row>
    <row r="113" spans="2:20" x14ac:dyDescent="0.25">
      <c r="C113">
        <v>46</v>
      </c>
      <c r="D113" t="s">
        <v>351</v>
      </c>
      <c r="E113" t="s">
        <v>397</v>
      </c>
      <c r="I113" t="str">
        <f t="shared" si="3"/>
        <v>Carex baccans  ;;46</v>
      </c>
      <c r="P113" s="4" t="s">
        <v>1378</v>
      </c>
      <c r="T113" t="str">
        <f t="shared" si="2"/>
        <v>Carex baccans;;46;</v>
      </c>
    </row>
    <row r="114" spans="2:20" x14ac:dyDescent="0.25">
      <c r="C114">
        <v>66</v>
      </c>
      <c r="D114" t="s">
        <v>351</v>
      </c>
      <c r="E114" t="s">
        <v>398</v>
      </c>
      <c r="I114" t="str">
        <f t="shared" si="3"/>
        <v>Carex backii  ;;66</v>
      </c>
      <c r="P114" s="4" t="s">
        <v>1379</v>
      </c>
      <c r="T114" t="str">
        <f t="shared" si="2"/>
        <v>Carex backii;;66;</v>
      </c>
    </row>
    <row r="115" spans="2:20" x14ac:dyDescent="0.25">
      <c r="B115">
        <v>35</v>
      </c>
      <c r="D115" t="s">
        <v>351</v>
      </c>
      <c r="E115" t="s">
        <v>399</v>
      </c>
      <c r="I115" t="str">
        <f t="shared" si="3"/>
        <v>Carex bebbii  ;35;</v>
      </c>
      <c r="P115" s="4" t="s">
        <v>1380</v>
      </c>
      <c r="T115" t="str">
        <f t="shared" si="2"/>
        <v>Carex bebbii;35;;</v>
      </c>
    </row>
    <row r="116" spans="2:20" x14ac:dyDescent="0.25">
      <c r="B116">
        <v>35</v>
      </c>
      <c r="D116" t="s">
        <v>351</v>
      </c>
      <c r="E116" t="s">
        <v>399</v>
      </c>
      <c r="I116" t="str">
        <f t="shared" si="3"/>
        <v>Carex bebbii  ;35;</v>
      </c>
      <c r="P116" s="4" t="s">
        <v>1380</v>
      </c>
      <c r="T116" t="str">
        <f t="shared" si="2"/>
        <v>Carex bebbii;35;;</v>
      </c>
    </row>
    <row r="117" spans="2:20" x14ac:dyDescent="0.25">
      <c r="C117">
        <v>68</v>
      </c>
      <c r="D117" t="s">
        <v>351</v>
      </c>
      <c r="E117" t="s">
        <v>399</v>
      </c>
      <c r="I117" t="str">
        <f t="shared" si="3"/>
        <v>Carex bebbii  ;;68</v>
      </c>
      <c r="P117" s="4" t="s">
        <v>1381</v>
      </c>
      <c r="T117" t="str">
        <f t="shared" si="2"/>
        <v>Carex bebbii;;68;</v>
      </c>
    </row>
    <row r="118" spans="2:20" x14ac:dyDescent="0.25">
      <c r="C118">
        <v>60</v>
      </c>
      <c r="D118" t="s">
        <v>351</v>
      </c>
      <c r="E118" t="s">
        <v>400</v>
      </c>
      <c r="I118" t="str">
        <f t="shared" si="3"/>
        <v>Carex berggrenii  ;;60</v>
      </c>
      <c r="P118" s="4" t="s">
        <v>1382</v>
      </c>
      <c r="T118" t="str">
        <f t="shared" si="2"/>
        <v>Carex berggrenii;;60;</v>
      </c>
    </row>
    <row r="119" spans="2:20" x14ac:dyDescent="0.25">
      <c r="C119">
        <v>35</v>
      </c>
      <c r="D119" t="s">
        <v>351</v>
      </c>
      <c r="E119" t="s">
        <v>401</v>
      </c>
      <c r="I119" t="str">
        <f t="shared" si="3"/>
        <v>Carex bergrothii  ;;35</v>
      </c>
      <c r="P119" s="4" t="s">
        <v>1383</v>
      </c>
      <c r="T119" t="str">
        <f t="shared" si="2"/>
        <v>Carex bergrothii;;35;</v>
      </c>
    </row>
    <row r="120" spans="2:20" x14ac:dyDescent="0.25">
      <c r="B120" t="s">
        <v>32</v>
      </c>
      <c r="D120" t="s">
        <v>351</v>
      </c>
      <c r="E120" t="s">
        <v>402</v>
      </c>
      <c r="I120" t="str">
        <f t="shared" si="3"/>
        <v>Carex bicknellii  ;38II, 39II;</v>
      </c>
      <c r="P120" s="4" t="s">
        <v>1384</v>
      </c>
      <c r="T120" t="str">
        <f t="shared" si="2"/>
        <v>Carex bicknellii;38II, 39II;;</v>
      </c>
    </row>
    <row r="121" spans="2:20" x14ac:dyDescent="0.25">
      <c r="C121">
        <v>76</v>
      </c>
      <c r="D121" t="s">
        <v>351</v>
      </c>
      <c r="E121" t="s">
        <v>402</v>
      </c>
      <c r="I121" t="str">
        <f t="shared" si="3"/>
        <v>Carex bicknellii  ;;76</v>
      </c>
      <c r="P121" s="4" t="s">
        <v>1385</v>
      </c>
      <c r="T121" t="str">
        <f t="shared" si="2"/>
        <v>Carex bicknellii;;76;</v>
      </c>
    </row>
    <row r="122" spans="2:20" x14ac:dyDescent="0.25">
      <c r="B122">
        <v>33</v>
      </c>
      <c r="D122" t="s">
        <v>351</v>
      </c>
      <c r="E122" t="s">
        <v>402</v>
      </c>
      <c r="F122" s="2" t="s">
        <v>1280</v>
      </c>
      <c r="G122" t="s">
        <v>403</v>
      </c>
      <c r="I122" t="str">
        <f t="shared" si="3"/>
        <v>Carex bicknellii var opaca;33;</v>
      </c>
      <c r="P122" s="4" t="s">
        <v>1386</v>
      </c>
      <c r="T122" t="str">
        <f t="shared" si="2"/>
        <v>Carex bicknellii var opaca;33;;</v>
      </c>
    </row>
    <row r="123" spans="2:20" x14ac:dyDescent="0.25">
      <c r="B123">
        <v>26</v>
      </c>
      <c r="D123" t="s">
        <v>351</v>
      </c>
      <c r="E123" t="s">
        <v>404</v>
      </c>
      <c r="I123" t="str">
        <f t="shared" si="3"/>
        <v>Carex bicolor  ;26;</v>
      </c>
      <c r="P123" s="4" t="s">
        <v>1387</v>
      </c>
      <c r="T123" t="str">
        <f t="shared" si="2"/>
        <v>Carex bicolor;26;;</v>
      </c>
    </row>
    <row r="124" spans="2:20" x14ac:dyDescent="0.25">
      <c r="C124">
        <v>52</v>
      </c>
      <c r="D124" t="s">
        <v>351</v>
      </c>
      <c r="E124" t="s">
        <v>404</v>
      </c>
      <c r="I124" t="str">
        <f t="shared" si="3"/>
        <v>Carex bicolor  ;;52</v>
      </c>
      <c r="P124" s="4" t="s">
        <v>1388</v>
      </c>
      <c r="T124" t="str">
        <f t="shared" si="2"/>
        <v>Carex bicolor;;52;</v>
      </c>
    </row>
    <row r="125" spans="2:20" x14ac:dyDescent="0.25">
      <c r="C125">
        <v>52</v>
      </c>
      <c r="D125" t="s">
        <v>351</v>
      </c>
      <c r="E125" t="s">
        <v>404</v>
      </c>
      <c r="I125" t="str">
        <f t="shared" si="3"/>
        <v>Carex bicolor  ;;52</v>
      </c>
      <c r="P125" s="4" t="s">
        <v>1388</v>
      </c>
      <c r="T125" t="str">
        <f t="shared" si="2"/>
        <v>Carex bicolor;;52;</v>
      </c>
    </row>
    <row r="126" spans="2:20" x14ac:dyDescent="0.25">
      <c r="C126">
        <v>70</v>
      </c>
      <c r="D126" t="s">
        <v>351</v>
      </c>
      <c r="E126" t="s">
        <v>405</v>
      </c>
      <c r="I126" t="str">
        <f t="shared" si="3"/>
        <v>Carex bigelowii  ;;70</v>
      </c>
      <c r="P126" s="4" t="s">
        <v>1389</v>
      </c>
      <c r="T126" t="str">
        <f t="shared" si="2"/>
        <v>Carex bigelowii;;70;</v>
      </c>
    </row>
    <row r="127" spans="2:20" x14ac:dyDescent="0.25">
      <c r="C127">
        <v>74</v>
      </c>
      <c r="D127" t="s">
        <v>351</v>
      </c>
      <c r="E127" t="s">
        <v>406</v>
      </c>
      <c r="I127" t="str">
        <f t="shared" si="3"/>
        <v>Carex binervis  ;;74</v>
      </c>
      <c r="P127" s="4" t="s">
        <v>1390</v>
      </c>
      <c r="T127" t="str">
        <f t="shared" si="2"/>
        <v>Carex binervis;;74;</v>
      </c>
    </row>
    <row r="128" spans="2:20" x14ac:dyDescent="0.25">
      <c r="B128" t="s">
        <v>33</v>
      </c>
      <c r="D128" t="s">
        <v>351</v>
      </c>
      <c r="E128" t="s">
        <v>406</v>
      </c>
      <c r="I128" t="str">
        <f t="shared" si="3"/>
        <v>Carex binervis  ;36, 37;</v>
      </c>
      <c r="P128" s="4" t="s">
        <v>1391</v>
      </c>
      <c r="T128" t="str">
        <f t="shared" si="2"/>
        <v>Carex binervis;36, 37;;</v>
      </c>
    </row>
    <row r="129" spans="2:20" x14ac:dyDescent="0.25">
      <c r="B129" t="s">
        <v>33</v>
      </c>
      <c r="C129" t="s">
        <v>34</v>
      </c>
      <c r="D129" t="s">
        <v>351</v>
      </c>
      <c r="E129" t="s">
        <v>406</v>
      </c>
      <c r="I129" t="str">
        <f t="shared" si="3"/>
        <v>Carex binervis  ;36, 37;72, 74</v>
      </c>
      <c r="P129" s="4" t="s">
        <v>1392</v>
      </c>
      <c r="T129" t="str">
        <f t="shared" si="2"/>
        <v>Carex binervis;36, 37;72, 74;</v>
      </c>
    </row>
    <row r="130" spans="2:20" x14ac:dyDescent="0.25">
      <c r="C130">
        <v>36</v>
      </c>
      <c r="D130" t="s">
        <v>351</v>
      </c>
      <c r="E130" t="s">
        <v>407</v>
      </c>
      <c r="I130" t="str">
        <f t="shared" si="3"/>
        <v>Carex bitchuensis  ;;36</v>
      </c>
      <c r="P130" s="4" t="s">
        <v>1393</v>
      </c>
      <c r="T130" t="str">
        <f t="shared" ref="T130:T193" si="4">CONCATENATE(P130,$M$1,R130)</f>
        <v>Carex bitchuensis;;36;</v>
      </c>
    </row>
    <row r="131" spans="2:20" x14ac:dyDescent="0.25">
      <c r="D131" t="s">
        <v>351</v>
      </c>
      <c r="E131" t="s">
        <v>408</v>
      </c>
      <c r="I131" t="str">
        <f t="shared" ref="I131:I194" si="5">CONCATENATE(D131,$L$1,E131,$L$1,F131,$L$1,G131,$M$1,B131,$M$1,C131)</f>
        <v>Carex blanda  ;;</v>
      </c>
      <c r="P131" s="4" t="s">
        <v>1394</v>
      </c>
      <c r="T131" t="str">
        <f t="shared" si="4"/>
        <v>Carex blanda;;;</v>
      </c>
    </row>
    <row r="132" spans="2:20" x14ac:dyDescent="0.25">
      <c r="B132" t="s">
        <v>35</v>
      </c>
      <c r="D132" t="s">
        <v>351</v>
      </c>
      <c r="E132" t="s">
        <v>408</v>
      </c>
      <c r="I132" t="str">
        <f t="shared" si="5"/>
        <v>Carex blanda  ;15II, 16II;</v>
      </c>
      <c r="P132" s="4" t="s">
        <v>1395</v>
      </c>
      <c r="T132" t="str">
        <f t="shared" si="4"/>
        <v>Carex blanda;15II, 16II;;</v>
      </c>
    </row>
    <row r="133" spans="2:20" x14ac:dyDescent="0.25">
      <c r="B133">
        <v>18</v>
      </c>
      <c r="C133">
        <v>38</v>
      </c>
      <c r="D133" t="s">
        <v>351</v>
      </c>
      <c r="E133" t="s">
        <v>408</v>
      </c>
      <c r="I133" t="str">
        <f t="shared" si="5"/>
        <v>Carex blanda  ;18;38</v>
      </c>
      <c r="P133" s="4" t="s">
        <v>1396</v>
      </c>
      <c r="T133" t="str">
        <f t="shared" si="4"/>
        <v>Carex blanda;18;38;</v>
      </c>
    </row>
    <row r="134" spans="2:20" x14ac:dyDescent="0.25">
      <c r="C134" t="s">
        <v>36</v>
      </c>
      <c r="D134" t="s">
        <v>351</v>
      </c>
      <c r="E134" t="s">
        <v>409</v>
      </c>
      <c r="I134" t="str">
        <f t="shared" si="5"/>
        <v>Carex blepharicarpa  ;;26-33, 41</v>
      </c>
      <c r="P134" s="4" t="s">
        <v>1397</v>
      </c>
      <c r="T134" t="str">
        <f t="shared" si="4"/>
        <v>Carex blepharicarpa;;26-33, 41;</v>
      </c>
    </row>
    <row r="135" spans="2:20" x14ac:dyDescent="0.25">
      <c r="C135">
        <v>30.32</v>
      </c>
      <c r="D135" t="s">
        <v>351</v>
      </c>
      <c r="E135" t="s">
        <v>409</v>
      </c>
      <c r="I135" t="str">
        <f t="shared" si="5"/>
        <v>Carex blepharicarpa  ;;30,32</v>
      </c>
      <c r="P135" s="4" t="s">
        <v>1398</v>
      </c>
      <c r="T135" t="str">
        <f t="shared" si="4"/>
        <v>Carex blepharicarpa;;30,32;</v>
      </c>
    </row>
    <row r="136" spans="2:20" x14ac:dyDescent="0.25">
      <c r="C136">
        <v>56</v>
      </c>
      <c r="D136" t="s">
        <v>351</v>
      </c>
      <c r="E136" t="s">
        <v>410</v>
      </c>
      <c r="I136" t="str">
        <f t="shared" si="5"/>
        <v>Carex boecheriana  ;;56</v>
      </c>
      <c r="P136" s="4" t="s">
        <v>1399</v>
      </c>
      <c r="T136" t="str">
        <f t="shared" si="4"/>
        <v>Carex boecheriana;;56;</v>
      </c>
    </row>
    <row r="137" spans="2:20" x14ac:dyDescent="0.25">
      <c r="C137" t="s">
        <v>12</v>
      </c>
      <c r="D137" t="s">
        <v>351</v>
      </c>
      <c r="E137" t="s">
        <v>412</v>
      </c>
      <c r="I137" t="str">
        <f t="shared" si="5"/>
        <v>Carex bohemica  ;;c.60</v>
      </c>
      <c r="P137" s="4" t="s">
        <v>1400</v>
      </c>
      <c r="T137" t="str">
        <f t="shared" si="4"/>
        <v>Carex bohemica;;c.60;</v>
      </c>
    </row>
    <row r="138" spans="2:20" x14ac:dyDescent="0.25">
      <c r="C138">
        <v>80</v>
      </c>
      <c r="D138" t="s">
        <v>351</v>
      </c>
      <c r="E138" t="s">
        <v>412</v>
      </c>
      <c r="I138" t="str">
        <f t="shared" si="5"/>
        <v>Carex bohemica  ;;80</v>
      </c>
      <c r="P138" s="4" t="s">
        <v>1401</v>
      </c>
      <c r="T138" t="str">
        <f t="shared" si="4"/>
        <v>Carex bohemica;;80;</v>
      </c>
    </row>
    <row r="139" spans="2:20" x14ac:dyDescent="0.25">
      <c r="C139" t="s">
        <v>37</v>
      </c>
      <c r="D139" t="s">
        <v>351</v>
      </c>
      <c r="E139" t="s">
        <v>412</v>
      </c>
      <c r="I139" t="str">
        <f t="shared" si="5"/>
        <v>Carex bohemica  ;;62-64</v>
      </c>
      <c r="P139" s="4" t="s">
        <v>1402</v>
      </c>
      <c r="T139" t="str">
        <f t="shared" si="4"/>
        <v>Carex bohemica;;62-64;</v>
      </c>
    </row>
    <row r="140" spans="2:20" x14ac:dyDescent="0.25">
      <c r="C140">
        <v>62</v>
      </c>
      <c r="D140" t="s">
        <v>351</v>
      </c>
      <c r="E140" t="s">
        <v>413</v>
      </c>
      <c r="I140" t="str">
        <f t="shared" si="5"/>
        <v>Carex boottiana  ;;62</v>
      </c>
      <c r="P140" s="4" t="s">
        <v>1403</v>
      </c>
      <c r="T140" t="str">
        <f t="shared" si="4"/>
        <v>Carex boottiana;;62;</v>
      </c>
    </row>
    <row r="141" spans="2:20" x14ac:dyDescent="0.25">
      <c r="C141">
        <v>46</v>
      </c>
      <c r="D141" t="s">
        <v>351</v>
      </c>
      <c r="E141" t="s">
        <v>414</v>
      </c>
      <c r="I141" t="str">
        <f t="shared" si="5"/>
        <v>Carex bostrichostigma  ;;46</v>
      </c>
      <c r="P141" s="4" t="s">
        <v>1404</v>
      </c>
      <c r="T141" t="str">
        <f t="shared" si="4"/>
        <v>Carex bostrichostigma;;46;</v>
      </c>
    </row>
    <row r="142" spans="2:20" x14ac:dyDescent="0.25">
      <c r="C142">
        <v>58</v>
      </c>
      <c r="D142" t="s">
        <v>351</v>
      </c>
      <c r="E142" t="s">
        <v>415</v>
      </c>
      <c r="I142" t="str">
        <f t="shared" si="5"/>
        <v>Carex brachyantherum  ;;58</v>
      </c>
      <c r="P142" s="4" t="s">
        <v>1405</v>
      </c>
      <c r="T142" t="str">
        <f t="shared" si="4"/>
        <v>Carex brachyantherum;;58;</v>
      </c>
    </row>
    <row r="143" spans="2:20" x14ac:dyDescent="0.25">
      <c r="C143">
        <v>40</v>
      </c>
      <c r="D143" t="s">
        <v>351</v>
      </c>
      <c r="E143" t="s">
        <v>416</v>
      </c>
      <c r="I143" t="str">
        <f t="shared" si="5"/>
        <v>Carex brachystachys  ;;40</v>
      </c>
      <c r="P143" s="4" t="s">
        <v>1406</v>
      </c>
      <c r="T143" t="str">
        <f t="shared" si="4"/>
        <v>Carex brachystachys;;40;</v>
      </c>
    </row>
    <row r="144" spans="2:20" x14ac:dyDescent="0.25">
      <c r="C144">
        <v>40</v>
      </c>
      <c r="D144" t="s">
        <v>351</v>
      </c>
      <c r="E144" t="s">
        <v>416</v>
      </c>
      <c r="I144" t="str">
        <f t="shared" si="5"/>
        <v>Carex brachystachys  ;;40</v>
      </c>
      <c r="P144" s="4" t="s">
        <v>1406</v>
      </c>
      <c r="T144" t="str">
        <f t="shared" si="4"/>
        <v>Carex brachystachys;;40;</v>
      </c>
    </row>
    <row r="145" spans="2:20" x14ac:dyDescent="0.25">
      <c r="C145" t="s">
        <v>38</v>
      </c>
      <c r="D145" t="s">
        <v>351</v>
      </c>
      <c r="E145" t="s">
        <v>417</v>
      </c>
      <c r="I145" t="str">
        <f t="shared" si="5"/>
        <v>Carex breviculmis  ;;c.64</v>
      </c>
      <c r="P145" s="4" t="s">
        <v>1407</v>
      </c>
      <c r="T145" t="str">
        <f t="shared" si="4"/>
        <v>Carex breviculmis;;c.64;</v>
      </c>
    </row>
    <row r="146" spans="2:20" x14ac:dyDescent="0.25">
      <c r="B146" t="s">
        <v>39</v>
      </c>
      <c r="D146" t="s">
        <v>351</v>
      </c>
      <c r="E146" t="s">
        <v>418</v>
      </c>
      <c r="I146" t="str">
        <f t="shared" si="5"/>
        <v>Carex brevior  ;24, 24+IV, 26, 28, 30, 30+IV, 32;</v>
      </c>
      <c r="P146" s="4" t="s">
        <v>1408</v>
      </c>
      <c r="T146" t="str">
        <f t="shared" si="4"/>
        <v>Carex brevior;24, 24+IV, 26, 28, 30, 30+IV, 32;;</v>
      </c>
    </row>
    <row r="147" spans="2:20" x14ac:dyDescent="0.25">
      <c r="C147">
        <v>68</v>
      </c>
      <c r="D147" t="s">
        <v>351</v>
      </c>
      <c r="E147" t="s">
        <v>418</v>
      </c>
      <c r="I147" t="str">
        <f t="shared" si="5"/>
        <v>Carex brevior  ;;68</v>
      </c>
      <c r="P147" s="4" t="s">
        <v>1409</v>
      </c>
      <c r="T147" t="str">
        <f t="shared" si="4"/>
        <v>Carex brevior;;68;</v>
      </c>
    </row>
    <row r="148" spans="2:20" x14ac:dyDescent="0.25">
      <c r="B148">
        <v>26</v>
      </c>
      <c r="C148">
        <v>52</v>
      </c>
      <c r="D148" t="s">
        <v>351</v>
      </c>
      <c r="E148" t="s">
        <v>419</v>
      </c>
      <c r="I148" t="str">
        <f t="shared" si="5"/>
        <v>Carex breviscapa  ;26;52</v>
      </c>
      <c r="P148" s="4" t="s">
        <v>1410</v>
      </c>
      <c r="T148" t="str">
        <f t="shared" si="4"/>
        <v>Carex breviscapa;26;52;</v>
      </c>
    </row>
    <row r="149" spans="2:20" x14ac:dyDescent="0.25">
      <c r="C149">
        <v>58</v>
      </c>
      <c r="D149" t="s">
        <v>351</v>
      </c>
      <c r="E149" t="s">
        <v>420</v>
      </c>
      <c r="I149" t="str">
        <f t="shared" si="5"/>
        <v>Carex brizoides  ;;58</v>
      </c>
      <c r="P149" s="4" t="s">
        <v>1411</v>
      </c>
      <c r="T149" t="str">
        <f t="shared" si="4"/>
        <v>Carex brizoides;;58;</v>
      </c>
    </row>
    <row r="150" spans="2:20" x14ac:dyDescent="0.25">
      <c r="C150">
        <v>58</v>
      </c>
      <c r="D150" t="s">
        <v>351</v>
      </c>
      <c r="E150" t="s">
        <v>420</v>
      </c>
      <c r="I150" t="str">
        <f t="shared" si="5"/>
        <v>Carex brizoides  ;;58</v>
      </c>
      <c r="P150" s="4" t="s">
        <v>1411</v>
      </c>
      <c r="T150" t="str">
        <f t="shared" si="4"/>
        <v>Carex brizoides;;58;</v>
      </c>
    </row>
    <row r="151" spans="2:20" x14ac:dyDescent="0.25">
      <c r="B151" t="s">
        <v>40</v>
      </c>
      <c r="D151" t="s">
        <v>351</v>
      </c>
      <c r="E151" t="s">
        <v>421</v>
      </c>
      <c r="F151" s="2" t="s">
        <v>1279</v>
      </c>
      <c r="G151" t="s">
        <v>421</v>
      </c>
      <c r="I151" t="str">
        <f t="shared" si="5"/>
        <v>Carex bromoides subsp bromoides;32II, 33II, 34II;</v>
      </c>
      <c r="P151" s="4" t="s">
        <v>1412</v>
      </c>
      <c r="T151" t="str">
        <f t="shared" si="4"/>
        <v>Carex bromoides subsp bromoides;32II, 33II, 34II;;</v>
      </c>
    </row>
    <row r="152" spans="2:20" x14ac:dyDescent="0.25">
      <c r="B152" t="s">
        <v>41</v>
      </c>
      <c r="D152" t="s">
        <v>351</v>
      </c>
      <c r="E152" t="s">
        <v>421</v>
      </c>
      <c r="F152" s="2" t="s">
        <v>1279</v>
      </c>
      <c r="G152" t="s">
        <v>422</v>
      </c>
      <c r="I152" t="str">
        <f t="shared" si="5"/>
        <v>Carex bromoides subsp montana;30II, 31II;</v>
      </c>
      <c r="P152" s="4" t="s">
        <v>1413</v>
      </c>
      <c r="T152" t="str">
        <f t="shared" si="4"/>
        <v>Carex bromoides subsp montana;30II, 31II;;</v>
      </c>
    </row>
    <row r="153" spans="2:20" x14ac:dyDescent="0.25">
      <c r="B153">
        <v>31</v>
      </c>
      <c r="C153">
        <v>62</v>
      </c>
      <c r="D153" t="s">
        <v>351</v>
      </c>
      <c r="E153" t="s">
        <v>423</v>
      </c>
      <c r="I153" t="str">
        <f t="shared" si="5"/>
        <v>Carex brunnea  ;31;62</v>
      </c>
      <c r="P153" s="4" t="s">
        <v>1414</v>
      </c>
      <c r="T153" t="str">
        <f t="shared" si="4"/>
        <v>Carex brunnea;31;62;</v>
      </c>
    </row>
    <row r="154" spans="2:20" x14ac:dyDescent="0.25">
      <c r="C154" t="s">
        <v>42</v>
      </c>
      <c r="D154" t="s">
        <v>351</v>
      </c>
      <c r="E154" t="s">
        <v>424</v>
      </c>
      <c r="I154" t="str">
        <f t="shared" si="5"/>
        <v>Carex brunnescens  ;;50-52</v>
      </c>
      <c r="P154" s="4" t="s">
        <v>1415</v>
      </c>
      <c r="T154" t="str">
        <f t="shared" si="4"/>
        <v>Carex brunnescens;;50-52;</v>
      </c>
    </row>
    <row r="155" spans="2:20" x14ac:dyDescent="0.25">
      <c r="B155">
        <v>28</v>
      </c>
      <c r="D155" t="s">
        <v>351</v>
      </c>
      <c r="E155" t="s">
        <v>424</v>
      </c>
      <c r="I155" t="str">
        <f t="shared" si="5"/>
        <v>Carex brunnescens  ;28;</v>
      </c>
      <c r="P155" s="4" t="s">
        <v>1416</v>
      </c>
      <c r="T155" t="str">
        <f t="shared" si="4"/>
        <v>Carex brunnescens;28;;</v>
      </c>
    </row>
    <row r="156" spans="2:20" x14ac:dyDescent="0.25">
      <c r="C156" t="s">
        <v>43</v>
      </c>
      <c r="D156" t="s">
        <v>351</v>
      </c>
      <c r="E156" t="s">
        <v>424</v>
      </c>
      <c r="I156" t="str">
        <f t="shared" si="5"/>
        <v>Carex brunnescens  ;;ca.44</v>
      </c>
      <c r="P156" s="4" t="s">
        <v>1417</v>
      </c>
      <c r="T156" t="str">
        <f t="shared" si="4"/>
        <v>Carex brunnescens;;ca.44;</v>
      </c>
    </row>
    <row r="157" spans="2:20" x14ac:dyDescent="0.25">
      <c r="C157">
        <v>56</v>
      </c>
      <c r="D157" t="s">
        <v>351</v>
      </c>
      <c r="E157" t="s">
        <v>424</v>
      </c>
      <c r="F157" s="2" t="s">
        <v>1279</v>
      </c>
      <c r="G157" t="s">
        <v>424</v>
      </c>
      <c r="I157" t="str">
        <f t="shared" si="5"/>
        <v>Carex brunnescens subsp brunnescens;;56</v>
      </c>
      <c r="P157" s="4" t="s">
        <v>1418</v>
      </c>
      <c r="T157" t="str">
        <f t="shared" si="4"/>
        <v>Carex brunnescens subsp brunnescens;;56;</v>
      </c>
    </row>
    <row r="158" spans="2:20" x14ac:dyDescent="0.25">
      <c r="C158">
        <v>56</v>
      </c>
      <c r="D158" t="s">
        <v>351</v>
      </c>
      <c r="E158" t="s">
        <v>424</v>
      </c>
      <c r="F158" s="2" t="s">
        <v>1279</v>
      </c>
      <c r="G158" t="s">
        <v>425</v>
      </c>
      <c r="I158" t="str">
        <f t="shared" si="5"/>
        <v>Carex brunnescens subsp sphaerostachya;;56</v>
      </c>
      <c r="P158" s="4" t="s">
        <v>1419</v>
      </c>
      <c r="T158" t="str">
        <f t="shared" si="4"/>
        <v>Carex brunnescens subsp sphaerostachya;;56;</v>
      </c>
    </row>
    <row r="159" spans="2:20" x14ac:dyDescent="0.25">
      <c r="C159">
        <v>64</v>
      </c>
      <c r="D159" t="s">
        <v>351</v>
      </c>
      <c r="E159" t="s">
        <v>426</v>
      </c>
      <c r="I159" t="str">
        <f t="shared" si="5"/>
        <v>Carex buchananii  ;;64</v>
      </c>
      <c r="P159" s="4" t="s">
        <v>1420</v>
      </c>
      <c r="T159" t="str">
        <f t="shared" si="4"/>
        <v>Carex buchananii;;64;</v>
      </c>
    </row>
    <row r="160" spans="2:20" x14ac:dyDescent="0.25">
      <c r="C160" t="s">
        <v>44</v>
      </c>
      <c r="D160" t="s">
        <v>351</v>
      </c>
      <c r="E160" t="s">
        <v>426</v>
      </c>
      <c r="I160" t="str">
        <f t="shared" si="5"/>
        <v>Carex buchananii  ;;c.44--45</v>
      </c>
      <c r="P160" s="4" t="s">
        <v>1421</v>
      </c>
      <c r="T160" t="str">
        <f t="shared" si="4"/>
        <v>Carex buchananii;;c.44--45;</v>
      </c>
    </row>
    <row r="161" spans="2:20" x14ac:dyDescent="0.25">
      <c r="C161" t="s">
        <v>45</v>
      </c>
      <c r="D161" t="s">
        <v>351</v>
      </c>
      <c r="E161" t="s">
        <v>427</v>
      </c>
      <c r="I161" t="str">
        <f t="shared" si="5"/>
        <v>Carex bulgarica  ;;34 (33, 32)</v>
      </c>
      <c r="P161" s="4" t="s">
        <v>1422</v>
      </c>
      <c r="T161" t="str">
        <f t="shared" si="4"/>
        <v>Carex bulgarica;;34 (33, 32);</v>
      </c>
    </row>
    <row r="162" spans="2:20" x14ac:dyDescent="0.25">
      <c r="C162">
        <v>106</v>
      </c>
      <c r="D162" t="s">
        <v>351</v>
      </c>
      <c r="E162" t="s">
        <v>428</v>
      </c>
      <c r="F162" s="2" t="s">
        <v>1279</v>
      </c>
      <c r="G162" t="s">
        <v>429</v>
      </c>
      <c r="I162" t="str">
        <f t="shared" si="5"/>
        <v>Carex buxbaumii subsp alpina;;106</v>
      </c>
      <c r="P162" s="4" t="s">
        <v>1423</v>
      </c>
      <c r="T162" t="str">
        <f t="shared" si="4"/>
        <v>Carex buxbaumii subsp alpina;;106;</v>
      </c>
    </row>
    <row r="163" spans="2:20" x14ac:dyDescent="0.25">
      <c r="C163">
        <v>106</v>
      </c>
      <c r="D163" t="s">
        <v>351</v>
      </c>
      <c r="E163" t="s">
        <v>428</v>
      </c>
      <c r="F163" s="2" t="s">
        <v>1279</v>
      </c>
      <c r="G163" t="s">
        <v>428</v>
      </c>
      <c r="I163" t="str">
        <f t="shared" si="5"/>
        <v>Carex buxbaumii subsp buxbaumii;;106</v>
      </c>
      <c r="P163" s="4" t="s">
        <v>1424</v>
      </c>
      <c r="T163" t="str">
        <f t="shared" si="4"/>
        <v>Carex buxbaumii subsp buxbaumii;;106;</v>
      </c>
    </row>
    <row r="164" spans="2:20" x14ac:dyDescent="0.25">
      <c r="C164">
        <v>106</v>
      </c>
      <c r="D164" t="s">
        <v>351</v>
      </c>
      <c r="E164" t="s">
        <v>428</v>
      </c>
      <c r="I164" t="str">
        <f t="shared" si="5"/>
        <v>Carex buxbaumii  ;;106</v>
      </c>
      <c r="P164" s="4" t="s">
        <v>1425</v>
      </c>
      <c r="T164" t="str">
        <f t="shared" si="4"/>
        <v>Carex buxbaumii;;106;</v>
      </c>
    </row>
    <row r="165" spans="2:20" x14ac:dyDescent="0.25">
      <c r="C165">
        <v>78</v>
      </c>
      <c r="D165" t="s">
        <v>351</v>
      </c>
      <c r="E165" t="s">
        <v>430</v>
      </c>
      <c r="I165" t="str">
        <f t="shared" si="5"/>
        <v>Carex caespitosa  ;;78</v>
      </c>
      <c r="P165" s="4" t="s">
        <v>1426</v>
      </c>
      <c r="T165" t="str">
        <f t="shared" si="4"/>
        <v>Carex caespitosa;;78;</v>
      </c>
    </row>
    <row r="166" spans="2:20" x14ac:dyDescent="0.25">
      <c r="C166" t="s">
        <v>46</v>
      </c>
      <c r="D166" t="s">
        <v>351</v>
      </c>
      <c r="E166" t="s">
        <v>430</v>
      </c>
      <c r="I166" t="str">
        <f t="shared" si="5"/>
        <v>Carex caespitosa  ;;68-74, c.72</v>
      </c>
      <c r="P166" s="4" t="s">
        <v>1427</v>
      </c>
      <c r="T166" t="str">
        <f t="shared" si="4"/>
        <v>Carex caespitosa;;68-74, c.72;</v>
      </c>
    </row>
    <row r="167" spans="2:20" x14ac:dyDescent="0.25">
      <c r="C167" t="s">
        <v>47</v>
      </c>
      <c r="D167" t="s">
        <v>351</v>
      </c>
      <c r="E167" t="s">
        <v>431</v>
      </c>
      <c r="I167" t="str">
        <f t="shared" si="5"/>
        <v>Carex calderae  ;;c.68</v>
      </c>
      <c r="P167" s="4" t="s">
        <v>1428</v>
      </c>
      <c r="T167" t="str">
        <f t="shared" si="4"/>
        <v>Carex calderae;;c.68;</v>
      </c>
    </row>
    <row r="168" spans="2:20" x14ac:dyDescent="0.25">
      <c r="B168">
        <v>36</v>
      </c>
      <c r="D168" t="s">
        <v>351</v>
      </c>
      <c r="E168" t="s">
        <v>432</v>
      </c>
      <c r="I168" t="str">
        <f t="shared" si="5"/>
        <v>Carex camposii  ;36;</v>
      </c>
      <c r="P168" s="4" t="s">
        <v>1429</v>
      </c>
      <c r="T168" t="str">
        <f t="shared" si="4"/>
        <v>Carex camposii;36;;</v>
      </c>
    </row>
    <row r="169" spans="2:20" x14ac:dyDescent="0.25">
      <c r="B169">
        <v>36</v>
      </c>
      <c r="C169">
        <v>72</v>
      </c>
      <c r="D169" t="s">
        <v>351</v>
      </c>
      <c r="E169" t="s">
        <v>432</v>
      </c>
      <c r="I169" t="str">
        <f t="shared" si="5"/>
        <v>Carex camposii  ;36;72</v>
      </c>
      <c r="P169" s="4" t="s">
        <v>1430</v>
      </c>
      <c r="T169" t="str">
        <f t="shared" si="4"/>
        <v>Carex camposii;36;72;</v>
      </c>
    </row>
    <row r="170" spans="2:20" x14ac:dyDescent="0.25">
      <c r="C170">
        <v>58</v>
      </c>
      <c r="D170" t="s">
        <v>351</v>
      </c>
      <c r="E170" t="s">
        <v>433</v>
      </c>
      <c r="I170" t="str">
        <f t="shared" si="5"/>
        <v>Carex canariensis  ;;58</v>
      </c>
      <c r="P170" s="4" t="s">
        <v>1431</v>
      </c>
      <c r="T170" t="str">
        <f t="shared" si="4"/>
        <v>Carex canariensis;;58;</v>
      </c>
    </row>
    <row r="171" spans="2:20" x14ac:dyDescent="0.25">
      <c r="C171">
        <v>56</v>
      </c>
      <c r="D171" t="s">
        <v>351</v>
      </c>
      <c r="E171" t="s">
        <v>434</v>
      </c>
      <c r="I171" t="str">
        <f t="shared" si="5"/>
        <v>Carex canescens  ;;56</v>
      </c>
      <c r="P171" s="4" t="s">
        <v>1432</v>
      </c>
      <c r="T171" t="str">
        <f t="shared" si="4"/>
        <v>Carex canescens;;56;</v>
      </c>
    </row>
    <row r="172" spans="2:20" x14ac:dyDescent="0.25">
      <c r="B172">
        <v>27</v>
      </c>
      <c r="D172" t="s">
        <v>351</v>
      </c>
      <c r="E172" t="s">
        <v>434</v>
      </c>
      <c r="I172" t="str">
        <f t="shared" si="5"/>
        <v>Carex canescens  ;27;</v>
      </c>
      <c r="P172" s="4" t="s">
        <v>1433</v>
      </c>
      <c r="T172" t="str">
        <f t="shared" si="4"/>
        <v>Carex canescens;27;;</v>
      </c>
    </row>
    <row r="173" spans="2:20" x14ac:dyDescent="0.25">
      <c r="C173">
        <v>56</v>
      </c>
      <c r="D173" t="s">
        <v>351</v>
      </c>
      <c r="E173" t="s">
        <v>434</v>
      </c>
      <c r="I173" t="str">
        <f t="shared" si="5"/>
        <v>Carex canescens  ;;56</v>
      </c>
      <c r="P173" s="4" t="s">
        <v>1432</v>
      </c>
      <c r="T173" t="str">
        <f t="shared" si="4"/>
        <v>Carex canescens;;56;</v>
      </c>
    </row>
    <row r="174" spans="2:20" x14ac:dyDescent="0.25">
      <c r="B174">
        <v>27</v>
      </c>
      <c r="C174">
        <v>56</v>
      </c>
      <c r="D174" t="s">
        <v>351</v>
      </c>
      <c r="E174" t="s">
        <v>434</v>
      </c>
      <c r="I174" t="str">
        <f t="shared" si="5"/>
        <v>Carex canescens  ;27;56</v>
      </c>
      <c r="P174" s="4" t="s">
        <v>1434</v>
      </c>
      <c r="T174" t="str">
        <f t="shared" si="4"/>
        <v>Carex canescens;27;56;</v>
      </c>
    </row>
    <row r="175" spans="2:20" x14ac:dyDescent="0.25">
      <c r="B175" t="s">
        <v>48</v>
      </c>
      <c r="D175" t="s">
        <v>351</v>
      </c>
      <c r="E175" t="s">
        <v>434</v>
      </c>
      <c r="I175" t="str">
        <f t="shared" si="5"/>
        <v>Carex canescens  ;38-58;</v>
      </c>
      <c r="P175" s="4" t="s">
        <v>1435</v>
      </c>
      <c r="T175" t="str">
        <f t="shared" si="4"/>
        <v>Carex canescens;38-58;;</v>
      </c>
    </row>
    <row r="176" spans="2:20" x14ac:dyDescent="0.25">
      <c r="B176">
        <v>28</v>
      </c>
      <c r="D176" t="s">
        <v>351</v>
      </c>
      <c r="E176" t="s">
        <v>434</v>
      </c>
      <c r="I176" t="str">
        <f t="shared" si="5"/>
        <v>Carex canescens  ;28;</v>
      </c>
      <c r="P176" s="4" t="s">
        <v>1436</v>
      </c>
      <c r="T176" t="str">
        <f t="shared" si="4"/>
        <v>Carex canescens;28;;</v>
      </c>
    </row>
    <row r="177" spans="2:20" x14ac:dyDescent="0.25">
      <c r="B177">
        <v>36</v>
      </c>
      <c r="C177">
        <v>56</v>
      </c>
      <c r="D177" t="s">
        <v>351</v>
      </c>
      <c r="E177" t="s">
        <v>434</v>
      </c>
      <c r="I177" t="str">
        <f t="shared" si="5"/>
        <v>Carex canescens  ;36;56</v>
      </c>
      <c r="P177" s="4" t="s">
        <v>1437</v>
      </c>
      <c r="T177" t="str">
        <f t="shared" si="4"/>
        <v>Carex canescens;36;56;</v>
      </c>
    </row>
    <row r="178" spans="2:20" x14ac:dyDescent="0.25">
      <c r="B178">
        <v>36</v>
      </c>
      <c r="C178">
        <v>60</v>
      </c>
      <c r="D178" t="s">
        <v>351</v>
      </c>
      <c r="E178" t="s">
        <v>434</v>
      </c>
      <c r="I178" t="str">
        <f t="shared" si="5"/>
        <v>Carex canescens  ;36;60</v>
      </c>
      <c r="P178" s="4" t="s">
        <v>1438</v>
      </c>
      <c r="T178" t="str">
        <f t="shared" si="4"/>
        <v>Carex canescens;36;60;</v>
      </c>
    </row>
    <row r="179" spans="2:20" x14ac:dyDescent="0.25">
      <c r="C179">
        <v>62</v>
      </c>
      <c r="D179" t="s">
        <v>351</v>
      </c>
      <c r="E179" t="s">
        <v>434</v>
      </c>
      <c r="I179" t="str">
        <f t="shared" si="5"/>
        <v>Carex canescens  ;;62</v>
      </c>
      <c r="P179" s="4" t="s">
        <v>1439</v>
      </c>
      <c r="T179" t="str">
        <f t="shared" si="4"/>
        <v>Carex canescens;;62;</v>
      </c>
    </row>
    <row r="180" spans="2:20" x14ac:dyDescent="0.25">
      <c r="C180">
        <v>56</v>
      </c>
      <c r="D180" t="s">
        <v>351</v>
      </c>
      <c r="E180" t="s">
        <v>434</v>
      </c>
      <c r="I180" t="str">
        <f t="shared" si="5"/>
        <v>Carex canescens  ;;56</v>
      </c>
      <c r="P180" s="4" t="s">
        <v>1432</v>
      </c>
      <c r="T180" t="str">
        <f t="shared" si="4"/>
        <v>Carex canescens;;56;</v>
      </c>
    </row>
    <row r="181" spans="2:20" x14ac:dyDescent="0.25">
      <c r="C181">
        <v>56</v>
      </c>
      <c r="D181" t="s">
        <v>351</v>
      </c>
      <c r="E181" t="s">
        <v>435</v>
      </c>
      <c r="I181" t="str">
        <f t="shared" si="5"/>
        <v>Carex capillacea  ;;56</v>
      </c>
      <c r="P181" s="4" t="s">
        <v>1440</v>
      </c>
      <c r="T181" t="str">
        <f t="shared" si="4"/>
        <v>Carex capillacea;;56;</v>
      </c>
    </row>
    <row r="182" spans="2:20" x14ac:dyDescent="0.25">
      <c r="C182" t="s">
        <v>12</v>
      </c>
      <c r="D182" t="s">
        <v>351</v>
      </c>
      <c r="E182" t="s">
        <v>435</v>
      </c>
      <c r="I182" t="str">
        <f t="shared" si="5"/>
        <v>Carex capillacea  ;;c.60</v>
      </c>
      <c r="P182" s="4" t="s">
        <v>1441</v>
      </c>
      <c r="T182" t="str">
        <f t="shared" si="4"/>
        <v>Carex capillacea;;c.60;</v>
      </c>
    </row>
    <row r="183" spans="2:20" x14ac:dyDescent="0.25">
      <c r="C183">
        <v>54</v>
      </c>
      <c r="D183" t="s">
        <v>351</v>
      </c>
      <c r="E183" t="s">
        <v>436</v>
      </c>
      <c r="I183" t="str">
        <f t="shared" si="5"/>
        <v>Carex capillaris  ;;54</v>
      </c>
      <c r="P183" s="4" t="s">
        <v>1442</v>
      </c>
      <c r="T183" t="str">
        <f t="shared" si="4"/>
        <v>Carex capillaris;;54;</v>
      </c>
    </row>
    <row r="184" spans="2:20" x14ac:dyDescent="0.25">
      <c r="C184">
        <v>54</v>
      </c>
      <c r="D184" t="s">
        <v>351</v>
      </c>
      <c r="E184" t="s">
        <v>436</v>
      </c>
      <c r="I184" t="str">
        <f t="shared" si="5"/>
        <v>Carex capillaris  ;;54</v>
      </c>
      <c r="P184" s="4" t="s">
        <v>1442</v>
      </c>
      <c r="T184" t="str">
        <f t="shared" si="4"/>
        <v>Carex capillaris;;54;</v>
      </c>
    </row>
    <row r="185" spans="2:20" x14ac:dyDescent="0.25">
      <c r="C185">
        <v>18</v>
      </c>
      <c r="D185" t="s">
        <v>351</v>
      </c>
      <c r="E185" t="s">
        <v>436</v>
      </c>
      <c r="I185" t="str">
        <f t="shared" si="5"/>
        <v>Carex capillaris  ;;18</v>
      </c>
      <c r="P185" s="4" t="s">
        <v>1443</v>
      </c>
      <c r="T185" t="str">
        <f t="shared" si="4"/>
        <v>Carex capillaris;;18;</v>
      </c>
    </row>
    <row r="186" spans="2:20" x14ac:dyDescent="0.25">
      <c r="C186">
        <v>52</v>
      </c>
      <c r="D186" t="s">
        <v>351</v>
      </c>
      <c r="E186" t="s">
        <v>436</v>
      </c>
      <c r="I186" t="str">
        <f t="shared" si="5"/>
        <v>Carex capillaris  ;;52</v>
      </c>
      <c r="P186" s="4" t="s">
        <v>1444</v>
      </c>
      <c r="T186" t="str">
        <f t="shared" si="4"/>
        <v>Carex capillaris;;52;</v>
      </c>
    </row>
    <row r="187" spans="2:20" x14ac:dyDescent="0.25">
      <c r="C187">
        <v>54</v>
      </c>
      <c r="D187" t="s">
        <v>351</v>
      </c>
      <c r="E187" t="s">
        <v>436</v>
      </c>
      <c r="F187" s="2" t="s">
        <v>1279</v>
      </c>
      <c r="G187" t="s">
        <v>436</v>
      </c>
      <c r="I187" t="str">
        <f t="shared" si="5"/>
        <v>Carex capillaris subsp capillaris;;54</v>
      </c>
      <c r="P187" s="4" t="s">
        <v>1445</v>
      </c>
      <c r="T187" t="str">
        <f t="shared" si="4"/>
        <v>Carex capillaris subsp capillaris;;54;</v>
      </c>
    </row>
    <row r="188" spans="2:20" x14ac:dyDescent="0.25">
      <c r="C188">
        <v>54</v>
      </c>
      <c r="D188" t="s">
        <v>351</v>
      </c>
      <c r="E188" t="s">
        <v>436</v>
      </c>
      <c r="F188" s="2" t="s">
        <v>1279</v>
      </c>
      <c r="G188" t="s">
        <v>437</v>
      </c>
      <c r="I188" t="str">
        <f t="shared" si="5"/>
        <v>Carex capillaris subsp chlorostachys;;54</v>
      </c>
      <c r="P188" s="4" t="s">
        <v>1446</v>
      </c>
      <c r="T188" t="str">
        <f t="shared" si="4"/>
        <v>Carex capillaris subsp chlorostachys;;54;</v>
      </c>
    </row>
    <row r="189" spans="2:20" x14ac:dyDescent="0.25">
      <c r="B189">
        <v>27</v>
      </c>
      <c r="D189" t="s">
        <v>351</v>
      </c>
      <c r="E189" t="s">
        <v>436</v>
      </c>
      <c r="F189" s="2" t="s">
        <v>1279</v>
      </c>
      <c r="G189" t="s">
        <v>438</v>
      </c>
      <c r="I189" t="str">
        <f t="shared" si="5"/>
        <v>Carex capillaris subsp fuscidula;27;</v>
      </c>
      <c r="P189" s="4" t="s">
        <v>1447</v>
      </c>
      <c r="T189" t="str">
        <f t="shared" si="4"/>
        <v>Carex capillaris subsp fuscidula;27;;</v>
      </c>
    </row>
    <row r="190" spans="2:20" x14ac:dyDescent="0.25">
      <c r="C190">
        <v>54</v>
      </c>
      <c r="D190" t="s">
        <v>351</v>
      </c>
      <c r="E190" t="s">
        <v>436</v>
      </c>
      <c r="F190" s="2" t="s">
        <v>1279</v>
      </c>
      <c r="G190" t="s">
        <v>438</v>
      </c>
      <c r="I190" t="str">
        <f t="shared" si="5"/>
        <v>Carex capillaris subsp fuscidula;;54</v>
      </c>
      <c r="P190" s="4" t="s">
        <v>1448</v>
      </c>
      <c r="T190" t="str">
        <f t="shared" si="4"/>
        <v>Carex capillaris subsp fuscidula;;54;</v>
      </c>
    </row>
    <row r="191" spans="2:20" x14ac:dyDescent="0.25">
      <c r="C191">
        <v>50</v>
      </c>
      <c r="D191" t="s">
        <v>351</v>
      </c>
      <c r="E191" t="s">
        <v>439</v>
      </c>
      <c r="I191" t="str">
        <f t="shared" si="5"/>
        <v>Carex capitata  ;;50</v>
      </c>
      <c r="P191" s="4" t="s">
        <v>1449</v>
      </c>
      <c r="T191" t="str">
        <f t="shared" si="4"/>
        <v>Carex capitata;;50;</v>
      </c>
    </row>
    <row r="192" spans="2:20" x14ac:dyDescent="0.25">
      <c r="C192">
        <v>50</v>
      </c>
      <c r="D192" t="s">
        <v>351</v>
      </c>
      <c r="E192" t="s">
        <v>439</v>
      </c>
      <c r="I192" t="str">
        <f t="shared" si="5"/>
        <v>Carex capitata  ;;50</v>
      </c>
      <c r="P192" s="4" t="s">
        <v>1449</v>
      </c>
      <c r="T192" t="str">
        <f t="shared" si="4"/>
        <v>Carex capitata;;50;</v>
      </c>
    </row>
    <row r="193" spans="2:20" x14ac:dyDescent="0.25">
      <c r="C193">
        <v>50</v>
      </c>
      <c r="D193" t="s">
        <v>351</v>
      </c>
      <c r="E193" t="s">
        <v>439</v>
      </c>
      <c r="F193" s="2" t="s">
        <v>1279</v>
      </c>
      <c r="G193" t="s">
        <v>440</v>
      </c>
      <c r="I193" t="str">
        <f t="shared" si="5"/>
        <v>Carex capitata subsp arctogena;;50</v>
      </c>
      <c r="P193" s="4" t="s">
        <v>1450</v>
      </c>
      <c r="T193" t="str">
        <f t="shared" si="4"/>
        <v>Carex capitata subsp arctogena;;50;</v>
      </c>
    </row>
    <row r="194" spans="2:20" x14ac:dyDescent="0.25">
      <c r="B194" t="s">
        <v>49</v>
      </c>
      <c r="D194" t="s">
        <v>351</v>
      </c>
      <c r="E194" t="s">
        <v>441</v>
      </c>
      <c r="I194" t="str">
        <f t="shared" si="5"/>
        <v>Carex careyana  ;34II;</v>
      </c>
      <c r="P194" s="4" t="s">
        <v>1451</v>
      </c>
      <c r="T194" t="str">
        <f t="shared" ref="T194:T257" si="6">CONCATENATE(P194,$M$1,R194)</f>
        <v>Carex careyana;34II;;</v>
      </c>
    </row>
    <row r="195" spans="2:20" x14ac:dyDescent="0.25">
      <c r="C195">
        <v>60</v>
      </c>
      <c r="D195" t="s">
        <v>351</v>
      </c>
      <c r="E195" t="s">
        <v>442</v>
      </c>
      <c r="I195" t="str">
        <f t="shared" ref="I195:I258" si="7">CONCATENATE(D195,$L$1,E195,$L$1,F195,$L$1,G195,$M$1,B195,$M$1,C195)</f>
        <v>Carex carsei  ;;60</v>
      </c>
      <c r="P195" s="4" t="s">
        <v>1452</v>
      </c>
      <c r="T195" t="str">
        <f t="shared" si="6"/>
        <v>Carex carsei;;60;</v>
      </c>
    </row>
    <row r="196" spans="2:20" x14ac:dyDescent="0.25">
      <c r="C196" t="s">
        <v>50</v>
      </c>
      <c r="D196" t="s">
        <v>351</v>
      </c>
      <c r="E196" t="s">
        <v>443</v>
      </c>
      <c r="I196" t="str">
        <f t="shared" si="7"/>
        <v>Carex caryophyllea  ;;66, 68</v>
      </c>
      <c r="P196" s="4" t="s">
        <v>1453</v>
      </c>
      <c r="T196" t="str">
        <f t="shared" si="6"/>
        <v>Carex caryophyllea;;66, 68;</v>
      </c>
    </row>
    <row r="197" spans="2:20" x14ac:dyDescent="0.25">
      <c r="C197" t="s">
        <v>51</v>
      </c>
      <c r="D197" t="s">
        <v>351</v>
      </c>
      <c r="E197" t="s">
        <v>443</v>
      </c>
      <c r="I197" t="str">
        <f t="shared" si="7"/>
        <v>Carex caryophyllea  ;;66--69</v>
      </c>
      <c r="P197" s="4" t="s">
        <v>1454</v>
      </c>
      <c r="T197" t="str">
        <f t="shared" si="6"/>
        <v>Carex caryophyllea;;66--69;</v>
      </c>
    </row>
    <row r="198" spans="2:20" x14ac:dyDescent="0.25">
      <c r="B198">
        <v>34</v>
      </c>
      <c r="C198" t="s">
        <v>52</v>
      </c>
      <c r="D198" t="s">
        <v>351</v>
      </c>
      <c r="E198" t="s">
        <v>443</v>
      </c>
      <c r="I198" t="str">
        <f t="shared" si="7"/>
        <v>Carex caryophyllea  ;34;67, 68</v>
      </c>
      <c r="P198" s="4" t="s">
        <v>1455</v>
      </c>
      <c r="T198" t="str">
        <f t="shared" si="6"/>
        <v>Carex caryophyllea;34;67, 68;</v>
      </c>
    </row>
    <row r="199" spans="2:20" x14ac:dyDescent="0.25">
      <c r="C199">
        <v>66</v>
      </c>
      <c r="D199" t="s">
        <v>351</v>
      </c>
      <c r="E199" t="s">
        <v>443</v>
      </c>
      <c r="I199" t="str">
        <f t="shared" si="7"/>
        <v>Carex caryophyllea  ;;66</v>
      </c>
      <c r="P199" s="4" t="s">
        <v>1456</v>
      </c>
      <c r="T199" t="str">
        <f t="shared" si="6"/>
        <v>Carex caryophyllea;;66;</v>
      </c>
    </row>
    <row r="200" spans="2:20" x14ac:dyDescent="0.25">
      <c r="C200" t="s">
        <v>53</v>
      </c>
      <c r="D200" t="s">
        <v>351</v>
      </c>
      <c r="E200" t="s">
        <v>443</v>
      </c>
      <c r="I200" t="str">
        <f t="shared" si="7"/>
        <v>Carex caryophyllea  ;;ca 62</v>
      </c>
      <c r="P200" s="4" t="s">
        <v>1457</v>
      </c>
      <c r="T200" t="str">
        <f t="shared" si="6"/>
        <v>Carex caryophyllea;;ca 62;</v>
      </c>
    </row>
    <row r="201" spans="2:20" x14ac:dyDescent="0.25">
      <c r="B201" t="s">
        <v>54</v>
      </c>
      <c r="D201" t="s">
        <v>351</v>
      </c>
      <c r="E201" t="s">
        <v>443</v>
      </c>
      <c r="I201" t="str">
        <f t="shared" si="7"/>
        <v>Carex caryophyllea  ;32II+1III;</v>
      </c>
      <c r="P201" s="4" t="s">
        <v>1458</v>
      </c>
      <c r="T201" t="str">
        <f t="shared" si="6"/>
        <v>Carex caryophyllea;32II+1III;;</v>
      </c>
    </row>
    <row r="202" spans="2:20" x14ac:dyDescent="0.25">
      <c r="B202" t="s">
        <v>54</v>
      </c>
      <c r="C202" t="s">
        <v>52</v>
      </c>
      <c r="D202" t="s">
        <v>351</v>
      </c>
      <c r="E202" t="s">
        <v>443</v>
      </c>
      <c r="I202" t="str">
        <f t="shared" si="7"/>
        <v>Carex caryophyllea  ;32II+1III;67, 68</v>
      </c>
      <c r="P202" s="4" t="s">
        <v>1459</v>
      </c>
      <c r="T202" t="str">
        <f t="shared" si="6"/>
        <v>Carex caryophyllea;32II+1III;67, 68;</v>
      </c>
    </row>
    <row r="203" spans="2:20" x14ac:dyDescent="0.25">
      <c r="B203">
        <v>22</v>
      </c>
      <c r="D203" t="s">
        <v>351</v>
      </c>
      <c r="E203" t="s">
        <v>446</v>
      </c>
      <c r="I203" t="str">
        <f t="shared" si="7"/>
        <v>Carex castanea  ;22;</v>
      </c>
      <c r="P203" s="4" t="s">
        <v>1460</v>
      </c>
      <c r="T203" t="str">
        <f t="shared" si="6"/>
        <v>Carex castanea;22;;</v>
      </c>
    </row>
    <row r="204" spans="2:20" x14ac:dyDescent="0.25">
      <c r="C204">
        <v>64</v>
      </c>
      <c r="D204" t="s">
        <v>351</v>
      </c>
      <c r="E204" t="s">
        <v>446</v>
      </c>
      <c r="I204" t="str">
        <f t="shared" si="7"/>
        <v>Carex castanea  ;;64</v>
      </c>
      <c r="P204" s="4" t="s">
        <v>1461</v>
      </c>
      <c r="T204" t="str">
        <f t="shared" si="6"/>
        <v>Carex castanea;;64;</v>
      </c>
    </row>
    <row r="205" spans="2:20" x14ac:dyDescent="0.25">
      <c r="C205">
        <v>54</v>
      </c>
      <c r="D205" t="s">
        <v>351</v>
      </c>
      <c r="E205" t="s">
        <v>447</v>
      </c>
      <c r="I205" t="str">
        <f t="shared" si="7"/>
        <v>Carex caucasica  ;;54</v>
      </c>
      <c r="P205" s="4" t="s">
        <v>1462</v>
      </c>
      <c r="T205" t="str">
        <f t="shared" si="6"/>
        <v>Carex caucasica;;54;</v>
      </c>
    </row>
    <row r="206" spans="2:20" x14ac:dyDescent="0.25">
      <c r="B206">
        <v>37</v>
      </c>
      <c r="D206" t="s">
        <v>351</v>
      </c>
      <c r="E206" t="s">
        <v>448</v>
      </c>
      <c r="I206" t="str">
        <f t="shared" si="7"/>
        <v>Carex cf.brevior  ;37;</v>
      </c>
      <c r="P206" s="4" t="s">
        <v>1463</v>
      </c>
      <c r="T206" t="str">
        <f t="shared" si="6"/>
        <v>Carex cf.brevior;37;;</v>
      </c>
    </row>
    <row r="207" spans="2:20" x14ac:dyDescent="0.25">
      <c r="C207" t="s">
        <v>38</v>
      </c>
      <c r="D207" t="s">
        <v>351</v>
      </c>
      <c r="E207" t="s">
        <v>449</v>
      </c>
      <c r="I207" t="str">
        <f t="shared" si="7"/>
        <v>Carex chathamica  ;;c.64</v>
      </c>
      <c r="P207" s="4" t="s">
        <v>1464</v>
      </c>
      <c r="T207" t="str">
        <f t="shared" si="6"/>
        <v>Carex chathamica;;c.64;</v>
      </c>
    </row>
    <row r="208" spans="2:20" x14ac:dyDescent="0.25">
      <c r="C208">
        <v>70</v>
      </c>
      <c r="D208" t="s">
        <v>351</v>
      </c>
      <c r="E208" t="s">
        <v>450</v>
      </c>
      <c r="I208" t="str">
        <f t="shared" si="7"/>
        <v>Carex chordorrhiza  ;;70</v>
      </c>
      <c r="P208" s="4" t="s">
        <v>1465</v>
      </c>
      <c r="T208" t="str">
        <f t="shared" si="6"/>
        <v>Carex chordorrhiza;;70;</v>
      </c>
    </row>
    <row r="209" spans="2:20" x14ac:dyDescent="0.25">
      <c r="C209">
        <v>62</v>
      </c>
      <c r="D209" t="s">
        <v>351</v>
      </c>
      <c r="E209" t="s">
        <v>450</v>
      </c>
      <c r="I209" t="str">
        <f t="shared" si="7"/>
        <v>Carex chordorrhiza  ;;62</v>
      </c>
      <c r="P209" s="4" t="s">
        <v>1466</v>
      </c>
      <c r="T209" t="str">
        <f t="shared" si="6"/>
        <v>Carex chordorrhiza;;62;</v>
      </c>
    </row>
    <row r="210" spans="2:20" x14ac:dyDescent="0.25">
      <c r="C210">
        <v>70</v>
      </c>
      <c r="D210" t="s">
        <v>351</v>
      </c>
      <c r="E210" t="s">
        <v>450</v>
      </c>
      <c r="I210" t="str">
        <f t="shared" si="7"/>
        <v>Carex chordorrhiza  ;;70</v>
      </c>
      <c r="P210" s="4" t="s">
        <v>1465</v>
      </c>
      <c r="T210" t="str">
        <f t="shared" si="6"/>
        <v>Carex chordorrhiza;;70;</v>
      </c>
    </row>
    <row r="211" spans="2:20" x14ac:dyDescent="0.25">
      <c r="C211">
        <v>28</v>
      </c>
      <c r="D211" t="s">
        <v>351</v>
      </c>
      <c r="E211" t="s">
        <v>451</v>
      </c>
      <c r="I211" t="str">
        <f t="shared" si="7"/>
        <v>Carex chrysolepis  ;;28</v>
      </c>
      <c r="P211" s="4" t="s">
        <v>1467</v>
      </c>
      <c r="T211" t="str">
        <f t="shared" si="6"/>
        <v>Carex chrysolepis;;28;</v>
      </c>
    </row>
    <row r="212" spans="2:20" x14ac:dyDescent="0.25">
      <c r="B212">
        <v>6</v>
      </c>
      <c r="D212" t="s">
        <v>351</v>
      </c>
      <c r="E212" t="s">
        <v>452</v>
      </c>
      <c r="I212" t="str">
        <f t="shared" si="7"/>
        <v>Carex ciliatomarginata  ;6;</v>
      </c>
      <c r="P212" s="4" t="s">
        <v>1468</v>
      </c>
      <c r="T212" t="str">
        <f t="shared" si="6"/>
        <v>Carex ciliatomarginata;6;;</v>
      </c>
    </row>
    <row r="213" spans="2:20" x14ac:dyDescent="0.25">
      <c r="B213">
        <v>6</v>
      </c>
      <c r="C213">
        <v>12</v>
      </c>
      <c r="D213" t="s">
        <v>351</v>
      </c>
      <c r="E213" t="s">
        <v>452</v>
      </c>
      <c r="I213" t="str">
        <f t="shared" si="7"/>
        <v>Carex ciliatomarginata  ;6;12</v>
      </c>
      <c r="P213" s="4" t="s">
        <v>1469</v>
      </c>
      <c r="T213" t="str">
        <f t="shared" si="6"/>
        <v>Carex ciliatomarginata;6;12;</v>
      </c>
    </row>
    <row r="214" spans="2:20" x14ac:dyDescent="0.25">
      <c r="C214">
        <v>12</v>
      </c>
      <c r="D214" t="s">
        <v>351</v>
      </c>
      <c r="E214" t="s">
        <v>452</v>
      </c>
      <c r="I214" t="str">
        <f t="shared" si="7"/>
        <v>Carex ciliatomarginata  ;;12</v>
      </c>
      <c r="P214" s="4" t="s">
        <v>1470</v>
      </c>
      <c r="T214" t="str">
        <f t="shared" si="6"/>
        <v>Carex ciliatomarginata;;12;</v>
      </c>
    </row>
    <row r="215" spans="2:20" x14ac:dyDescent="0.25">
      <c r="C215" t="s">
        <v>55</v>
      </c>
      <c r="D215" t="s">
        <v>351</v>
      </c>
      <c r="E215" t="s">
        <v>453</v>
      </c>
      <c r="I215" t="str">
        <f t="shared" si="7"/>
        <v>Carex cinerea  ;;52-54, 56-58</v>
      </c>
      <c r="P215" s="4" t="s">
        <v>1471</v>
      </c>
      <c r="T215" t="str">
        <f t="shared" si="6"/>
        <v>Carex cinerea;;52-54, 56-58;</v>
      </c>
    </row>
    <row r="216" spans="2:20" x14ac:dyDescent="0.25">
      <c r="C216" t="s">
        <v>56</v>
      </c>
      <c r="D216" t="s">
        <v>351</v>
      </c>
      <c r="E216" t="s">
        <v>454</v>
      </c>
      <c r="I216" t="str">
        <f t="shared" si="7"/>
        <v>Carex circinata  ;;c.58</v>
      </c>
      <c r="P216" s="4" t="s">
        <v>1472</v>
      </c>
      <c r="T216" t="str">
        <f t="shared" si="6"/>
        <v>Carex circinata;;c.58;</v>
      </c>
    </row>
    <row r="217" spans="2:20" x14ac:dyDescent="0.25">
      <c r="C217">
        <v>68</v>
      </c>
      <c r="D217" t="s">
        <v>351</v>
      </c>
      <c r="E217" t="s">
        <v>455</v>
      </c>
      <c r="I217" t="str">
        <f t="shared" si="7"/>
        <v>Carex cirrhosa  ;;68</v>
      </c>
      <c r="P217" s="4" t="s">
        <v>1473</v>
      </c>
      <c r="T217" t="str">
        <f t="shared" si="6"/>
        <v>Carex cirrhosa;;68;</v>
      </c>
    </row>
    <row r="218" spans="2:20" x14ac:dyDescent="0.25">
      <c r="C218">
        <v>58</v>
      </c>
      <c r="D218" t="s">
        <v>351</v>
      </c>
      <c r="E218" t="s">
        <v>456</v>
      </c>
      <c r="I218" t="str">
        <f t="shared" si="7"/>
        <v>Carex colchica  ;;58</v>
      </c>
      <c r="P218" s="4" t="s">
        <v>1474</v>
      </c>
      <c r="T218" t="str">
        <f t="shared" si="6"/>
        <v>Carex colchica;;58;</v>
      </c>
    </row>
    <row r="219" spans="2:20" x14ac:dyDescent="0.25">
      <c r="C219" t="s">
        <v>57</v>
      </c>
      <c r="D219" t="s">
        <v>351</v>
      </c>
      <c r="E219" t="s">
        <v>457</v>
      </c>
      <c r="I219" t="str">
        <f t="shared" si="7"/>
        <v>Carex colensoi  ;;c.60-64</v>
      </c>
      <c r="P219" s="4" t="s">
        <v>1475</v>
      </c>
      <c r="T219" t="str">
        <f t="shared" si="6"/>
        <v>Carex colensoi;;c.60-64;</v>
      </c>
    </row>
    <row r="220" spans="2:20" x14ac:dyDescent="0.25">
      <c r="B220">
        <v>26</v>
      </c>
      <c r="C220">
        <v>52</v>
      </c>
      <c r="D220" t="s">
        <v>351</v>
      </c>
      <c r="E220" t="s">
        <v>458</v>
      </c>
      <c r="I220" t="str">
        <f t="shared" si="7"/>
        <v>Carex collifera  ;26;52</v>
      </c>
      <c r="P220" s="4" t="s">
        <v>1476</v>
      </c>
      <c r="T220" t="str">
        <f t="shared" si="6"/>
        <v>Carex collifera;26;52;</v>
      </c>
    </row>
    <row r="221" spans="2:20" x14ac:dyDescent="0.25">
      <c r="C221">
        <v>40</v>
      </c>
      <c r="D221" t="s">
        <v>351</v>
      </c>
      <c r="E221" t="s">
        <v>459</v>
      </c>
      <c r="I221" t="str">
        <f t="shared" si="7"/>
        <v>Carex comans  ;;40</v>
      </c>
      <c r="P221" s="4" t="s">
        <v>1477</v>
      </c>
      <c r="T221" t="str">
        <f t="shared" si="6"/>
        <v>Carex comans;;40;</v>
      </c>
    </row>
    <row r="222" spans="2:20" x14ac:dyDescent="0.25">
      <c r="C222">
        <v>54</v>
      </c>
      <c r="D222" t="s">
        <v>351</v>
      </c>
      <c r="E222" t="s">
        <v>460</v>
      </c>
      <c r="I222" t="str">
        <f t="shared" si="7"/>
        <v>Carex concinna  ;;54</v>
      </c>
      <c r="P222" s="4" t="s">
        <v>1478</v>
      </c>
      <c r="T222" t="str">
        <f t="shared" si="6"/>
        <v>Carex concinna;;54;</v>
      </c>
    </row>
    <row r="223" spans="2:20" x14ac:dyDescent="0.25">
      <c r="C223" t="s">
        <v>58</v>
      </c>
      <c r="D223" t="s">
        <v>351</v>
      </c>
      <c r="E223" t="s">
        <v>461</v>
      </c>
      <c r="I223" t="str">
        <f t="shared" si="7"/>
        <v>Carex conferta  ;;ca.52</v>
      </c>
      <c r="P223" s="4" t="s">
        <v>1479</v>
      </c>
      <c r="T223" t="str">
        <f t="shared" si="6"/>
        <v>Carex conferta;;ca.52;</v>
      </c>
    </row>
    <row r="224" spans="2:20" x14ac:dyDescent="0.25">
      <c r="C224" t="s">
        <v>59</v>
      </c>
      <c r="D224" t="s">
        <v>351</v>
      </c>
      <c r="E224" t="s">
        <v>462</v>
      </c>
      <c r="I224" t="str">
        <f t="shared" si="7"/>
        <v>Carex conica  ;;32, 34, 36, 38</v>
      </c>
      <c r="P224" s="4" t="s">
        <v>1480</v>
      </c>
      <c r="T224" t="str">
        <f t="shared" si="6"/>
        <v>Carex conica;;32, 34, 36, 38;</v>
      </c>
    </row>
    <row r="225" spans="2:20" x14ac:dyDescent="0.25">
      <c r="C225" t="s">
        <v>60</v>
      </c>
      <c r="D225" t="s">
        <v>351</v>
      </c>
      <c r="E225" t="s">
        <v>462</v>
      </c>
      <c r="I225" t="str">
        <f t="shared" si="7"/>
        <v>Carex conica  ;;32-34, 36-38</v>
      </c>
      <c r="P225" s="4" t="s">
        <v>1481</v>
      </c>
      <c r="T225" t="str">
        <f t="shared" si="6"/>
        <v>Carex conica;;32-34, 36-38;</v>
      </c>
    </row>
    <row r="226" spans="2:20" x14ac:dyDescent="0.25">
      <c r="B226" t="s">
        <v>61</v>
      </c>
      <c r="C226" t="s">
        <v>62</v>
      </c>
      <c r="D226" t="s">
        <v>351</v>
      </c>
      <c r="E226" t="s">
        <v>462</v>
      </c>
      <c r="I226" t="str">
        <f t="shared" si="7"/>
        <v>Carex conica  ;16-19;32-38</v>
      </c>
      <c r="P226" s="4" t="s">
        <v>1482</v>
      </c>
      <c r="T226" t="str">
        <f t="shared" si="6"/>
        <v>Carex conica;16-19;32-38;</v>
      </c>
    </row>
    <row r="227" spans="2:20" x14ac:dyDescent="0.25">
      <c r="B227" t="s">
        <v>63</v>
      </c>
      <c r="C227" t="s">
        <v>64</v>
      </c>
      <c r="D227" t="s">
        <v>351</v>
      </c>
      <c r="E227" t="s">
        <v>462</v>
      </c>
      <c r="I227" t="str">
        <f t="shared" si="7"/>
        <v>Carex conica  ;16-22;32,34,36-38</v>
      </c>
      <c r="P227" s="4" t="s">
        <v>1483</v>
      </c>
      <c r="T227" t="str">
        <f t="shared" si="6"/>
        <v>Carex conica;16-22;32,34,36-38;</v>
      </c>
    </row>
    <row r="228" spans="2:20" x14ac:dyDescent="0.25">
      <c r="B228">
        <v>16.18</v>
      </c>
      <c r="C228">
        <v>32.36</v>
      </c>
      <c r="D228" t="s">
        <v>351</v>
      </c>
      <c r="E228" t="s">
        <v>462</v>
      </c>
      <c r="I228" t="str">
        <f t="shared" si="7"/>
        <v>Carex conica  ;16,18;32,36</v>
      </c>
      <c r="P228" s="4" t="s">
        <v>1484</v>
      </c>
      <c r="T228" t="str">
        <f t="shared" si="6"/>
        <v>Carex conica;16,18;32,36;</v>
      </c>
    </row>
    <row r="229" spans="2:20" x14ac:dyDescent="0.25">
      <c r="C229">
        <v>58</v>
      </c>
      <c r="D229" t="s">
        <v>351</v>
      </c>
      <c r="E229" t="s">
        <v>463</v>
      </c>
      <c r="I229" t="str">
        <f t="shared" si="7"/>
        <v>Carex contigua  ;;58</v>
      </c>
      <c r="P229" s="4" t="s">
        <v>1485</v>
      </c>
      <c r="T229" t="str">
        <f t="shared" si="6"/>
        <v>Carex contigua;;58;</v>
      </c>
    </row>
    <row r="230" spans="2:20" x14ac:dyDescent="0.25">
      <c r="C230">
        <v>52</v>
      </c>
      <c r="D230" t="s">
        <v>351</v>
      </c>
      <c r="E230" t="s">
        <v>464</v>
      </c>
      <c r="I230" t="str">
        <f t="shared" si="7"/>
        <v>Carex convoluta  ;;52</v>
      </c>
      <c r="P230" s="4" t="s">
        <v>1486</v>
      </c>
      <c r="T230" t="str">
        <f t="shared" si="6"/>
        <v>Carex convoluta;;52;</v>
      </c>
    </row>
    <row r="231" spans="2:20" x14ac:dyDescent="0.25">
      <c r="C231">
        <v>56</v>
      </c>
      <c r="D231" t="s">
        <v>351</v>
      </c>
      <c r="E231" t="s">
        <v>465</v>
      </c>
      <c r="I231" t="str">
        <f t="shared" si="7"/>
        <v>Carex coriophora  ;;56</v>
      </c>
      <c r="P231" s="4" t="s">
        <v>1487</v>
      </c>
      <c r="T231" t="str">
        <f t="shared" si="6"/>
        <v>Carex coriophora;;56;</v>
      </c>
    </row>
    <row r="232" spans="2:20" x14ac:dyDescent="0.25">
      <c r="B232" t="s">
        <v>65</v>
      </c>
      <c r="D232" t="s">
        <v>351</v>
      </c>
      <c r="E232" t="s">
        <v>466</v>
      </c>
      <c r="I232" t="str">
        <f t="shared" si="7"/>
        <v>Carex crawei  ;1III+28II, 30II;</v>
      </c>
      <c r="P232" s="4" t="s">
        <v>1488</v>
      </c>
      <c r="T232" t="str">
        <f t="shared" si="6"/>
        <v>Carex crawei;1III+28II, 30II;;</v>
      </c>
    </row>
    <row r="233" spans="2:20" x14ac:dyDescent="0.25">
      <c r="C233">
        <v>38</v>
      </c>
      <c r="D233" t="s">
        <v>351</v>
      </c>
      <c r="E233" t="s">
        <v>466</v>
      </c>
      <c r="I233" t="str">
        <f t="shared" si="7"/>
        <v>Carex crawei  ;;38</v>
      </c>
      <c r="P233" s="4" t="s">
        <v>1489</v>
      </c>
      <c r="T233" t="str">
        <f t="shared" si="6"/>
        <v>Carex crawei;;38;</v>
      </c>
    </row>
    <row r="234" spans="2:20" x14ac:dyDescent="0.25">
      <c r="B234">
        <v>34</v>
      </c>
      <c r="D234" t="s">
        <v>351</v>
      </c>
      <c r="E234" t="s">
        <v>467</v>
      </c>
      <c r="I234" t="str">
        <f t="shared" si="7"/>
        <v>Carex crawfordii  ;34;</v>
      </c>
      <c r="P234" s="4" t="s">
        <v>1490</v>
      </c>
      <c r="T234" t="str">
        <f t="shared" si="6"/>
        <v>Carex crawfordii;34;;</v>
      </c>
    </row>
    <row r="235" spans="2:20" x14ac:dyDescent="0.25">
      <c r="B235">
        <v>34</v>
      </c>
      <c r="D235" t="s">
        <v>351</v>
      </c>
      <c r="E235" t="s">
        <v>467</v>
      </c>
      <c r="I235" t="str">
        <f t="shared" si="7"/>
        <v>Carex crawfordii  ;34;</v>
      </c>
      <c r="P235" s="4" t="s">
        <v>1490</v>
      </c>
      <c r="T235" t="str">
        <f t="shared" si="6"/>
        <v>Carex crawfordii;34;;</v>
      </c>
    </row>
    <row r="236" spans="2:20" x14ac:dyDescent="0.25">
      <c r="C236">
        <v>68</v>
      </c>
      <c r="D236" t="s">
        <v>351</v>
      </c>
      <c r="E236" t="s">
        <v>467</v>
      </c>
      <c r="I236" t="str">
        <f t="shared" si="7"/>
        <v>Carex crawfordii  ;;68</v>
      </c>
      <c r="P236" s="4" t="s">
        <v>1491</v>
      </c>
      <c r="T236" t="str">
        <f t="shared" si="6"/>
        <v>Carex crawfordii;;68;</v>
      </c>
    </row>
    <row r="237" spans="2:20" x14ac:dyDescent="0.25">
      <c r="B237">
        <v>21</v>
      </c>
      <c r="D237" t="s">
        <v>351</v>
      </c>
      <c r="E237" t="s">
        <v>468</v>
      </c>
      <c r="I237" t="str">
        <f t="shared" si="7"/>
        <v>Carex crebriflora  ;21;</v>
      </c>
      <c r="P237" s="4" t="s">
        <v>1492</v>
      </c>
      <c r="T237" t="str">
        <f t="shared" si="6"/>
        <v>Carex crebriflora;21;;</v>
      </c>
    </row>
    <row r="238" spans="2:20" x14ac:dyDescent="0.25">
      <c r="C238">
        <v>66</v>
      </c>
      <c r="D238" t="s">
        <v>351</v>
      </c>
      <c r="E238" t="s">
        <v>469</v>
      </c>
      <c r="I238" t="str">
        <f t="shared" si="7"/>
        <v>Carex crinita  ;;66</v>
      </c>
      <c r="P238" s="4" t="s">
        <v>1493</v>
      </c>
      <c r="T238" t="str">
        <f t="shared" si="6"/>
        <v>Carex crinita;;66;</v>
      </c>
    </row>
    <row r="239" spans="2:20" x14ac:dyDescent="0.25">
      <c r="B239">
        <v>34</v>
      </c>
      <c r="D239" t="s">
        <v>351</v>
      </c>
      <c r="E239" t="s">
        <v>469</v>
      </c>
      <c r="F239" s="2" t="s">
        <v>1280</v>
      </c>
      <c r="G239" t="s">
        <v>470</v>
      </c>
      <c r="I239" t="str">
        <f t="shared" si="7"/>
        <v>Carex crinita var gynandra;34;</v>
      </c>
      <c r="P239" s="4" t="s">
        <v>1494</v>
      </c>
      <c r="T239" t="str">
        <f t="shared" si="6"/>
        <v>Carex crinita var gynandra;34;;</v>
      </c>
    </row>
    <row r="240" spans="2:20" x14ac:dyDescent="0.25">
      <c r="C240">
        <v>70</v>
      </c>
      <c r="D240" t="s">
        <v>351</v>
      </c>
      <c r="E240" t="s">
        <v>471</v>
      </c>
      <c r="I240" t="str">
        <f t="shared" si="7"/>
        <v>Carex cristatella  ;;70</v>
      </c>
      <c r="P240" s="4" t="s">
        <v>1495</v>
      </c>
      <c r="T240" t="str">
        <f t="shared" si="6"/>
        <v>Carex cristatella;;70;</v>
      </c>
    </row>
    <row r="241" spans="2:20" x14ac:dyDescent="0.25">
      <c r="C241">
        <v>42</v>
      </c>
      <c r="D241" t="s">
        <v>351</v>
      </c>
      <c r="E241" t="s">
        <v>472</v>
      </c>
      <c r="I241" t="str">
        <f t="shared" si="7"/>
        <v>Carex cruciata  ;;42</v>
      </c>
      <c r="P241" s="4" t="s">
        <v>1496</v>
      </c>
      <c r="T241" t="str">
        <f t="shared" si="6"/>
        <v>Carex cruciata;;42;</v>
      </c>
    </row>
    <row r="242" spans="2:20" x14ac:dyDescent="0.25">
      <c r="C242">
        <v>44</v>
      </c>
      <c r="D242" t="s">
        <v>351</v>
      </c>
      <c r="E242" t="s">
        <v>473</v>
      </c>
      <c r="I242" t="str">
        <f t="shared" si="7"/>
        <v>Carex cruenta  ;;44</v>
      </c>
      <c r="P242" s="4" t="s">
        <v>1497</v>
      </c>
      <c r="T242" t="str">
        <f t="shared" si="6"/>
        <v>Carex cruenta;;44;</v>
      </c>
    </row>
    <row r="243" spans="2:20" x14ac:dyDescent="0.25">
      <c r="B243" t="s">
        <v>29</v>
      </c>
      <c r="D243" t="s">
        <v>351</v>
      </c>
      <c r="E243" t="s">
        <v>474</v>
      </c>
      <c r="I243" t="str">
        <f t="shared" si="7"/>
        <v>Carex cumberlandensis  ;23II;</v>
      </c>
      <c r="P243" s="4" t="s">
        <v>1498</v>
      </c>
      <c r="T243" t="str">
        <f t="shared" si="6"/>
        <v>Carex cumberlandensis;23II;;</v>
      </c>
    </row>
    <row r="244" spans="2:20" x14ac:dyDescent="0.25">
      <c r="B244">
        <v>29</v>
      </c>
      <c r="D244" t="s">
        <v>351</v>
      </c>
      <c r="E244" t="s">
        <v>475</v>
      </c>
      <c r="I244" t="str">
        <f t="shared" si="7"/>
        <v>Carex cumulata  ;29;</v>
      </c>
      <c r="P244" s="4" t="s">
        <v>1499</v>
      </c>
      <c r="T244" t="str">
        <f t="shared" si="6"/>
        <v>Carex cumulata;29;;</v>
      </c>
    </row>
    <row r="245" spans="2:20" x14ac:dyDescent="0.25">
      <c r="C245">
        <v>56</v>
      </c>
      <c r="D245" t="s">
        <v>351</v>
      </c>
      <c r="E245" t="s">
        <v>475</v>
      </c>
      <c r="I245" t="str">
        <f t="shared" si="7"/>
        <v>Carex cumulata  ;;56</v>
      </c>
      <c r="P245" s="4" t="s">
        <v>1500</v>
      </c>
      <c r="T245" t="str">
        <f t="shared" si="6"/>
        <v>Carex cumulata;;56;</v>
      </c>
    </row>
    <row r="246" spans="2:20" x14ac:dyDescent="0.25">
      <c r="C246">
        <v>56</v>
      </c>
      <c r="D246" t="s">
        <v>351</v>
      </c>
      <c r="E246" t="s">
        <v>476</v>
      </c>
      <c r="I246" t="str">
        <f t="shared" si="7"/>
        <v>Carex curta  ;;56</v>
      </c>
      <c r="P246" s="4" t="s">
        <v>1501</v>
      </c>
      <c r="T246" t="str">
        <f t="shared" si="6"/>
        <v>Carex curta;;56;</v>
      </c>
    </row>
    <row r="247" spans="2:20" x14ac:dyDescent="0.25">
      <c r="C247">
        <v>56</v>
      </c>
      <c r="D247" t="s">
        <v>351</v>
      </c>
      <c r="E247" t="s">
        <v>476</v>
      </c>
      <c r="I247" t="str">
        <f t="shared" si="7"/>
        <v>Carex curta  ;;56</v>
      </c>
      <c r="P247" s="4" t="s">
        <v>1501</v>
      </c>
      <c r="T247" t="str">
        <f t="shared" si="6"/>
        <v>Carex curta;;56;</v>
      </c>
    </row>
    <row r="248" spans="2:20" x14ac:dyDescent="0.25">
      <c r="C248">
        <v>56</v>
      </c>
      <c r="D248" t="s">
        <v>351</v>
      </c>
      <c r="E248" t="s">
        <v>476</v>
      </c>
      <c r="I248" t="str">
        <f t="shared" si="7"/>
        <v>Carex curta  ;;56</v>
      </c>
      <c r="P248" s="4" t="s">
        <v>1501</v>
      </c>
      <c r="T248" t="str">
        <f t="shared" si="6"/>
        <v>Carex curta;;56;</v>
      </c>
    </row>
    <row r="249" spans="2:20" x14ac:dyDescent="0.25">
      <c r="C249">
        <v>114</v>
      </c>
      <c r="D249" t="s">
        <v>351</v>
      </c>
      <c r="E249" t="s">
        <v>477</v>
      </c>
      <c r="I249" t="str">
        <f t="shared" si="7"/>
        <v>Carex cuspidata  ;;114</v>
      </c>
      <c r="P249" s="4" t="s">
        <v>1502</v>
      </c>
      <c r="T249" t="str">
        <f t="shared" si="6"/>
        <v>Carex cuspidata;;114;</v>
      </c>
    </row>
    <row r="250" spans="2:20" x14ac:dyDescent="0.25">
      <c r="C250" t="s">
        <v>66</v>
      </c>
      <c r="D250" t="s">
        <v>351</v>
      </c>
      <c r="E250" t="s">
        <v>478</v>
      </c>
      <c r="I250" t="str">
        <f t="shared" si="7"/>
        <v>Carex dallii  ;;c.42</v>
      </c>
      <c r="P250" s="4" t="s">
        <v>1503</v>
      </c>
      <c r="T250" t="str">
        <f t="shared" si="6"/>
        <v>Carex dallii;;c.42;</v>
      </c>
    </row>
    <row r="251" spans="2:20" x14ac:dyDescent="0.25">
      <c r="C251">
        <v>46</v>
      </c>
      <c r="D251" t="s">
        <v>351</v>
      </c>
      <c r="E251" t="s">
        <v>479</v>
      </c>
      <c r="I251" t="str">
        <f t="shared" si="7"/>
        <v>Carex davalliana  ;;46</v>
      </c>
      <c r="P251" s="4" t="s">
        <v>1504</v>
      </c>
      <c r="T251" t="str">
        <f t="shared" si="6"/>
        <v>Carex davalliana;;46;</v>
      </c>
    </row>
    <row r="252" spans="2:20" x14ac:dyDescent="0.25">
      <c r="C252">
        <v>46</v>
      </c>
      <c r="D252" t="s">
        <v>351</v>
      </c>
      <c r="E252" t="s">
        <v>479</v>
      </c>
      <c r="I252" t="str">
        <f t="shared" si="7"/>
        <v>Carex davalliana  ;;46</v>
      </c>
      <c r="P252" s="4" t="s">
        <v>1504</v>
      </c>
      <c r="T252" t="str">
        <f t="shared" si="6"/>
        <v>Carex davalliana;;46;</v>
      </c>
    </row>
    <row r="253" spans="2:20" x14ac:dyDescent="0.25">
      <c r="B253" t="s">
        <v>29</v>
      </c>
      <c r="D253" t="s">
        <v>351</v>
      </c>
      <c r="E253" t="s">
        <v>479</v>
      </c>
      <c r="I253" t="str">
        <f t="shared" si="7"/>
        <v>Carex davalliana  ;23II;</v>
      </c>
      <c r="P253" s="4" t="s">
        <v>1505</v>
      </c>
      <c r="T253" t="str">
        <f t="shared" si="6"/>
        <v>Carex davalliana;23II;;</v>
      </c>
    </row>
    <row r="254" spans="2:20" x14ac:dyDescent="0.25">
      <c r="C254">
        <v>46</v>
      </c>
      <c r="D254" t="s">
        <v>351</v>
      </c>
      <c r="E254" t="s">
        <v>479</v>
      </c>
      <c r="I254" t="str">
        <f t="shared" si="7"/>
        <v>Carex davalliana  ;;46</v>
      </c>
      <c r="P254" s="4" t="s">
        <v>1504</v>
      </c>
      <c r="T254" t="str">
        <f t="shared" si="6"/>
        <v>Carex davalliana;;46;</v>
      </c>
    </row>
    <row r="255" spans="2:20" x14ac:dyDescent="0.25">
      <c r="C255">
        <v>46</v>
      </c>
      <c r="D255" t="s">
        <v>351</v>
      </c>
      <c r="E255" t="s">
        <v>479</v>
      </c>
      <c r="I255" t="str">
        <f t="shared" si="7"/>
        <v>Carex davalliana  ;;46</v>
      </c>
      <c r="P255" s="4" t="s">
        <v>1504</v>
      </c>
      <c r="T255" t="str">
        <f t="shared" si="6"/>
        <v>Carex davalliana;;46;</v>
      </c>
    </row>
    <row r="256" spans="2:20" x14ac:dyDescent="0.25">
      <c r="C256">
        <v>36</v>
      </c>
      <c r="D256" t="s">
        <v>351</v>
      </c>
      <c r="E256" t="s">
        <v>480</v>
      </c>
      <c r="I256" t="str">
        <f t="shared" si="7"/>
        <v>Carex deflexa  ;;36</v>
      </c>
      <c r="P256" s="4" t="s">
        <v>1506</v>
      </c>
      <c r="T256" t="str">
        <f t="shared" si="6"/>
        <v>Carex deflexa;;36;</v>
      </c>
    </row>
    <row r="257" spans="2:20" x14ac:dyDescent="0.25">
      <c r="B257">
        <v>35</v>
      </c>
      <c r="D257" t="s">
        <v>351</v>
      </c>
      <c r="E257" t="s">
        <v>481</v>
      </c>
      <c r="I257" t="str">
        <f t="shared" si="7"/>
        <v>Carex demissa  ;35;</v>
      </c>
      <c r="P257" s="4" t="s">
        <v>1507</v>
      </c>
      <c r="T257" t="str">
        <f t="shared" si="6"/>
        <v>Carex demissa;35;;</v>
      </c>
    </row>
    <row r="258" spans="2:20" x14ac:dyDescent="0.25">
      <c r="B258" t="s">
        <v>13</v>
      </c>
      <c r="D258" t="s">
        <v>351</v>
      </c>
      <c r="E258" t="s">
        <v>482</v>
      </c>
      <c r="I258" t="str">
        <f t="shared" si="7"/>
        <v>Carex depauperata  ;22II;</v>
      </c>
      <c r="P258" s="4" t="s">
        <v>1508</v>
      </c>
      <c r="T258" t="str">
        <f t="shared" ref="T258:T321" si="8">CONCATENATE(P258,$M$1,R258)</f>
        <v>Carex depauperata;22II;;</v>
      </c>
    </row>
    <row r="259" spans="2:20" x14ac:dyDescent="0.25">
      <c r="C259">
        <v>74</v>
      </c>
      <c r="D259" t="s">
        <v>351</v>
      </c>
      <c r="E259" t="s">
        <v>482</v>
      </c>
      <c r="I259" t="str">
        <f t="shared" ref="I259:I322" si="9">CONCATENATE(D259,$L$1,E259,$L$1,F259,$L$1,G259,$M$1,B259,$M$1,C259)</f>
        <v>Carex depauperata  ;;74</v>
      </c>
      <c r="P259" s="4" t="s">
        <v>1509</v>
      </c>
      <c r="T259" t="str">
        <f t="shared" si="8"/>
        <v>Carex depauperata;;74;</v>
      </c>
    </row>
    <row r="260" spans="2:20" x14ac:dyDescent="0.25">
      <c r="C260">
        <v>44</v>
      </c>
      <c r="D260" t="s">
        <v>351</v>
      </c>
      <c r="E260" t="s">
        <v>482</v>
      </c>
      <c r="I260" t="str">
        <f t="shared" si="9"/>
        <v>Carex depauperata  ;;44</v>
      </c>
      <c r="P260" s="4" t="s">
        <v>1510</v>
      </c>
      <c r="T260" t="str">
        <f t="shared" si="8"/>
        <v>Carex depauperata;;44;</v>
      </c>
    </row>
    <row r="261" spans="2:20" x14ac:dyDescent="0.25">
      <c r="B261">
        <v>33</v>
      </c>
      <c r="C261">
        <v>66</v>
      </c>
      <c r="D261" t="s">
        <v>351</v>
      </c>
      <c r="E261" t="s">
        <v>444</v>
      </c>
      <c r="F261" s="2" t="s">
        <v>1279</v>
      </c>
      <c r="G261" t="s">
        <v>445</v>
      </c>
      <c r="I261" t="str">
        <f t="shared" si="9"/>
        <v>Carex depressa subsp basilaris;33;66</v>
      </c>
      <c r="P261" s="4" t="s">
        <v>1511</v>
      </c>
      <c r="T261" t="str">
        <f t="shared" si="8"/>
        <v>Carex depressa subsp basilaris;33;66;</v>
      </c>
    </row>
    <row r="262" spans="2:20" x14ac:dyDescent="0.25">
      <c r="B262">
        <v>32</v>
      </c>
      <c r="C262">
        <v>64</v>
      </c>
      <c r="D262" t="s">
        <v>351</v>
      </c>
      <c r="E262" t="s">
        <v>444</v>
      </c>
      <c r="F262" s="2" t="s">
        <v>1279</v>
      </c>
      <c r="G262" t="s">
        <v>444</v>
      </c>
      <c r="I262" t="str">
        <f t="shared" si="9"/>
        <v>Carex depressa subsp depressa;32;64</v>
      </c>
      <c r="P262" s="4" t="s">
        <v>1512</v>
      </c>
      <c r="T262" t="str">
        <f t="shared" si="8"/>
        <v>Carex depressa subsp depressa;32;64;</v>
      </c>
    </row>
    <row r="263" spans="2:20" x14ac:dyDescent="0.25">
      <c r="C263" t="s">
        <v>67</v>
      </c>
      <c r="D263" t="s">
        <v>351</v>
      </c>
      <c r="E263" t="s">
        <v>483</v>
      </c>
      <c r="I263" t="str">
        <f t="shared" si="9"/>
        <v>Carex devia  ;;c.70-72</v>
      </c>
      <c r="P263" s="4" t="s">
        <v>1513</v>
      </c>
      <c r="T263" t="str">
        <f t="shared" si="8"/>
        <v>Carex devia;;c.70-72;</v>
      </c>
    </row>
    <row r="264" spans="2:20" x14ac:dyDescent="0.25">
      <c r="B264">
        <v>27.28</v>
      </c>
      <c r="D264" t="s">
        <v>351</v>
      </c>
      <c r="E264" t="s">
        <v>484</v>
      </c>
      <c r="I264" t="str">
        <f t="shared" si="9"/>
        <v>Carex deweyana  ;27,28;</v>
      </c>
      <c r="P264" s="4" t="s">
        <v>1514</v>
      </c>
      <c r="T264" t="str">
        <f t="shared" si="8"/>
        <v>Carex deweyana;27,28;;</v>
      </c>
    </row>
    <row r="265" spans="2:20" x14ac:dyDescent="0.25">
      <c r="C265">
        <v>54</v>
      </c>
      <c r="D265" t="s">
        <v>351</v>
      </c>
      <c r="E265" t="s">
        <v>484</v>
      </c>
      <c r="I265" t="str">
        <f t="shared" si="9"/>
        <v>Carex deweyana  ;;54</v>
      </c>
      <c r="P265" s="4" t="s">
        <v>1515</v>
      </c>
      <c r="T265" t="str">
        <f t="shared" si="8"/>
        <v>Carex deweyana;;54;</v>
      </c>
    </row>
    <row r="266" spans="2:20" x14ac:dyDescent="0.25">
      <c r="B266" t="s">
        <v>68</v>
      </c>
      <c r="D266" t="s">
        <v>351</v>
      </c>
      <c r="E266" t="s">
        <v>484</v>
      </c>
      <c r="F266" s="2" t="s">
        <v>1280</v>
      </c>
      <c r="G266" t="s">
        <v>484</v>
      </c>
      <c r="I266" t="str">
        <f t="shared" si="9"/>
        <v>Carex deweyana var deweyana;27II;</v>
      </c>
      <c r="P266" s="4" t="s">
        <v>1516</v>
      </c>
      <c r="T266" t="str">
        <f t="shared" si="8"/>
        <v>Carex deweyana var deweyana;27II;;</v>
      </c>
    </row>
    <row r="267" spans="2:20" x14ac:dyDescent="0.25">
      <c r="B267">
        <v>27</v>
      </c>
      <c r="D267" t="s">
        <v>351</v>
      </c>
      <c r="E267" t="s">
        <v>485</v>
      </c>
      <c r="I267" t="str">
        <f t="shared" si="9"/>
        <v>Carex diandra  ;27;</v>
      </c>
      <c r="P267" s="4" t="s">
        <v>1517</v>
      </c>
      <c r="T267" t="str">
        <f t="shared" si="8"/>
        <v>Carex diandra;27;;</v>
      </c>
    </row>
    <row r="268" spans="2:20" x14ac:dyDescent="0.25">
      <c r="C268">
        <v>60</v>
      </c>
      <c r="D268" t="s">
        <v>351</v>
      </c>
      <c r="E268" t="s">
        <v>485</v>
      </c>
      <c r="I268" t="str">
        <f t="shared" si="9"/>
        <v>Carex diandra  ;;60</v>
      </c>
      <c r="P268" s="4" t="s">
        <v>1518</v>
      </c>
      <c r="T268" t="str">
        <f t="shared" si="8"/>
        <v>Carex diandra;;60;</v>
      </c>
    </row>
    <row r="269" spans="2:20" x14ac:dyDescent="0.25">
      <c r="C269">
        <v>60</v>
      </c>
      <c r="D269" t="s">
        <v>351</v>
      </c>
      <c r="E269" t="s">
        <v>485</v>
      </c>
      <c r="I269" t="str">
        <f t="shared" si="9"/>
        <v>Carex diandra  ;;60</v>
      </c>
      <c r="P269" s="4" t="s">
        <v>1518</v>
      </c>
      <c r="T269" t="str">
        <f t="shared" si="8"/>
        <v>Carex diandra;;60;</v>
      </c>
    </row>
    <row r="270" spans="2:20" x14ac:dyDescent="0.25">
      <c r="C270" t="s">
        <v>12</v>
      </c>
      <c r="D270" t="s">
        <v>351</v>
      </c>
      <c r="E270" t="s">
        <v>485</v>
      </c>
      <c r="I270" t="str">
        <f t="shared" si="9"/>
        <v>Carex diandra  ;;c.60</v>
      </c>
      <c r="P270" s="4" t="s">
        <v>1519</v>
      </c>
      <c r="T270" t="str">
        <f t="shared" si="8"/>
        <v>Carex diandra;;c.60;</v>
      </c>
    </row>
    <row r="271" spans="2:20" x14ac:dyDescent="0.25">
      <c r="B271" t="s">
        <v>8</v>
      </c>
      <c r="D271" t="s">
        <v>351</v>
      </c>
      <c r="E271" t="s">
        <v>486</v>
      </c>
      <c r="F271" s="2" t="s">
        <v>1280</v>
      </c>
      <c r="G271" t="s">
        <v>486</v>
      </c>
      <c r="I271" t="str">
        <f t="shared" si="9"/>
        <v>Carex digitalis var digitalis;24II;</v>
      </c>
      <c r="P271" s="4" t="s">
        <v>1520</v>
      </c>
      <c r="T271" t="str">
        <f t="shared" si="8"/>
        <v>Carex digitalis var digitalis;24II;;</v>
      </c>
    </row>
    <row r="272" spans="2:20" x14ac:dyDescent="0.25">
      <c r="B272" t="s">
        <v>8</v>
      </c>
      <c r="D272" t="s">
        <v>351</v>
      </c>
      <c r="E272" t="s">
        <v>486</v>
      </c>
      <c r="F272" s="2" t="s">
        <v>1280</v>
      </c>
      <c r="G272" t="s">
        <v>487</v>
      </c>
      <c r="I272" t="str">
        <f t="shared" si="9"/>
        <v>Carex digitalis var macropoda;24II;</v>
      </c>
      <c r="P272" s="4" t="s">
        <v>1521</v>
      </c>
      <c r="T272" t="str">
        <f t="shared" si="8"/>
        <v>Carex digitalis var macropoda;24II;;</v>
      </c>
    </row>
    <row r="273" spans="2:20" x14ac:dyDescent="0.25">
      <c r="C273">
        <v>48</v>
      </c>
      <c r="D273" t="s">
        <v>351</v>
      </c>
      <c r="E273" t="s">
        <v>488</v>
      </c>
      <c r="I273" t="str">
        <f t="shared" si="9"/>
        <v>Carex digitata  ;;48</v>
      </c>
      <c r="P273" s="4" t="s">
        <v>1522</v>
      </c>
      <c r="T273" t="str">
        <f t="shared" si="8"/>
        <v>Carex digitata;;48;</v>
      </c>
    </row>
    <row r="274" spans="2:20" x14ac:dyDescent="0.25">
      <c r="C274">
        <v>52</v>
      </c>
      <c r="D274" t="s">
        <v>351</v>
      </c>
      <c r="E274" t="s">
        <v>488</v>
      </c>
      <c r="I274" t="str">
        <f t="shared" si="9"/>
        <v>Carex digitata  ;;52</v>
      </c>
      <c r="P274" s="4" t="s">
        <v>1523</v>
      </c>
      <c r="T274" t="str">
        <f t="shared" si="8"/>
        <v>Carex digitata;;52;</v>
      </c>
    </row>
    <row r="275" spans="2:20" x14ac:dyDescent="0.25">
      <c r="C275" t="s">
        <v>69</v>
      </c>
      <c r="D275" t="s">
        <v>351</v>
      </c>
      <c r="E275" t="s">
        <v>488</v>
      </c>
      <c r="I275" t="str">
        <f t="shared" si="9"/>
        <v>Carex digitata  ;;50, 54</v>
      </c>
      <c r="P275" s="4" t="s">
        <v>1524</v>
      </c>
      <c r="T275" t="str">
        <f t="shared" si="8"/>
        <v>Carex digitata;;50, 54;</v>
      </c>
    </row>
    <row r="276" spans="2:20" x14ac:dyDescent="0.25">
      <c r="C276" t="s">
        <v>70</v>
      </c>
      <c r="D276" t="s">
        <v>351</v>
      </c>
      <c r="E276" t="s">
        <v>488</v>
      </c>
      <c r="I276" t="str">
        <f t="shared" si="9"/>
        <v>Carex digitata  ;;48, 52</v>
      </c>
      <c r="P276" s="4" t="s">
        <v>1525</v>
      </c>
      <c r="T276" t="str">
        <f t="shared" si="8"/>
        <v>Carex digitata;;48, 52;</v>
      </c>
    </row>
    <row r="277" spans="2:20" x14ac:dyDescent="0.25">
      <c r="C277" t="s">
        <v>71</v>
      </c>
      <c r="D277" t="s">
        <v>351</v>
      </c>
      <c r="E277" t="s">
        <v>488</v>
      </c>
      <c r="I277" t="str">
        <f t="shared" si="9"/>
        <v>Carex digitata  ;;50, 52, 54</v>
      </c>
      <c r="P277" s="4" t="s">
        <v>1526</v>
      </c>
      <c r="T277" t="str">
        <f t="shared" si="8"/>
        <v>Carex digitata;;50, 52, 54;</v>
      </c>
    </row>
    <row r="278" spans="2:20" x14ac:dyDescent="0.25">
      <c r="C278">
        <v>54</v>
      </c>
      <c r="D278" t="s">
        <v>351</v>
      </c>
      <c r="E278" t="s">
        <v>488</v>
      </c>
      <c r="I278" t="str">
        <f t="shared" si="9"/>
        <v>Carex digitata  ;;54</v>
      </c>
      <c r="P278" s="4" t="s">
        <v>1527</v>
      </c>
      <c r="T278" t="str">
        <f t="shared" si="8"/>
        <v>Carex digitata;;54;</v>
      </c>
    </row>
    <row r="279" spans="2:20" x14ac:dyDescent="0.25">
      <c r="C279">
        <v>48</v>
      </c>
      <c r="D279" t="s">
        <v>351</v>
      </c>
      <c r="E279" t="s">
        <v>488</v>
      </c>
      <c r="I279" t="str">
        <f t="shared" si="9"/>
        <v>Carex digitata  ;;48</v>
      </c>
      <c r="P279" s="4" t="s">
        <v>1522</v>
      </c>
      <c r="T279" t="str">
        <f t="shared" si="8"/>
        <v>Carex digitata;;48;</v>
      </c>
    </row>
    <row r="280" spans="2:20" x14ac:dyDescent="0.25">
      <c r="C280">
        <v>52</v>
      </c>
      <c r="D280" t="s">
        <v>351</v>
      </c>
      <c r="E280" t="s">
        <v>488</v>
      </c>
      <c r="I280" t="str">
        <f t="shared" si="9"/>
        <v>Carex digitata  ;;52</v>
      </c>
      <c r="P280" s="4" t="s">
        <v>1523</v>
      </c>
      <c r="T280" t="str">
        <f t="shared" si="8"/>
        <v>Carex digitata;;52;</v>
      </c>
    </row>
    <row r="281" spans="2:20" x14ac:dyDescent="0.25">
      <c r="C281">
        <v>56</v>
      </c>
      <c r="D281" t="s">
        <v>351</v>
      </c>
      <c r="E281" t="s">
        <v>489</v>
      </c>
      <c r="I281" t="str">
        <f t="shared" si="9"/>
        <v>Carex diluta  ;;56</v>
      </c>
      <c r="P281" s="4" t="s">
        <v>1528</v>
      </c>
      <c r="T281" t="str">
        <f t="shared" si="8"/>
        <v>Carex diluta;;56;</v>
      </c>
    </row>
    <row r="282" spans="2:20" x14ac:dyDescent="0.25">
      <c r="C282">
        <v>52</v>
      </c>
      <c r="D282" t="s">
        <v>351</v>
      </c>
      <c r="E282" t="s">
        <v>490</v>
      </c>
      <c r="I282" t="str">
        <f t="shared" si="9"/>
        <v>Carex dioica  ;;52</v>
      </c>
      <c r="P282" s="4" t="s">
        <v>1529</v>
      </c>
      <c r="T282" t="str">
        <f t="shared" si="8"/>
        <v>Carex dioica;;52;</v>
      </c>
    </row>
    <row r="283" spans="2:20" x14ac:dyDescent="0.25">
      <c r="C283" t="s">
        <v>72</v>
      </c>
      <c r="D283" t="s">
        <v>351</v>
      </c>
      <c r="E283" t="s">
        <v>491</v>
      </c>
      <c r="I283" t="str">
        <f t="shared" si="9"/>
        <v>Carex dipsacea  ;;c.74</v>
      </c>
      <c r="P283" s="4" t="s">
        <v>1530</v>
      </c>
      <c r="T283" t="str">
        <f t="shared" si="8"/>
        <v>Carex dipsacea;;c.74;</v>
      </c>
    </row>
    <row r="284" spans="2:20" x14ac:dyDescent="0.25">
      <c r="C284">
        <v>70</v>
      </c>
      <c r="D284" t="s">
        <v>351</v>
      </c>
      <c r="E284" t="s">
        <v>492</v>
      </c>
      <c r="I284" t="str">
        <f t="shared" si="9"/>
        <v>Carex disperma  ;;70</v>
      </c>
      <c r="P284" s="4" t="s">
        <v>1531</v>
      </c>
      <c r="T284" t="str">
        <f t="shared" si="8"/>
        <v>Carex disperma;;70;</v>
      </c>
    </row>
    <row r="285" spans="2:20" x14ac:dyDescent="0.25">
      <c r="C285">
        <v>74</v>
      </c>
      <c r="D285" t="s">
        <v>351</v>
      </c>
      <c r="E285" t="s">
        <v>493</v>
      </c>
      <c r="I285" t="str">
        <f t="shared" si="9"/>
        <v>Carex distachya  ;;74</v>
      </c>
      <c r="P285" s="4" t="s">
        <v>1532</v>
      </c>
      <c r="T285" t="str">
        <f t="shared" si="8"/>
        <v>Carex distachya;;74;</v>
      </c>
    </row>
    <row r="286" spans="2:20" x14ac:dyDescent="0.25">
      <c r="B286" t="s">
        <v>73</v>
      </c>
      <c r="D286" t="s">
        <v>351</v>
      </c>
      <c r="E286" t="s">
        <v>493</v>
      </c>
      <c r="I286" t="str">
        <f t="shared" si="9"/>
        <v>Carex distachya  ;37II;</v>
      </c>
      <c r="P286" s="4" t="s">
        <v>1533</v>
      </c>
      <c r="T286" t="str">
        <f t="shared" si="8"/>
        <v>Carex distachya;37II;;</v>
      </c>
    </row>
    <row r="287" spans="2:20" x14ac:dyDescent="0.25">
      <c r="B287">
        <v>37</v>
      </c>
      <c r="D287" t="s">
        <v>351</v>
      </c>
      <c r="E287" t="s">
        <v>494</v>
      </c>
      <c r="I287" t="str">
        <f t="shared" si="9"/>
        <v>Carex distans  ;37;</v>
      </c>
      <c r="P287" s="4" t="s">
        <v>1534</v>
      </c>
      <c r="T287" t="str">
        <f t="shared" si="8"/>
        <v>Carex distans;37;;</v>
      </c>
    </row>
    <row r="288" spans="2:20" x14ac:dyDescent="0.25">
      <c r="B288" t="s">
        <v>74</v>
      </c>
      <c r="C288" t="s">
        <v>75</v>
      </c>
      <c r="D288" t="s">
        <v>351</v>
      </c>
      <c r="E288" t="s">
        <v>494</v>
      </c>
      <c r="I288" t="str">
        <f t="shared" si="9"/>
        <v>Carex distans  ;34-37;68, 70-72, 74</v>
      </c>
      <c r="P288" s="4" t="s">
        <v>1535</v>
      </c>
      <c r="T288" t="str">
        <f t="shared" si="8"/>
        <v>Carex distans;34-37;68, 70-72, 74;</v>
      </c>
    </row>
    <row r="289" spans="2:20" x14ac:dyDescent="0.25">
      <c r="C289">
        <v>74</v>
      </c>
      <c r="D289" t="s">
        <v>351</v>
      </c>
      <c r="E289" t="s">
        <v>494</v>
      </c>
      <c r="I289" t="str">
        <f t="shared" si="9"/>
        <v>Carex distans  ;;74</v>
      </c>
      <c r="P289" s="4" t="s">
        <v>1536</v>
      </c>
      <c r="T289" t="str">
        <f t="shared" si="8"/>
        <v>Carex distans;;74;</v>
      </c>
    </row>
    <row r="290" spans="2:20" x14ac:dyDescent="0.25">
      <c r="C290">
        <v>74</v>
      </c>
      <c r="D290" t="s">
        <v>351</v>
      </c>
      <c r="E290" t="s">
        <v>494</v>
      </c>
      <c r="I290" t="str">
        <f t="shared" si="9"/>
        <v>Carex distans  ;;74</v>
      </c>
      <c r="P290" s="4" t="s">
        <v>1536</v>
      </c>
      <c r="T290" t="str">
        <f t="shared" si="8"/>
        <v>Carex distans;;74;</v>
      </c>
    </row>
    <row r="291" spans="2:20" x14ac:dyDescent="0.25">
      <c r="C291" t="s">
        <v>76</v>
      </c>
      <c r="D291" t="s">
        <v>351</v>
      </c>
      <c r="E291" t="s">
        <v>494</v>
      </c>
      <c r="I291" t="str">
        <f t="shared" si="9"/>
        <v>Carex distans  ;;c.70</v>
      </c>
      <c r="P291" s="4" t="s">
        <v>1537</v>
      </c>
      <c r="T291" t="str">
        <f t="shared" si="8"/>
        <v>Carex distans;;c.70;</v>
      </c>
    </row>
    <row r="292" spans="2:20" x14ac:dyDescent="0.25">
      <c r="C292">
        <v>74</v>
      </c>
      <c r="D292" t="s">
        <v>351</v>
      </c>
      <c r="E292" t="s">
        <v>494</v>
      </c>
      <c r="I292" t="str">
        <f t="shared" si="9"/>
        <v>Carex distans  ;;74</v>
      </c>
      <c r="P292" s="4" t="s">
        <v>1536</v>
      </c>
      <c r="T292" t="str">
        <f t="shared" si="8"/>
        <v>Carex distans;;74;</v>
      </c>
    </row>
    <row r="293" spans="2:20" x14ac:dyDescent="0.25">
      <c r="B293" t="s">
        <v>77</v>
      </c>
      <c r="D293" t="s">
        <v>351</v>
      </c>
      <c r="E293" t="s">
        <v>495</v>
      </c>
      <c r="I293" t="str">
        <f t="shared" si="9"/>
        <v>Carex disticha  ;31II+0-1fragm., 30II+1III, etc.;</v>
      </c>
      <c r="P293" s="4" t="s">
        <v>1538</v>
      </c>
      <c r="T293" t="str">
        <f t="shared" si="8"/>
        <v>Carex disticha;31II+0-1fragm., 30II+1III, etc.;;</v>
      </c>
    </row>
    <row r="294" spans="2:20" x14ac:dyDescent="0.25">
      <c r="C294">
        <v>60</v>
      </c>
      <c r="D294" t="s">
        <v>351</v>
      </c>
      <c r="E294" t="s">
        <v>495</v>
      </c>
      <c r="I294" t="str">
        <f t="shared" si="9"/>
        <v>Carex disticha  ;;60</v>
      </c>
      <c r="P294" s="4" t="s">
        <v>1539</v>
      </c>
      <c r="T294" t="str">
        <f t="shared" si="8"/>
        <v>Carex disticha;;60;</v>
      </c>
    </row>
    <row r="295" spans="2:20" x14ac:dyDescent="0.25">
      <c r="C295">
        <v>58</v>
      </c>
      <c r="D295" t="s">
        <v>351</v>
      </c>
      <c r="E295" t="s">
        <v>496</v>
      </c>
      <c r="I295" t="str">
        <f t="shared" si="9"/>
        <v>Carex divisa  ;;58</v>
      </c>
      <c r="P295" s="4" t="s">
        <v>1540</v>
      </c>
      <c r="T295" t="str">
        <f t="shared" si="8"/>
        <v>Carex divisa;;58;</v>
      </c>
    </row>
    <row r="296" spans="2:20" x14ac:dyDescent="0.25">
      <c r="B296">
        <v>30</v>
      </c>
      <c r="D296" t="s">
        <v>351</v>
      </c>
      <c r="E296" t="s">
        <v>496</v>
      </c>
      <c r="I296" t="str">
        <f t="shared" si="9"/>
        <v>Carex divisa  ;30;</v>
      </c>
      <c r="P296" s="4" t="s">
        <v>1541</v>
      </c>
      <c r="T296" t="str">
        <f t="shared" si="8"/>
        <v>Carex divisa;30;;</v>
      </c>
    </row>
    <row r="297" spans="2:20" x14ac:dyDescent="0.25">
      <c r="B297" t="s">
        <v>28</v>
      </c>
      <c r="D297" t="s">
        <v>351</v>
      </c>
      <c r="E297" t="s">
        <v>496</v>
      </c>
      <c r="I297" t="str">
        <f t="shared" si="9"/>
        <v>Carex divisa  ;29II;</v>
      </c>
      <c r="P297" s="4" t="s">
        <v>1542</v>
      </c>
      <c r="T297" t="str">
        <f t="shared" si="8"/>
        <v>Carex divisa;29II;;</v>
      </c>
    </row>
    <row r="298" spans="2:20" x14ac:dyDescent="0.25">
      <c r="C298">
        <v>60</v>
      </c>
      <c r="D298" t="s">
        <v>351</v>
      </c>
      <c r="E298" t="s">
        <v>496</v>
      </c>
      <c r="I298" t="str">
        <f t="shared" si="9"/>
        <v>Carex divisa  ;;60</v>
      </c>
      <c r="P298" s="4" t="s">
        <v>1543</v>
      </c>
      <c r="T298" t="str">
        <f t="shared" si="8"/>
        <v>Carex divisa;;60;</v>
      </c>
    </row>
    <row r="299" spans="2:20" x14ac:dyDescent="0.25">
      <c r="C299">
        <v>58</v>
      </c>
      <c r="D299" t="s">
        <v>351</v>
      </c>
      <c r="E299" t="s">
        <v>497</v>
      </c>
      <c r="I299" t="str">
        <f t="shared" si="9"/>
        <v>Carex divulsa  ;;58</v>
      </c>
      <c r="P299" s="4" t="s">
        <v>1544</v>
      </c>
      <c r="T299" t="str">
        <f t="shared" si="8"/>
        <v>Carex divulsa;;58;</v>
      </c>
    </row>
    <row r="300" spans="2:20" x14ac:dyDescent="0.25">
      <c r="C300">
        <v>58</v>
      </c>
      <c r="D300" t="s">
        <v>351</v>
      </c>
      <c r="E300" t="s">
        <v>497</v>
      </c>
      <c r="I300" t="str">
        <f t="shared" si="9"/>
        <v>Carex divulsa  ;;58</v>
      </c>
      <c r="P300" s="4" t="s">
        <v>1544</v>
      </c>
      <c r="T300" t="str">
        <f t="shared" si="8"/>
        <v>Carex divulsa;;58;</v>
      </c>
    </row>
    <row r="301" spans="2:20" x14ac:dyDescent="0.25">
      <c r="C301">
        <v>58</v>
      </c>
      <c r="D301" t="s">
        <v>351</v>
      </c>
      <c r="E301" t="s">
        <v>497</v>
      </c>
      <c r="F301" s="2" t="s">
        <v>1279</v>
      </c>
      <c r="G301" t="s">
        <v>497</v>
      </c>
      <c r="I301" t="str">
        <f t="shared" si="9"/>
        <v>Carex divulsa subsp divulsa;;58</v>
      </c>
      <c r="P301" s="4" t="s">
        <v>1545</v>
      </c>
      <c r="T301" t="str">
        <f t="shared" si="8"/>
        <v>Carex divulsa subsp divulsa;;58;</v>
      </c>
    </row>
    <row r="302" spans="2:20" x14ac:dyDescent="0.25">
      <c r="C302">
        <v>58</v>
      </c>
      <c r="D302" t="s">
        <v>351</v>
      </c>
      <c r="E302" t="s">
        <v>497</v>
      </c>
      <c r="F302" s="2" t="s">
        <v>1279</v>
      </c>
      <c r="G302" t="s">
        <v>497</v>
      </c>
      <c r="I302" t="str">
        <f t="shared" si="9"/>
        <v>Carex divulsa subsp divulsa;;58</v>
      </c>
      <c r="P302" s="4" t="s">
        <v>1545</v>
      </c>
      <c r="T302" t="str">
        <f t="shared" si="8"/>
        <v>Carex divulsa subsp divulsa;;58;</v>
      </c>
    </row>
    <row r="303" spans="2:20" x14ac:dyDescent="0.25">
      <c r="C303">
        <v>58</v>
      </c>
      <c r="D303" t="s">
        <v>351</v>
      </c>
      <c r="E303" t="s">
        <v>497</v>
      </c>
      <c r="F303" s="2" t="s">
        <v>1279</v>
      </c>
      <c r="G303" t="s">
        <v>498</v>
      </c>
      <c r="I303" t="str">
        <f t="shared" si="9"/>
        <v>Carex divulsa subsp leersii;;58</v>
      </c>
      <c r="P303" s="4" t="s">
        <v>1546</v>
      </c>
      <c r="T303" t="str">
        <f t="shared" si="8"/>
        <v>Carex divulsa subsp leersii;;58;</v>
      </c>
    </row>
    <row r="304" spans="2:20" x14ac:dyDescent="0.25">
      <c r="C304">
        <v>64</v>
      </c>
      <c r="D304" t="s">
        <v>351</v>
      </c>
      <c r="E304" t="s">
        <v>499</v>
      </c>
      <c r="I304" t="str">
        <f t="shared" si="9"/>
        <v>Carex doenitzii  ;;64</v>
      </c>
      <c r="P304" s="4" t="s">
        <v>1547</v>
      </c>
      <c r="T304" t="str">
        <f t="shared" si="8"/>
        <v>Carex doenitzii;;64;</v>
      </c>
    </row>
    <row r="305" spans="2:20" x14ac:dyDescent="0.25">
      <c r="C305" t="s">
        <v>1</v>
      </c>
      <c r="D305" t="s">
        <v>351</v>
      </c>
      <c r="E305" t="s">
        <v>500</v>
      </c>
      <c r="I305" t="str">
        <f t="shared" si="9"/>
        <v>Carex dolichocarpa  ;;c.50</v>
      </c>
      <c r="P305" s="4" t="s">
        <v>1548</v>
      </c>
      <c r="T305" t="str">
        <f t="shared" si="8"/>
        <v>Carex dolichocarpa;;c.50;</v>
      </c>
    </row>
    <row r="306" spans="2:20" x14ac:dyDescent="0.25">
      <c r="C306" t="s">
        <v>78</v>
      </c>
      <c r="D306" t="s">
        <v>351</v>
      </c>
      <c r="E306" t="s">
        <v>501</v>
      </c>
      <c r="I306" t="str">
        <f t="shared" si="9"/>
        <v>Carex dolomitica  ;;c.72</v>
      </c>
      <c r="P306" s="4" t="s">
        <v>1549</v>
      </c>
      <c r="T306" t="str">
        <f t="shared" si="8"/>
        <v>Carex dolomitica;;c.72;</v>
      </c>
    </row>
    <row r="307" spans="2:20" x14ac:dyDescent="0.25">
      <c r="C307">
        <v>62</v>
      </c>
      <c r="D307" t="s">
        <v>351</v>
      </c>
      <c r="E307" t="s">
        <v>502</v>
      </c>
      <c r="I307" t="str">
        <f t="shared" si="9"/>
        <v>Carex doniana  ;;62</v>
      </c>
      <c r="P307" s="4" t="s">
        <v>1550</v>
      </c>
      <c r="T307" t="str">
        <f t="shared" si="8"/>
        <v>Carex doniana;;62;</v>
      </c>
    </row>
    <row r="308" spans="2:20" x14ac:dyDescent="0.25">
      <c r="C308">
        <v>60</v>
      </c>
      <c r="D308" t="s">
        <v>351</v>
      </c>
      <c r="E308" t="s">
        <v>503</v>
      </c>
      <c r="I308" t="str">
        <f t="shared" si="9"/>
        <v>Carex douglasii  ;;60</v>
      </c>
      <c r="P308" s="4" t="s">
        <v>1551</v>
      </c>
      <c r="T308" t="str">
        <f t="shared" si="8"/>
        <v>Carex douglasii;;60;</v>
      </c>
    </row>
    <row r="309" spans="2:20" x14ac:dyDescent="0.25">
      <c r="C309">
        <v>80</v>
      </c>
      <c r="D309" t="s">
        <v>351</v>
      </c>
      <c r="E309" t="s">
        <v>504</v>
      </c>
      <c r="I309" t="str">
        <f t="shared" si="9"/>
        <v>Carex drymophila  ;;80</v>
      </c>
      <c r="P309" s="4" t="s">
        <v>1552</v>
      </c>
      <c r="T309" t="str">
        <f t="shared" si="8"/>
        <v>Carex drymophila;;80;</v>
      </c>
    </row>
    <row r="310" spans="2:20" x14ac:dyDescent="0.25">
      <c r="C310" t="s">
        <v>79</v>
      </c>
      <c r="D310" t="s">
        <v>351</v>
      </c>
      <c r="E310" t="s">
        <v>504</v>
      </c>
      <c r="I310" t="str">
        <f t="shared" si="9"/>
        <v>Carex drymophila  ;;me60</v>
      </c>
      <c r="P310" s="4" t="s">
        <v>1553</v>
      </c>
      <c r="T310" t="str">
        <f t="shared" si="8"/>
        <v>Carex drymophila;;me60;</v>
      </c>
    </row>
    <row r="311" spans="2:20" x14ac:dyDescent="0.25">
      <c r="C311">
        <v>60</v>
      </c>
      <c r="D311" t="s">
        <v>351</v>
      </c>
      <c r="E311" t="s">
        <v>505</v>
      </c>
      <c r="I311" t="str">
        <f t="shared" si="9"/>
        <v>Carex duriuscula  ;;60</v>
      </c>
      <c r="P311" s="4" t="s">
        <v>1554</v>
      </c>
      <c r="T311" t="str">
        <f t="shared" si="8"/>
        <v>Carex duriuscula;;60;</v>
      </c>
    </row>
    <row r="312" spans="2:20" x14ac:dyDescent="0.25">
      <c r="C312">
        <v>52</v>
      </c>
      <c r="D312" t="s">
        <v>351</v>
      </c>
      <c r="E312" t="s">
        <v>505</v>
      </c>
      <c r="I312" t="str">
        <f t="shared" si="9"/>
        <v>Carex duriuscula  ;;52</v>
      </c>
      <c r="P312" s="4" t="s">
        <v>1555</v>
      </c>
      <c r="T312" t="str">
        <f t="shared" si="8"/>
        <v>Carex duriuscula;;52;</v>
      </c>
    </row>
    <row r="313" spans="2:20" x14ac:dyDescent="0.25">
      <c r="C313">
        <v>60</v>
      </c>
      <c r="D313" t="s">
        <v>351</v>
      </c>
      <c r="E313" t="s">
        <v>505</v>
      </c>
      <c r="I313" t="str">
        <f t="shared" si="9"/>
        <v>Carex duriuscula  ;;60</v>
      </c>
      <c r="P313" s="4" t="s">
        <v>1554</v>
      </c>
      <c r="T313" t="str">
        <f t="shared" si="8"/>
        <v>Carex duriuscula;;60;</v>
      </c>
    </row>
    <row r="314" spans="2:20" x14ac:dyDescent="0.25">
      <c r="C314">
        <v>76</v>
      </c>
      <c r="D314" t="s">
        <v>351</v>
      </c>
      <c r="E314" t="s">
        <v>506</v>
      </c>
      <c r="I314" t="str">
        <f t="shared" si="9"/>
        <v>Carex duvaliana  ;;76</v>
      </c>
      <c r="P314" s="4" t="s">
        <v>1556</v>
      </c>
      <c r="T314" t="str">
        <f t="shared" si="8"/>
        <v>Carex duvaliana;;76;</v>
      </c>
    </row>
    <row r="315" spans="2:20" x14ac:dyDescent="0.25">
      <c r="C315">
        <v>54</v>
      </c>
      <c r="D315" t="s">
        <v>351</v>
      </c>
      <c r="E315" t="s">
        <v>507</v>
      </c>
      <c r="I315" t="str">
        <f t="shared" si="9"/>
        <v>Carex eburnea  ;;54</v>
      </c>
      <c r="P315" s="4" t="s">
        <v>1557</v>
      </c>
      <c r="T315" t="str">
        <f t="shared" si="8"/>
        <v>Carex eburnea;;54;</v>
      </c>
    </row>
    <row r="316" spans="2:20" x14ac:dyDescent="0.25">
      <c r="C316">
        <v>58</v>
      </c>
      <c r="D316" t="s">
        <v>351</v>
      </c>
      <c r="E316" t="s">
        <v>508</v>
      </c>
      <c r="I316" t="str">
        <f t="shared" si="9"/>
        <v>Carex echinata  ;;58</v>
      </c>
      <c r="P316" s="4" t="s">
        <v>1558</v>
      </c>
      <c r="T316" t="str">
        <f t="shared" si="8"/>
        <v>Carex echinata;;58;</v>
      </c>
    </row>
    <row r="317" spans="2:20" x14ac:dyDescent="0.25">
      <c r="B317" t="s">
        <v>80</v>
      </c>
      <c r="D317" t="s">
        <v>351</v>
      </c>
      <c r="E317" t="s">
        <v>508</v>
      </c>
      <c r="I317" t="str">
        <f t="shared" si="9"/>
        <v>Carex echinata  ;28II;</v>
      </c>
      <c r="P317" s="4" t="s">
        <v>1559</v>
      </c>
      <c r="T317" t="str">
        <f t="shared" si="8"/>
        <v>Carex echinata;28II;;</v>
      </c>
    </row>
    <row r="318" spans="2:20" x14ac:dyDescent="0.25">
      <c r="C318">
        <v>58</v>
      </c>
      <c r="D318" t="s">
        <v>351</v>
      </c>
      <c r="E318" t="s">
        <v>508</v>
      </c>
      <c r="I318" t="str">
        <f t="shared" si="9"/>
        <v>Carex echinata  ;;58</v>
      </c>
      <c r="P318" s="4" t="s">
        <v>1558</v>
      </c>
      <c r="T318" t="str">
        <f t="shared" si="8"/>
        <v>Carex echinata;;58;</v>
      </c>
    </row>
    <row r="319" spans="2:20" x14ac:dyDescent="0.25">
      <c r="C319">
        <v>58</v>
      </c>
      <c r="D319" t="s">
        <v>351</v>
      </c>
      <c r="E319" t="s">
        <v>508</v>
      </c>
      <c r="I319" t="str">
        <f t="shared" si="9"/>
        <v>Carex echinata  ;;58</v>
      </c>
      <c r="P319" s="4" t="s">
        <v>1558</v>
      </c>
      <c r="T319" t="str">
        <f t="shared" si="8"/>
        <v>Carex echinata;;58;</v>
      </c>
    </row>
    <row r="320" spans="2:20" x14ac:dyDescent="0.25">
      <c r="C320" t="s">
        <v>56</v>
      </c>
      <c r="D320" t="s">
        <v>351</v>
      </c>
      <c r="E320" t="s">
        <v>508</v>
      </c>
      <c r="I320" t="str">
        <f t="shared" si="9"/>
        <v>Carex echinata  ;;c.58</v>
      </c>
      <c r="P320" s="4" t="s">
        <v>1560</v>
      </c>
      <c r="T320" t="str">
        <f t="shared" si="8"/>
        <v>Carex echinata;;c.58;</v>
      </c>
    </row>
    <row r="321" spans="2:20" x14ac:dyDescent="0.25">
      <c r="C321">
        <v>42</v>
      </c>
      <c r="D321" t="s">
        <v>351</v>
      </c>
      <c r="E321" t="s">
        <v>509</v>
      </c>
      <c r="I321" t="str">
        <f t="shared" si="9"/>
        <v>Carex echinochloe  ;;42</v>
      </c>
      <c r="P321" s="4" t="s">
        <v>1561</v>
      </c>
      <c r="T321" t="str">
        <f t="shared" si="8"/>
        <v>Carex echinochloe;;42;</v>
      </c>
    </row>
    <row r="322" spans="2:20" x14ac:dyDescent="0.25">
      <c r="C322" t="s">
        <v>81</v>
      </c>
      <c r="D322" t="s">
        <v>351</v>
      </c>
      <c r="E322" t="s">
        <v>510</v>
      </c>
      <c r="I322" t="str">
        <f t="shared" si="9"/>
        <v>Carex elata  ;;74, 76</v>
      </c>
      <c r="P322" s="4" t="s">
        <v>1562</v>
      </c>
      <c r="T322" t="str">
        <f t="shared" ref="T322:T385" si="10">CONCATENATE(P322,$M$1,R322)</f>
        <v>Carex elata;;74, 76;</v>
      </c>
    </row>
    <row r="323" spans="2:20" x14ac:dyDescent="0.25">
      <c r="C323">
        <v>76</v>
      </c>
      <c r="D323" t="s">
        <v>351</v>
      </c>
      <c r="E323" t="s">
        <v>510</v>
      </c>
      <c r="I323" t="str">
        <f t="shared" ref="I323:I386" si="11">CONCATENATE(D323,$L$1,E323,$L$1,F323,$L$1,G323,$M$1,B323,$M$1,C323)</f>
        <v>Carex elata  ;;76</v>
      </c>
      <c r="P323" s="4" t="s">
        <v>1563</v>
      </c>
      <c r="T323" t="str">
        <f t="shared" si="10"/>
        <v>Carex elata;;76;</v>
      </c>
    </row>
    <row r="324" spans="2:20" x14ac:dyDescent="0.25">
      <c r="B324">
        <v>38</v>
      </c>
      <c r="C324" t="s">
        <v>82</v>
      </c>
      <c r="D324" t="s">
        <v>351</v>
      </c>
      <c r="E324" t="s">
        <v>510</v>
      </c>
      <c r="F324" s="2" t="s">
        <v>1279</v>
      </c>
      <c r="G324" t="s">
        <v>510</v>
      </c>
      <c r="I324" t="str">
        <f t="shared" si="11"/>
        <v>Carex elata subsp elata;38;76, 77</v>
      </c>
      <c r="P324" s="4" t="s">
        <v>1564</v>
      </c>
      <c r="T324" t="str">
        <f t="shared" si="10"/>
        <v>Carex elata subsp elata;38;76, 77;</v>
      </c>
    </row>
    <row r="325" spans="2:20" x14ac:dyDescent="0.25">
      <c r="B325">
        <v>37</v>
      </c>
      <c r="C325" t="s">
        <v>83</v>
      </c>
      <c r="D325" t="s">
        <v>351</v>
      </c>
      <c r="E325" t="s">
        <v>510</v>
      </c>
      <c r="F325" s="2" t="s">
        <v>1279</v>
      </c>
      <c r="G325" t="s">
        <v>511</v>
      </c>
      <c r="I325" t="str">
        <f t="shared" si="11"/>
        <v>Carex elata subsp reuteriana;37;73-77</v>
      </c>
      <c r="P325" s="4" t="s">
        <v>1565</v>
      </c>
      <c r="T325" t="str">
        <f t="shared" si="10"/>
        <v>Carex elata subsp reuteriana;37;73-77;</v>
      </c>
    </row>
    <row r="326" spans="2:20" x14ac:dyDescent="0.25">
      <c r="B326" t="s">
        <v>84</v>
      </c>
      <c r="C326" t="s">
        <v>85</v>
      </c>
      <c r="D326" t="s">
        <v>351</v>
      </c>
      <c r="E326" t="s">
        <v>510</v>
      </c>
      <c r="F326" s="2" t="s">
        <v>1279</v>
      </c>
      <c r="G326" t="s">
        <v>512</v>
      </c>
      <c r="I326" t="str">
        <f t="shared" si="11"/>
        <v>Carex elata subsp tartessiana;37, 38;74-76</v>
      </c>
      <c r="P326" s="4" t="s">
        <v>1566</v>
      </c>
      <c r="T326" t="str">
        <f t="shared" si="10"/>
        <v>Carex elata subsp tartessiana;37, 38;74-76;</v>
      </c>
    </row>
    <row r="327" spans="2:20" x14ac:dyDescent="0.25">
      <c r="C327">
        <v>84</v>
      </c>
      <c r="D327" t="s">
        <v>351</v>
      </c>
      <c r="E327" t="s">
        <v>513</v>
      </c>
      <c r="I327" t="str">
        <f t="shared" si="11"/>
        <v>Carex eleusinoides  ;;84</v>
      </c>
      <c r="P327" s="4" t="s">
        <v>1567</v>
      </c>
      <c r="T327" t="str">
        <f t="shared" si="10"/>
        <v>Carex eleusinoides;;84;</v>
      </c>
    </row>
    <row r="328" spans="2:20" x14ac:dyDescent="0.25">
      <c r="C328" t="s">
        <v>12</v>
      </c>
      <c r="D328" t="s">
        <v>351</v>
      </c>
      <c r="E328" t="s">
        <v>513</v>
      </c>
      <c r="I328" t="str">
        <f t="shared" si="11"/>
        <v>Carex eleusinoides  ;;c.60</v>
      </c>
      <c r="P328" s="4" t="s">
        <v>1568</v>
      </c>
      <c r="T328" t="str">
        <f t="shared" si="10"/>
        <v>Carex eleusinoides;;c.60;</v>
      </c>
    </row>
    <row r="329" spans="2:20" x14ac:dyDescent="0.25">
      <c r="C329">
        <v>84</v>
      </c>
      <c r="D329" t="s">
        <v>351</v>
      </c>
      <c r="E329" t="s">
        <v>513</v>
      </c>
      <c r="I329" t="str">
        <f t="shared" si="11"/>
        <v>Carex eleusinoides  ;;84</v>
      </c>
      <c r="P329" s="4" t="s">
        <v>1567</v>
      </c>
      <c r="T329" t="str">
        <f t="shared" si="10"/>
        <v>Carex eleusinoides;;84;</v>
      </c>
    </row>
    <row r="330" spans="2:20" x14ac:dyDescent="0.25">
      <c r="C330">
        <v>84</v>
      </c>
      <c r="D330" t="s">
        <v>351</v>
      </c>
      <c r="E330" t="s">
        <v>513</v>
      </c>
      <c r="I330" t="str">
        <f t="shared" si="11"/>
        <v>Carex eleusinoides  ;;84</v>
      </c>
      <c r="P330" s="4" t="s">
        <v>1567</v>
      </c>
      <c r="T330" t="str">
        <f t="shared" si="10"/>
        <v>Carex eleusinoides;;84;</v>
      </c>
    </row>
    <row r="331" spans="2:20" x14ac:dyDescent="0.25">
      <c r="C331">
        <v>84</v>
      </c>
      <c r="D331" t="s">
        <v>351</v>
      </c>
      <c r="E331" t="s">
        <v>513</v>
      </c>
      <c r="I331" t="str">
        <f t="shared" si="11"/>
        <v>Carex eleusinoides  ;;84</v>
      </c>
      <c r="P331" s="4" t="s">
        <v>1567</v>
      </c>
      <c r="T331" t="str">
        <f t="shared" si="10"/>
        <v>Carex eleusinoides;;84;</v>
      </c>
    </row>
    <row r="332" spans="2:20" x14ac:dyDescent="0.25">
      <c r="C332">
        <v>84</v>
      </c>
      <c r="D332" t="s">
        <v>351</v>
      </c>
      <c r="E332" t="s">
        <v>513</v>
      </c>
      <c r="I332" t="str">
        <f t="shared" si="11"/>
        <v>Carex eleusinoides  ;;84</v>
      </c>
      <c r="P332" s="4" t="s">
        <v>1567</v>
      </c>
      <c r="T332" t="str">
        <f t="shared" si="10"/>
        <v>Carex eleusinoides;;84;</v>
      </c>
    </row>
    <row r="333" spans="2:20" x14ac:dyDescent="0.25">
      <c r="C333" t="s">
        <v>86</v>
      </c>
      <c r="D333" t="s">
        <v>351</v>
      </c>
      <c r="E333" t="s">
        <v>513</v>
      </c>
      <c r="I333" t="str">
        <f t="shared" si="11"/>
        <v>Carex eleusinoides  ;;ca.60</v>
      </c>
      <c r="P333" s="4" t="s">
        <v>1569</v>
      </c>
      <c r="T333" t="str">
        <f t="shared" si="10"/>
        <v>Carex eleusinoides;;ca.60;</v>
      </c>
    </row>
    <row r="334" spans="2:20" x14ac:dyDescent="0.25">
      <c r="C334" t="s">
        <v>12</v>
      </c>
      <c r="D334" t="s">
        <v>351</v>
      </c>
      <c r="E334" t="s">
        <v>514</v>
      </c>
      <c r="I334" t="str">
        <f t="shared" si="11"/>
        <v>Carex elingamita  ;;c.60</v>
      </c>
      <c r="P334" s="4" t="s">
        <v>1570</v>
      </c>
      <c r="T334" t="str">
        <f t="shared" si="10"/>
        <v>Carex elingamita;;c.60;</v>
      </c>
    </row>
    <row r="335" spans="2:20" x14ac:dyDescent="0.25">
      <c r="C335">
        <v>56</v>
      </c>
      <c r="D335" t="s">
        <v>351</v>
      </c>
      <c r="E335" t="s">
        <v>515</v>
      </c>
      <c r="I335" t="str">
        <f t="shared" si="11"/>
        <v>Carex elongata  ;;56</v>
      </c>
      <c r="P335" s="4" t="s">
        <v>1571</v>
      </c>
      <c r="T335" t="str">
        <f t="shared" si="10"/>
        <v>Carex elongata;;56;</v>
      </c>
    </row>
    <row r="336" spans="2:20" x14ac:dyDescent="0.25">
      <c r="C336">
        <v>60</v>
      </c>
      <c r="D336" t="s">
        <v>351</v>
      </c>
      <c r="E336" t="s">
        <v>515</v>
      </c>
      <c r="I336" t="str">
        <f t="shared" si="11"/>
        <v>Carex elongata  ;;60</v>
      </c>
      <c r="P336" s="4" t="s">
        <v>1572</v>
      </c>
      <c r="T336" t="str">
        <f t="shared" si="10"/>
        <v>Carex elongata;;60;</v>
      </c>
    </row>
    <row r="337" spans="2:20" x14ac:dyDescent="0.25">
      <c r="C337">
        <v>56</v>
      </c>
      <c r="D337" t="s">
        <v>351</v>
      </c>
      <c r="E337" t="s">
        <v>515</v>
      </c>
      <c r="I337" t="str">
        <f t="shared" si="11"/>
        <v>Carex elongata  ;;56</v>
      </c>
      <c r="P337" s="4" t="s">
        <v>1571</v>
      </c>
      <c r="T337" t="str">
        <f t="shared" si="10"/>
        <v>Carex elongata;;56;</v>
      </c>
    </row>
    <row r="338" spans="2:20" x14ac:dyDescent="0.25">
      <c r="C338">
        <v>56</v>
      </c>
      <c r="D338" t="s">
        <v>351</v>
      </c>
      <c r="E338" t="s">
        <v>515</v>
      </c>
      <c r="I338" t="str">
        <f t="shared" si="11"/>
        <v>Carex elongata  ;;56</v>
      </c>
      <c r="P338" s="4" t="s">
        <v>1571</v>
      </c>
      <c r="T338" t="str">
        <f t="shared" si="10"/>
        <v>Carex elongata;;56;</v>
      </c>
    </row>
    <row r="339" spans="2:20" x14ac:dyDescent="0.25">
      <c r="B339">
        <v>20</v>
      </c>
      <c r="D339" t="s">
        <v>351</v>
      </c>
      <c r="E339" t="s">
        <v>516</v>
      </c>
      <c r="I339" t="str">
        <f t="shared" si="11"/>
        <v>Carex emmonsii  ;20;</v>
      </c>
      <c r="P339" s="4" t="s">
        <v>1573</v>
      </c>
      <c r="T339" t="str">
        <f t="shared" si="10"/>
        <v>Carex emmonsii;20;;</v>
      </c>
    </row>
    <row r="340" spans="2:20" x14ac:dyDescent="0.25">
      <c r="C340" t="s">
        <v>12</v>
      </c>
      <c r="D340" t="s">
        <v>351</v>
      </c>
      <c r="E340" t="s">
        <v>517</v>
      </c>
      <c r="F340" s="2" t="s">
        <v>1279</v>
      </c>
      <c r="G340" t="s">
        <v>518</v>
      </c>
      <c r="I340" t="str">
        <f t="shared" si="11"/>
        <v>Carex ensifolia subsp arctisibirica;;c.60</v>
      </c>
      <c r="P340" s="4" t="s">
        <v>1574</v>
      </c>
      <c r="T340" t="str">
        <f t="shared" si="10"/>
        <v>Carex ensifolia subsp arctisibirica;;c.60;</v>
      </c>
    </row>
    <row r="341" spans="2:20" x14ac:dyDescent="0.25">
      <c r="C341" t="s">
        <v>87</v>
      </c>
      <c r="D341" t="s">
        <v>351</v>
      </c>
      <c r="E341" t="s">
        <v>517</v>
      </c>
      <c r="I341" t="str">
        <f t="shared" si="11"/>
        <v>Carex ensifolia  ;;ca.80</v>
      </c>
      <c r="P341" s="4" t="s">
        <v>1575</v>
      </c>
      <c r="T341" t="str">
        <f t="shared" si="10"/>
        <v>Carex ensifolia;;ca.80;</v>
      </c>
    </row>
    <row r="342" spans="2:20" x14ac:dyDescent="0.25">
      <c r="C342">
        <v>30</v>
      </c>
      <c r="D342" t="s">
        <v>351</v>
      </c>
      <c r="E342" t="s">
        <v>519</v>
      </c>
      <c r="I342" t="str">
        <f t="shared" si="11"/>
        <v>Carex ericetorum  ;;30</v>
      </c>
      <c r="P342" s="4" t="s">
        <v>1576</v>
      </c>
      <c r="T342" t="str">
        <f t="shared" si="10"/>
        <v>Carex ericetorum;;30;</v>
      </c>
    </row>
    <row r="343" spans="2:20" x14ac:dyDescent="0.25">
      <c r="C343">
        <v>30</v>
      </c>
      <c r="D343" t="s">
        <v>351</v>
      </c>
      <c r="E343" t="s">
        <v>519</v>
      </c>
      <c r="I343" t="str">
        <f t="shared" si="11"/>
        <v>Carex ericetorum  ;;30</v>
      </c>
      <c r="P343" s="4" t="s">
        <v>1576</v>
      </c>
      <c r="T343" t="str">
        <f t="shared" si="10"/>
        <v>Carex ericetorum;;30;</v>
      </c>
    </row>
    <row r="344" spans="2:20" x14ac:dyDescent="0.25">
      <c r="B344">
        <v>15</v>
      </c>
      <c r="D344" t="s">
        <v>351</v>
      </c>
      <c r="E344" t="s">
        <v>519</v>
      </c>
      <c r="I344" t="str">
        <f t="shared" si="11"/>
        <v>Carex ericetorum  ;15;</v>
      </c>
      <c r="P344" s="4" t="s">
        <v>1577</v>
      </c>
      <c r="T344" t="str">
        <f t="shared" si="10"/>
        <v>Carex ericetorum;15;;</v>
      </c>
    </row>
    <row r="345" spans="2:20" x14ac:dyDescent="0.25">
      <c r="C345">
        <v>60</v>
      </c>
      <c r="D345" t="s">
        <v>351</v>
      </c>
      <c r="E345" t="s">
        <v>520</v>
      </c>
      <c r="I345" t="str">
        <f t="shared" si="11"/>
        <v>Carex extensa  ;;60</v>
      </c>
      <c r="P345" s="4" t="s">
        <v>1578</v>
      </c>
      <c r="T345" t="str">
        <f t="shared" si="10"/>
        <v>Carex extensa;;60;</v>
      </c>
    </row>
    <row r="346" spans="2:20" x14ac:dyDescent="0.25">
      <c r="B346">
        <v>30</v>
      </c>
      <c r="C346">
        <v>60</v>
      </c>
      <c r="D346" t="s">
        <v>351</v>
      </c>
      <c r="E346" t="s">
        <v>520</v>
      </c>
      <c r="I346" t="str">
        <f t="shared" si="11"/>
        <v>Carex extensa  ;30;60</v>
      </c>
      <c r="P346" s="4" t="s">
        <v>1579</v>
      </c>
      <c r="T346" t="str">
        <f t="shared" si="10"/>
        <v>Carex extensa;30;60;</v>
      </c>
    </row>
    <row r="347" spans="2:20" x14ac:dyDescent="0.25">
      <c r="C347">
        <v>60</v>
      </c>
      <c r="D347" t="s">
        <v>351</v>
      </c>
      <c r="E347" t="s">
        <v>520</v>
      </c>
      <c r="I347" t="str">
        <f t="shared" si="11"/>
        <v>Carex extensa  ;;60</v>
      </c>
      <c r="P347" s="4" t="s">
        <v>1578</v>
      </c>
      <c r="T347" t="str">
        <f t="shared" si="10"/>
        <v>Carex extensa;;60;</v>
      </c>
    </row>
    <row r="348" spans="2:20" x14ac:dyDescent="0.25">
      <c r="C348">
        <v>60</v>
      </c>
      <c r="D348" t="s">
        <v>351</v>
      </c>
      <c r="E348" t="s">
        <v>520</v>
      </c>
      <c r="I348" t="str">
        <f t="shared" si="11"/>
        <v>Carex extensa  ;;60</v>
      </c>
      <c r="P348" s="4" t="s">
        <v>1578</v>
      </c>
      <c r="T348" t="str">
        <f t="shared" si="10"/>
        <v>Carex extensa;;60;</v>
      </c>
    </row>
    <row r="349" spans="2:20" x14ac:dyDescent="0.25">
      <c r="C349">
        <v>60</v>
      </c>
      <c r="D349" t="s">
        <v>351</v>
      </c>
      <c r="E349" t="s">
        <v>520</v>
      </c>
      <c r="I349" t="str">
        <f t="shared" si="11"/>
        <v>Carex extensa  ;;60</v>
      </c>
      <c r="P349" s="4" t="s">
        <v>1578</v>
      </c>
      <c r="T349" t="str">
        <f t="shared" si="10"/>
        <v>Carex extensa;;60;</v>
      </c>
    </row>
    <row r="350" spans="2:20" x14ac:dyDescent="0.25">
      <c r="C350">
        <v>48</v>
      </c>
      <c r="D350" t="s">
        <v>351</v>
      </c>
      <c r="E350" t="s">
        <v>521</v>
      </c>
      <c r="I350" t="str">
        <f t="shared" si="11"/>
        <v>Carex falcata  ;;48</v>
      </c>
      <c r="P350" s="4" t="s">
        <v>1580</v>
      </c>
      <c r="T350" t="str">
        <f t="shared" si="10"/>
        <v>Carex falcata;;48;</v>
      </c>
    </row>
    <row r="351" spans="2:20" x14ac:dyDescent="0.25">
      <c r="B351">
        <v>47</v>
      </c>
      <c r="D351" t="s">
        <v>351</v>
      </c>
      <c r="E351" t="s">
        <v>522</v>
      </c>
      <c r="I351" t="str">
        <f t="shared" si="11"/>
        <v>Carex fedia  ;47;</v>
      </c>
      <c r="P351" s="4" t="s">
        <v>1581</v>
      </c>
      <c r="T351" t="str">
        <f t="shared" si="10"/>
        <v>Carex fedia;47;;</v>
      </c>
    </row>
    <row r="352" spans="2:20" x14ac:dyDescent="0.25">
      <c r="B352">
        <v>52</v>
      </c>
      <c r="D352" t="s">
        <v>351</v>
      </c>
      <c r="E352" t="s">
        <v>522</v>
      </c>
      <c r="I352" t="str">
        <f t="shared" si="11"/>
        <v>Carex fedia  ;52;</v>
      </c>
      <c r="P352" s="4" t="s">
        <v>1582</v>
      </c>
      <c r="T352" t="str">
        <f t="shared" si="10"/>
        <v>Carex fedia;52;;</v>
      </c>
    </row>
    <row r="353" spans="2:20" x14ac:dyDescent="0.25">
      <c r="B353">
        <v>47</v>
      </c>
      <c r="D353" t="s">
        <v>351</v>
      </c>
      <c r="E353" t="s">
        <v>522</v>
      </c>
      <c r="I353" t="str">
        <f t="shared" si="11"/>
        <v>Carex fedia  ;47;</v>
      </c>
      <c r="P353" s="4" t="s">
        <v>1581</v>
      </c>
      <c r="T353" t="str">
        <f t="shared" si="10"/>
        <v>Carex fedia;47;;</v>
      </c>
    </row>
    <row r="354" spans="2:20" x14ac:dyDescent="0.25">
      <c r="C354">
        <v>40</v>
      </c>
      <c r="D354" t="s">
        <v>351</v>
      </c>
      <c r="E354" t="s">
        <v>523</v>
      </c>
      <c r="I354" t="str">
        <f t="shared" si="11"/>
        <v>Carex ferruginea  ;;40</v>
      </c>
      <c r="P354" s="4" t="s">
        <v>1583</v>
      </c>
      <c r="T354" t="str">
        <f t="shared" si="10"/>
        <v>Carex ferruginea;;40;</v>
      </c>
    </row>
    <row r="355" spans="2:20" x14ac:dyDescent="0.25">
      <c r="C355" t="s">
        <v>88</v>
      </c>
      <c r="D355" t="s">
        <v>351</v>
      </c>
      <c r="E355" t="s">
        <v>523</v>
      </c>
      <c r="I355" t="str">
        <f t="shared" si="11"/>
        <v>Carex ferruginea  ;;38, 40</v>
      </c>
      <c r="P355" s="4" t="s">
        <v>1584</v>
      </c>
      <c r="T355" t="str">
        <f t="shared" si="10"/>
        <v>Carex ferruginea;;38, 40;</v>
      </c>
    </row>
    <row r="356" spans="2:20" x14ac:dyDescent="0.25">
      <c r="B356">
        <v>40</v>
      </c>
      <c r="D356" t="s">
        <v>351</v>
      </c>
      <c r="E356" t="s">
        <v>524</v>
      </c>
      <c r="I356" t="str">
        <f t="shared" si="11"/>
        <v>Carex festivella  ;40;</v>
      </c>
      <c r="P356" s="4" t="s">
        <v>1585</v>
      </c>
      <c r="T356" t="str">
        <f t="shared" si="10"/>
        <v>Carex festivella;40;;</v>
      </c>
    </row>
    <row r="357" spans="2:20" x14ac:dyDescent="0.25">
      <c r="B357" t="s">
        <v>89</v>
      </c>
      <c r="D357" t="s">
        <v>351</v>
      </c>
      <c r="E357" t="s">
        <v>525</v>
      </c>
      <c r="I357" t="str">
        <f t="shared" si="11"/>
        <v>Carex festucacea  ;34, 35;</v>
      </c>
      <c r="P357" s="4" t="s">
        <v>1586</v>
      </c>
      <c r="T357" t="str">
        <f t="shared" si="10"/>
        <v>Carex festucacea;34, 35;;</v>
      </c>
    </row>
    <row r="358" spans="2:20" x14ac:dyDescent="0.25">
      <c r="B358">
        <v>33</v>
      </c>
      <c r="D358" t="s">
        <v>351</v>
      </c>
      <c r="E358" t="s">
        <v>526</v>
      </c>
      <c r="I358" t="str">
        <f t="shared" si="11"/>
        <v>Carex feta  ;33;</v>
      </c>
      <c r="P358" s="4" t="s">
        <v>1587</v>
      </c>
      <c r="T358" t="str">
        <f t="shared" si="10"/>
        <v>Carex feta;33;;</v>
      </c>
    </row>
    <row r="359" spans="2:20" x14ac:dyDescent="0.25">
      <c r="B359">
        <v>22</v>
      </c>
      <c r="C359">
        <v>44</v>
      </c>
      <c r="D359" t="s">
        <v>351</v>
      </c>
      <c r="E359" t="s">
        <v>527</v>
      </c>
      <c r="I359" t="str">
        <f t="shared" si="11"/>
        <v>Carex filicina  ;22;44</v>
      </c>
      <c r="P359" s="4" t="s">
        <v>1588</v>
      </c>
      <c r="T359" t="str">
        <f t="shared" si="10"/>
        <v>Carex filicina;22;44;</v>
      </c>
    </row>
    <row r="360" spans="2:20" x14ac:dyDescent="0.25">
      <c r="B360">
        <v>24</v>
      </c>
      <c r="D360" t="s">
        <v>351</v>
      </c>
      <c r="E360" t="s">
        <v>527</v>
      </c>
      <c r="I360" t="str">
        <f t="shared" si="11"/>
        <v>Carex filicina  ;24;</v>
      </c>
      <c r="P360" s="4" t="s">
        <v>1589</v>
      </c>
      <c r="T360" t="str">
        <f t="shared" si="10"/>
        <v>Carex filicina;24;;</v>
      </c>
    </row>
    <row r="361" spans="2:20" x14ac:dyDescent="0.25">
      <c r="B361">
        <v>24</v>
      </c>
      <c r="D361" t="s">
        <v>351</v>
      </c>
      <c r="E361" t="s">
        <v>527</v>
      </c>
      <c r="I361" t="str">
        <f t="shared" si="11"/>
        <v>Carex filicina  ;24;</v>
      </c>
      <c r="P361" s="4" t="s">
        <v>1589</v>
      </c>
      <c r="T361" t="str">
        <f t="shared" si="10"/>
        <v>Carex filicina;24;;</v>
      </c>
    </row>
    <row r="362" spans="2:20" x14ac:dyDescent="0.25">
      <c r="C362">
        <v>50</v>
      </c>
      <c r="D362" t="s">
        <v>351</v>
      </c>
      <c r="E362" t="s">
        <v>528</v>
      </c>
      <c r="I362" t="str">
        <f t="shared" si="11"/>
        <v>Carex filifolia  ;;50</v>
      </c>
      <c r="P362" s="4" t="s">
        <v>1590</v>
      </c>
      <c r="T362" t="str">
        <f t="shared" si="10"/>
        <v>Carex filifolia;;50;</v>
      </c>
    </row>
    <row r="363" spans="2:20" x14ac:dyDescent="0.25">
      <c r="C363">
        <v>30</v>
      </c>
      <c r="D363" t="s">
        <v>351</v>
      </c>
      <c r="E363" t="s">
        <v>529</v>
      </c>
      <c r="F363" s="2" t="s">
        <v>1280</v>
      </c>
      <c r="G363" t="s">
        <v>530</v>
      </c>
      <c r="I363" t="str">
        <f t="shared" si="11"/>
        <v>Carex filipes var arakiana;;30</v>
      </c>
      <c r="P363" s="4" t="s">
        <v>1591</v>
      </c>
      <c r="T363" t="str">
        <f t="shared" si="10"/>
        <v>Carex filipes var arakiana;;30;</v>
      </c>
    </row>
    <row r="364" spans="2:20" x14ac:dyDescent="0.25">
      <c r="C364">
        <v>34</v>
      </c>
      <c r="D364" t="s">
        <v>351</v>
      </c>
      <c r="E364" t="s">
        <v>531</v>
      </c>
      <c r="I364" t="str">
        <f t="shared" si="11"/>
        <v>Carex firma  ;;34</v>
      </c>
      <c r="P364" s="4" t="s">
        <v>1592</v>
      </c>
      <c r="T364" t="str">
        <f t="shared" si="10"/>
        <v>Carex firma;;34;</v>
      </c>
    </row>
    <row r="365" spans="2:20" x14ac:dyDescent="0.25">
      <c r="C365" t="s">
        <v>90</v>
      </c>
      <c r="D365" t="s">
        <v>351</v>
      </c>
      <c r="E365" t="s">
        <v>531</v>
      </c>
      <c r="I365" t="str">
        <f t="shared" si="11"/>
        <v>Carex firma  ;;34, 68</v>
      </c>
      <c r="P365" s="4" t="s">
        <v>1593</v>
      </c>
      <c r="T365" t="str">
        <f t="shared" si="10"/>
        <v>Carex firma;;34, 68;</v>
      </c>
    </row>
    <row r="366" spans="2:20" x14ac:dyDescent="0.25">
      <c r="C366">
        <v>34</v>
      </c>
      <c r="D366" t="s">
        <v>351</v>
      </c>
      <c r="E366" t="s">
        <v>531</v>
      </c>
      <c r="I366" t="str">
        <f t="shared" si="11"/>
        <v>Carex firma  ;;34</v>
      </c>
      <c r="P366" s="4" t="s">
        <v>1592</v>
      </c>
      <c r="T366" t="str">
        <f t="shared" si="10"/>
        <v>Carex firma;;34;</v>
      </c>
    </row>
    <row r="367" spans="2:20" x14ac:dyDescent="0.25">
      <c r="C367">
        <v>34</v>
      </c>
      <c r="D367" t="s">
        <v>351</v>
      </c>
      <c r="E367" t="s">
        <v>531</v>
      </c>
      <c r="I367" t="str">
        <f t="shared" si="11"/>
        <v>Carex firma  ;;34</v>
      </c>
      <c r="P367" s="4" t="s">
        <v>1592</v>
      </c>
      <c r="T367" t="str">
        <f t="shared" si="10"/>
        <v>Carex firma;;34;</v>
      </c>
    </row>
    <row r="368" spans="2:20" x14ac:dyDescent="0.25">
      <c r="C368">
        <v>34</v>
      </c>
      <c r="D368" t="s">
        <v>351</v>
      </c>
      <c r="E368" t="s">
        <v>531</v>
      </c>
      <c r="I368" t="str">
        <f t="shared" si="11"/>
        <v>Carex firma  ;;34</v>
      </c>
      <c r="P368" s="4" t="s">
        <v>1592</v>
      </c>
      <c r="T368" t="str">
        <f t="shared" si="10"/>
        <v>Carex firma;;34;</v>
      </c>
    </row>
    <row r="369" spans="2:20" x14ac:dyDescent="0.25">
      <c r="B369">
        <v>36</v>
      </c>
      <c r="D369" t="s">
        <v>351</v>
      </c>
      <c r="E369" t="s">
        <v>532</v>
      </c>
      <c r="I369" t="str">
        <f t="shared" si="11"/>
        <v>Carex fissirostris  ;36;</v>
      </c>
      <c r="P369" s="4" t="s">
        <v>1594</v>
      </c>
      <c r="T369" t="str">
        <f t="shared" si="10"/>
        <v>Carex fissirostris;36;;</v>
      </c>
    </row>
    <row r="370" spans="2:20" x14ac:dyDescent="0.25">
      <c r="C370">
        <v>76</v>
      </c>
      <c r="D370" t="s">
        <v>351</v>
      </c>
      <c r="E370" t="s">
        <v>533</v>
      </c>
      <c r="I370" t="str">
        <f t="shared" si="11"/>
        <v>Carex flacca  ;;76</v>
      </c>
      <c r="P370" s="4" t="s">
        <v>1595</v>
      </c>
      <c r="T370" t="str">
        <f t="shared" si="10"/>
        <v>Carex flacca;;76;</v>
      </c>
    </row>
    <row r="371" spans="2:20" x14ac:dyDescent="0.25">
      <c r="C371">
        <v>76</v>
      </c>
      <c r="D371" t="s">
        <v>351</v>
      </c>
      <c r="E371" t="s">
        <v>533</v>
      </c>
      <c r="I371" t="str">
        <f t="shared" si="11"/>
        <v>Carex flacca  ;;76</v>
      </c>
      <c r="P371" s="4" t="s">
        <v>1595</v>
      </c>
      <c r="T371" t="str">
        <f t="shared" si="10"/>
        <v>Carex flacca;;76;</v>
      </c>
    </row>
    <row r="372" spans="2:20" x14ac:dyDescent="0.25">
      <c r="C372">
        <v>76</v>
      </c>
      <c r="D372" t="s">
        <v>351</v>
      </c>
      <c r="E372" t="s">
        <v>533</v>
      </c>
      <c r="I372" t="str">
        <f t="shared" si="11"/>
        <v>Carex flacca  ;;76</v>
      </c>
      <c r="P372" s="4" t="s">
        <v>1595</v>
      </c>
      <c r="T372" t="str">
        <f t="shared" si="10"/>
        <v>Carex flacca;;76;</v>
      </c>
    </row>
    <row r="373" spans="2:20" x14ac:dyDescent="0.25">
      <c r="C373">
        <v>76</v>
      </c>
      <c r="D373" t="s">
        <v>351</v>
      </c>
      <c r="E373" t="s">
        <v>533</v>
      </c>
      <c r="I373" t="str">
        <f t="shared" si="11"/>
        <v>Carex flacca  ;;76</v>
      </c>
      <c r="P373" s="4" t="s">
        <v>1595</v>
      </c>
      <c r="T373" t="str">
        <f t="shared" si="10"/>
        <v>Carex flacca;;76;</v>
      </c>
    </row>
    <row r="374" spans="2:20" x14ac:dyDescent="0.25">
      <c r="C374">
        <v>38</v>
      </c>
      <c r="D374" t="s">
        <v>351</v>
      </c>
      <c r="E374" t="s">
        <v>533</v>
      </c>
      <c r="I374" t="str">
        <f t="shared" si="11"/>
        <v>Carex flacca  ;;38</v>
      </c>
      <c r="P374" s="4" t="s">
        <v>1596</v>
      </c>
      <c r="T374" t="str">
        <f t="shared" si="10"/>
        <v>Carex flacca;;38;</v>
      </c>
    </row>
    <row r="375" spans="2:20" x14ac:dyDescent="0.25">
      <c r="C375">
        <v>38</v>
      </c>
      <c r="D375" t="s">
        <v>351</v>
      </c>
      <c r="E375" t="s">
        <v>533</v>
      </c>
      <c r="F375" s="2" t="s">
        <v>1279</v>
      </c>
      <c r="G375" t="s">
        <v>533</v>
      </c>
      <c r="I375" t="str">
        <f t="shared" si="11"/>
        <v>Carex flacca subsp flacca;;38</v>
      </c>
      <c r="P375" s="4" t="s">
        <v>1597</v>
      </c>
      <c r="T375" t="str">
        <f t="shared" si="10"/>
        <v>Carex flacca subsp flacca;;38;</v>
      </c>
    </row>
    <row r="376" spans="2:20" x14ac:dyDescent="0.25">
      <c r="C376">
        <v>76</v>
      </c>
      <c r="D376" t="s">
        <v>351</v>
      </c>
      <c r="E376" t="s">
        <v>533</v>
      </c>
      <c r="F376" s="2" t="s">
        <v>1279</v>
      </c>
      <c r="G376" t="s">
        <v>533</v>
      </c>
      <c r="I376" t="str">
        <f t="shared" si="11"/>
        <v>Carex flacca subsp flacca;;76</v>
      </c>
      <c r="P376" s="4" t="s">
        <v>1598</v>
      </c>
      <c r="T376" t="str">
        <f t="shared" si="10"/>
        <v>Carex flacca subsp flacca;;76;</v>
      </c>
    </row>
    <row r="377" spans="2:20" x14ac:dyDescent="0.25">
      <c r="C377" t="s">
        <v>91</v>
      </c>
      <c r="D377" t="s">
        <v>351</v>
      </c>
      <c r="E377" t="s">
        <v>533</v>
      </c>
      <c r="F377" s="2" t="s">
        <v>1279</v>
      </c>
      <c r="G377" t="s">
        <v>534</v>
      </c>
      <c r="I377" t="str">
        <f t="shared" si="11"/>
        <v>Carex flacca subsp serrulata;;76-80</v>
      </c>
      <c r="P377" s="4" t="s">
        <v>1599</v>
      </c>
      <c r="T377" t="str">
        <f t="shared" si="10"/>
        <v>Carex flacca subsp serrulata;;76-80;</v>
      </c>
    </row>
    <row r="378" spans="2:20" x14ac:dyDescent="0.25">
      <c r="C378" t="s">
        <v>56</v>
      </c>
      <c r="D378" t="s">
        <v>351</v>
      </c>
      <c r="E378" t="s">
        <v>535</v>
      </c>
      <c r="I378" t="str">
        <f t="shared" si="11"/>
        <v>Carex flagellifera  ;;c.58</v>
      </c>
      <c r="P378" s="4" t="s">
        <v>1600</v>
      </c>
      <c r="T378" t="str">
        <f t="shared" si="10"/>
        <v>Carex flagellifera;;c.58;</v>
      </c>
    </row>
    <row r="379" spans="2:20" x14ac:dyDescent="0.25">
      <c r="C379">
        <v>60</v>
      </c>
      <c r="D379" t="s">
        <v>351</v>
      </c>
      <c r="E379" t="s">
        <v>536</v>
      </c>
      <c r="I379" t="str">
        <f t="shared" si="11"/>
        <v>Carex flava  ;;60</v>
      </c>
      <c r="P379" s="4" t="s">
        <v>1601</v>
      </c>
      <c r="T379" t="str">
        <f t="shared" si="10"/>
        <v>Carex flava;;60;</v>
      </c>
    </row>
    <row r="380" spans="2:20" x14ac:dyDescent="0.25">
      <c r="B380">
        <v>32</v>
      </c>
      <c r="D380" t="s">
        <v>351</v>
      </c>
      <c r="E380" t="s">
        <v>536</v>
      </c>
      <c r="I380" t="str">
        <f t="shared" si="11"/>
        <v>Carex flava  ;32;</v>
      </c>
      <c r="P380" s="4" t="s">
        <v>1602</v>
      </c>
      <c r="T380" t="str">
        <f t="shared" si="10"/>
        <v>Carex flava;32;;</v>
      </c>
    </row>
    <row r="381" spans="2:20" x14ac:dyDescent="0.25">
      <c r="C381">
        <v>60</v>
      </c>
      <c r="D381" t="s">
        <v>351</v>
      </c>
      <c r="E381" t="s">
        <v>536</v>
      </c>
      <c r="I381" t="str">
        <f t="shared" si="11"/>
        <v>Carex flava  ;;60</v>
      </c>
      <c r="P381" s="4" t="s">
        <v>1601</v>
      </c>
      <c r="T381" t="str">
        <f t="shared" si="10"/>
        <v>Carex flava;;60;</v>
      </c>
    </row>
    <row r="382" spans="2:20" x14ac:dyDescent="0.25">
      <c r="C382">
        <v>30</v>
      </c>
      <c r="D382" t="s">
        <v>351</v>
      </c>
      <c r="E382" t="s">
        <v>536</v>
      </c>
      <c r="I382" t="str">
        <f t="shared" si="11"/>
        <v>Carex flava  ;;30</v>
      </c>
      <c r="P382" s="4" t="s">
        <v>1603</v>
      </c>
      <c r="T382" t="str">
        <f t="shared" si="10"/>
        <v>Carex flava;;30;</v>
      </c>
    </row>
    <row r="383" spans="2:20" x14ac:dyDescent="0.25">
      <c r="C383">
        <v>58</v>
      </c>
      <c r="D383" t="s">
        <v>351</v>
      </c>
      <c r="E383" t="s">
        <v>536</v>
      </c>
      <c r="I383" t="str">
        <f t="shared" si="11"/>
        <v>Carex flava  ;;58</v>
      </c>
      <c r="P383" s="4" t="s">
        <v>1604</v>
      </c>
      <c r="T383" t="str">
        <f t="shared" si="10"/>
        <v>Carex flava;;58;</v>
      </c>
    </row>
    <row r="384" spans="2:20" x14ac:dyDescent="0.25">
      <c r="C384">
        <v>60</v>
      </c>
      <c r="D384" t="s">
        <v>351</v>
      </c>
      <c r="E384" t="s">
        <v>536</v>
      </c>
      <c r="I384" t="str">
        <f t="shared" si="11"/>
        <v>Carex flava  ;;60</v>
      </c>
      <c r="P384" s="4" t="s">
        <v>1601</v>
      </c>
      <c r="T384" t="str">
        <f t="shared" si="10"/>
        <v>Carex flava;;60;</v>
      </c>
    </row>
    <row r="385" spans="2:20" x14ac:dyDescent="0.25">
      <c r="C385">
        <v>60</v>
      </c>
      <c r="D385" t="s">
        <v>351</v>
      </c>
      <c r="E385" t="s">
        <v>536</v>
      </c>
      <c r="I385" t="str">
        <f t="shared" si="11"/>
        <v>Carex flava  ;;60</v>
      </c>
      <c r="P385" s="4" t="s">
        <v>1601</v>
      </c>
      <c r="T385" t="str">
        <f t="shared" si="10"/>
        <v>Carex flava;;60;</v>
      </c>
    </row>
    <row r="386" spans="2:20" x14ac:dyDescent="0.25">
      <c r="C386">
        <v>62</v>
      </c>
      <c r="D386" t="s">
        <v>351</v>
      </c>
      <c r="E386" t="s">
        <v>536</v>
      </c>
      <c r="I386" t="str">
        <f t="shared" si="11"/>
        <v>Carex flava  ;;62</v>
      </c>
      <c r="P386" s="4" t="s">
        <v>1605</v>
      </c>
      <c r="T386" t="str">
        <f t="shared" ref="T386:T449" si="12">CONCATENATE(P386,$M$1,R386)</f>
        <v>Carex flava;;62;</v>
      </c>
    </row>
    <row r="387" spans="2:20" x14ac:dyDescent="0.25">
      <c r="C387">
        <v>53</v>
      </c>
      <c r="D387" t="s">
        <v>351</v>
      </c>
      <c r="E387" t="s">
        <v>536</v>
      </c>
      <c r="I387" t="str">
        <f t="shared" ref="I387:I450" si="13">CONCATENATE(D387,$L$1,E387,$L$1,F387,$L$1,G387,$M$1,B387,$M$1,C387)</f>
        <v>Carex flava  ;;53</v>
      </c>
      <c r="P387" s="4" t="s">
        <v>1606</v>
      </c>
      <c r="T387" t="str">
        <f t="shared" si="12"/>
        <v>Carex flava;;53;</v>
      </c>
    </row>
    <row r="388" spans="2:20" x14ac:dyDescent="0.25">
      <c r="C388" t="s">
        <v>92</v>
      </c>
      <c r="D388" t="s">
        <v>351</v>
      </c>
      <c r="E388" t="s">
        <v>536</v>
      </c>
      <c r="I388" t="str">
        <f t="shared" si="13"/>
        <v>Carex flava  ;;irr.</v>
      </c>
      <c r="P388" s="4" t="s">
        <v>1607</v>
      </c>
      <c r="T388" t="str">
        <f t="shared" si="12"/>
        <v>Carex flava;;irr.;</v>
      </c>
    </row>
    <row r="389" spans="2:20" x14ac:dyDescent="0.25">
      <c r="C389">
        <v>63</v>
      </c>
      <c r="D389" t="s">
        <v>351</v>
      </c>
      <c r="E389" t="s">
        <v>536</v>
      </c>
      <c r="I389" t="str">
        <f t="shared" si="13"/>
        <v>Carex flava  ;;63</v>
      </c>
      <c r="P389" s="4" t="s">
        <v>1608</v>
      </c>
      <c r="T389" t="str">
        <f t="shared" si="12"/>
        <v>Carex flava;;63;</v>
      </c>
    </row>
    <row r="390" spans="2:20" x14ac:dyDescent="0.25">
      <c r="C390" t="s">
        <v>93</v>
      </c>
      <c r="D390" t="s">
        <v>351</v>
      </c>
      <c r="E390" t="s">
        <v>536</v>
      </c>
      <c r="I390" t="str">
        <f t="shared" si="13"/>
        <v>Carex flava  ;;64, 66</v>
      </c>
      <c r="P390" s="4" t="s">
        <v>1609</v>
      </c>
      <c r="T390" t="str">
        <f t="shared" si="12"/>
        <v>Carex flava;;64, 66;</v>
      </c>
    </row>
    <row r="391" spans="2:20" x14ac:dyDescent="0.25">
      <c r="C391" t="s">
        <v>94</v>
      </c>
      <c r="D391" t="s">
        <v>351</v>
      </c>
      <c r="E391" t="s">
        <v>536</v>
      </c>
      <c r="I391" t="str">
        <f t="shared" si="13"/>
        <v>Carex flava  ;;66 (68)</v>
      </c>
      <c r="P391" s="4" t="s">
        <v>1610</v>
      </c>
      <c r="T391" t="str">
        <f t="shared" si="12"/>
        <v>Carex flava;;66 (68);</v>
      </c>
    </row>
    <row r="392" spans="2:20" x14ac:dyDescent="0.25">
      <c r="C392">
        <v>60</v>
      </c>
      <c r="D392" t="s">
        <v>351</v>
      </c>
      <c r="E392" t="s">
        <v>536</v>
      </c>
      <c r="F392" s="2" t="s">
        <v>1279</v>
      </c>
      <c r="G392" t="s">
        <v>536</v>
      </c>
      <c r="I392" t="str">
        <f t="shared" si="13"/>
        <v>Carex flava subsp flava;;60</v>
      </c>
      <c r="P392" s="4" t="s">
        <v>1611</v>
      </c>
      <c r="T392" t="str">
        <f t="shared" si="12"/>
        <v>Carex flava subsp flava;;60;</v>
      </c>
    </row>
    <row r="393" spans="2:20" x14ac:dyDescent="0.25">
      <c r="B393" t="s">
        <v>95</v>
      </c>
      <c r="D393" t="s">
        <v>351</v>
      </c>
      <c r="E393" t="s">
        <v>536</v>
      </c>
      <c r="F393" s="2" t="s">
        <v>1280</v>
      </c>
      <c r="G393" t="s">
        <v>429</v>
      </c>
      <c r="I393" t="str">
        <f t="shared" si="13"/>
        <v>Carex flava var alpina;30-32;</v>
      </c>
      <c r="P393" s="4" t="s">
        <v>1612</v>
      </c>
      <c r="T393" t="str">
        <f t="shared" si="12"/>
        <v>Carex flava var alpina;30-32;;</v>
      </c>
    </row>
    <row r="394" spans="2:20" x14ac:dyDescent="0.25">
      <c r="C394" t="s">
        <v>96</v>
      </c>
      <c r="D394" t="s">
        <v>351</v>
      </c>
      <c r="E394" t="s">
        <v>536</v>
      </c>
      <c r="F394" s="2" t="s">
        <v>1280</v>
      </c>
      <c r="G394" t="s">
        <v>429</v>
      </c>
      <c r="I394" t="str">
        <f t="shared" si="13"/>
        <v>Carex flava var alpina;;60, 64 (66)</v>
      </c>
      <c r="P394" s="4" t="s">
        <v>1613</v>
      </c>
      <c r="T394" t="str">
        <f t="shared" si="12"/>
        <v>Carex flava var alpina;;60, 64 (66);</v>
      </c>
    </row>
    <row r="395" spans="2:20" x14ac:dyDescent="0.25">
      <c r="B395" t="s">
        <v>97</v>
      </c>
      <c r="D395" t="s">
        <v>351</v>
      </c>
      <c r="E395" t="s">
        <v>536</v>
      </c>
      <c r="F395" s="2" t="s">
        <v>1280</v>
      </c>
      <c r="G395" t="s">
        <v>536</v>
      </c>
      <c r="I395" t="str">
        <f t="shared" si="13"/>
        <v>Carex flava var flava;29-31;</v>
      </c>
      <c r="P395" s="4" t="s">
        <v>1614</v>
      </c>
      <c r="T395" t="str">
        <f t="shared" si="12"/>
        <v>Carex flava var flava;29-31;;</v>
      </c>
    </row>
    <row r="396" spans="2:20" x14ac:dyDescent="0.25">
      <c r="C396" t="s">
        <v>98</v>
      </c>
      <c r="D396" t="s">
        <v>351</v>
      </c>
      <c r="E396" t="s">
        <v>536</v>
      </c>
      <c r="F396" s="2" t="s">
        <v>1280</v>
      </c>
      <c r="G396" t="s">
        <v>536</v>
      </c>
      <c r="I396" t="str">
        <f t="shared" si="13"/>
        <v>Carex flava var flava;;58, 60</v>
      </c>
      <c r="P396" s="4" t="s">
        <v>1615</v>
      </c>
      <c r="T396" t="str">
        <f t="shared" si="12"/>
        <v>Carex flava var flava;;58, 60;</v>
      </c>
    </row>
    <row r="397" spans="2:20" x14ac:dyDescent="0.25">
      <c r="C397">
        <v>60</v>
      </c>
      <c r="D397" t="s">
        <v>351</v>
      </c>
      <c r="E397" t="s">
        <v>536</v>
      </c>
      <c r="F397" s="2" t="s">
        <v>1280</v>
      </c>
      <c r="G397" t="s">
        <v>540</v>
      </c>
      <c r="I397" t="str">
        <f t="shared" si="13"/>
        <v>Carex flava var gaspensis;;60</v>
      </c>
      <c r="P397" s="4" t="s">
        <v>1616</v>
      </c>
      <c r="T397" t="str">
        <f t="shared" si="12"/>
        <v>Carex flava var gaspensis;;60;</v>
      </c>
    </row>
    <row r="398" spans="2:20" x14ac:dyDescent="0.25">
      <c r="C398" t="s">
        <v>38</v>
      </c>
      <c r="D398" t="s">
        <v>351</v>
      </c>
      <c r="E398" t="s">
        <v>541</v>
      </c>
      <c r="I398" t="str">
        <f t="shared" si="13"/>
        <v>Carex flaviformis  ;;c.64</v>
      </c>
      <c r="P398" s="4" t="s">
        <v>1617</v>
      </c>
      <c r="T398" t="str">
        <f t="shared" si="12"/>
        <v>Carex flaviformis;;c.64;</v>
      </c>
    </row>
    <row r="399" spans="2:20" x14ac:dyDescent="0.25">
      <c r="C399">
        <v>62</v>
      </c>
      <c r="D399" t="s">
        <v>351</v>
      </c>
      <c r="E399" t="s">
        <v>542</v>
      </c>
      <c r="I399" t="str">
        <f t="shared" si="13"/>
        <v>Carex flavocuspis  ;;62</v>
      </c>
      <c r="P399" s="4" t="s">
        <v>1618</v>
      </c>
      <c r="T399" t="str">
        <f t="shared" si="12"/>
        <v>Carex flavocuspis;;62;</v>
      </c>
    </row>
    <row r="400" spans="2:20" x14ac:dyDescent="0.25">
      <c r="B400">
        <v>40</v>
      </c>
      <c r="D400" t="s">
        <v>351</v>
      </c>
      <c r="E400" t="s">
        <v>543</v>
      </c>
      <c r="I400" t="str">
        <f t="shared" si="13"/>
        <v>Carex foenea  ;40;</v>
      </c>
      <c r="P400" s="4" t="s">
        <v>1619</v>
      </c>
      <c r="T400" t="str">
        <f t="shared" si="12"/>
        <v>Carex foenea;40;;</v>
      </c>
    </row>
    <row r="401" spans="2:20" x14ac:dyDescent="0.25">
      <c r="B401" t="s">
        <v>99</v>
      </c>
      <c r="D401" t="s">
        <v>351</v>
      </c>
      <c r="E401" t="s">
        <v>543</v>
      </c>
      <c r="I401" t="str">
        <f t="shared" si="13"/>
        <v>Carex foenea  ;41, 42;</v>
      </c>
      <c r="P401" s="4" t="s">
        <v>1620</v>
      </c>
      <c r="T401" t="str">
        <f t="shared" si="12"/>
        <v>Carex foenea;41, 42;;</v>
      </c>
    </row>
    <row r="402" spans="2:20" x14ac:dyDescent="0.25">
      <c r="C402" t="s">
        <v>100</v>
      </c>
      <c r="D402" t="s">
        <v>351</v>
      </c>
      <c r="E402" t="s">
        <v>544</v>
      </c>
      <c r="I402" t="str">
        <f t="shared" si="13"/>
        <v>Carex foetida  ;;40-44</v>
      </c>
      <c r="P402" s="4" t="s">
        <v>1621</v>
      </c>
      <c r="T402" t="str">
        <f t="shared" si="12"/>
        <v>Carex foetida;;40-44;</v>
      </c>
    </row>
    <row r="403" spans="2:20" x14ac:dyDescent="0.25">
      <c r="B403">
        <v>15</v>
      </c>
      <c r="C403">
        <v>30</v>
      </c>
      <c r="D403" t="s">
        <v>351</v>
      </c>
      <c r="E403" t="s">
        <v>545</v>
      </c>
      <c r="I403" t="str">
        <f t="shared" si="13"/>
        <v>Carex foliosissima  ;15;30</v>
      </c>
      <c r="P403" s="4" t="s">
        <v>1622</v>
      </c>
      <c r="T403" t="str">
        <f t="shared" si="12"/>
        <v>Carex foliosissima;15;30;</v>
      </c>
    </row>
    <row r="404" spans="2:20" x14ac:dyDescent="0.25">
      <c r="B404">
        <v>28</v>
      </c>
      <c r="D404" t="s">
        <v>351</v>
      </c>
      <c r="E404" t="s">
        <v>546</v>
      </c>
      <c r="I404" t="str">
        <f t="shared" si="13"/>
        <v>Carex folliculata  ;28;</v>
      </c>
      <c r="P404" s="4" t="s">
        <v>1623</v>
      </c>
      <c r="T404" t="str">
        <f t="shared" si="12"/>
        <v>Carex folliculata;28;;</v>
      </c>
    </row>
    <row r="405" spans="2:20" x14ac:dyDescent="0.25">
      <c r="C405">
        <v>72</v>
      </c>
      <c r="D405" t="s">
        <v>351</v>
      </c>
      <c r="E405" t="s">
        <v>547</v>
      </c>
      <c r="I405" t="str">
        <f t="shared" si="13"/>
        <v>Carex forficula  ;;72</v>
      </c>
      <c r="P405" s="4" t="s">
        <v>1624</v>
      </c>
      <c r="T405" t="str">
        <f t="shared" si="12"/>
        <v>Carex forficula;;72;</v>
      </c>
    </row>
    <row r="406" spans="2:20" x14ac:dyDescent="0.25">
      <c r="C406">
        <v>52</v>
      </c>
      <c r="D406" t="s">
        <v>351</v>
      </c>
      <c r="E406" t="s">
        <v>548</v>
      </c>
      <c r="I406" t="str">
        <f t="shared" si="13"/>
        <v>Carex formosa  ;;52</v>
      </c>
      <c r="P406" s="4" t="s">
        <v>1625</v>
      </c>
      <c r="T406" t="str">
        <f t="shared" si="12"/>
        <v>Carex formosa;;52;</v>
      </c>
    </row>
    <row r="407" spans="2:20" x14ac:dyDescent="0.25">
      <c r="C407">
        <v>60</v>
      </c>
      <c r="D407" t="s">
        <v>351</v>
      </c>
      <c r="E407" t="s">
        <v>549</v>
      </c>
      <c r="I407" t="str">
        <f t="shared" si="13"/>
        <v>Carex forsteri  ;;60</v>
      </c>
      <c r="P407" s="4" t="s">
        <v>1626</v>
      </c>
      <c r="T407" t="str">
        <f t="shared" si="12"/>
        <v>Carex forsteri;;60;</v>
      </c>
    </row>
    <row r="408" spans="2:20" x14ac:dyDescent="0.25">
      <c r="C408">
        <v>36</v>
      </c>
      <c r="D408" t="s">
        <v>351</v>
      </c>
      <c r="E408" t="s">
        <v>550</v>
      </c>
      <c r="I408" t="str">
        <f t="shared" si="13"/>
        <v>Carex frankii  ;;36</v>
      </c>
      <c r="P408" s="4" t="s">
        <v>1627</v>
      </c>
      <c r="T408" t="str">
        <f t="shared" si="12"/>
        <v>Carex frankii;;36;</v>
      </c>
    </row>
    <row r="409" spans="2:20" x14ac:dyDescent="0.25">
      <c r="C409" t="s">
        <v>57</v>
      </c>
      <c r="D409" t="s">
        <v>351</v>
      </c>
      <c r="E409" t="s">
        <v>551</v>
      </c>
      <c r="I409" t="str">
        <f t="shared" si="13"/>
        <v>Carex fretalis  ;;c.60-64</v>
      </c>
      <c r="P409" s="4" t="s">
        <v>1628</v>
      </c>
      <c r="T409" t="str">
        <f t="shared" si="12"/>
        <v>Carex fretalis;;c.60-64;</v>
      </c>
    </row>
    <row r="410" spans="2:20" x14ac:dyDescent="0.25">
      <c r="C410">
        <v>58</v>
      </c>
      <c r="D410" t="s">
        <v>351</v>
      </c>
      <c r="E410" t="s">
        <v>552</v>
      </c>
      <c r="I410" t="str">
        <f t="shared" si="13"/>
        <v>Carex frigida  ;;58</v>
      </c>
      <c r="P410" s="4" t="s">
        <v>1629</v>
      </c>
      <c r="T410" t="str">
        <f t="shared" si="12"/>
        <v>Carex frigida;;58;</v>
      </c>
    </row>
    <row r="411" spans="2:20" x14ac:dyDescent="0.25">
      <c r="C411">
        <v>30</v>
      </c>
      <c r="D411" t="s">
        <v>351</v>
      </c>
      <c r="E411" t="s">
        <v>553</v>
      </c>
      <c r="I411" t="str">
        <f t="shared" si="13"/>
        <v>Carex fritschii  ;;30</v>
      </c>
      <c r="P411" s="4" t="s">
        <v>1630</v>
      </c>
      <c r="T411" t="str">
        <f t="shared" si="12"/>
        <v>Carex fritschii;;30;</v>
      </c>
    </row>
    <row r="412" spans="2:20" x14ac:dyDescent="0.25">
      <c r="C412">
        <v>40</v>
      </c>
      <c r="D412" t="s">
        <v>351</v>
      </c>
      <c r="E412" t="s">
        <v>554</v>
      </c>
      <c r="I412" t="str">
        <f t="shared" si="13"/>
        <v>Carex fuliginosa  ;;40</v>
      </c>
      <c r="P412" s="4" t="s">
        <v>1631</v>
      </c>
      <c r="T412" t="str">
        <f t="shared" si="12"/>
        <v>Carex fuliginosa;;40;</v>
      </c>
    </row>
    <row r="413" spans="2:20" x14ac:dyDescent="0.25">
      <c r="C413">
        <v>40</v>
      </c>
      <c r="D413" t="s">
        <v>351</v>
      </c>
      <c r="E413" t="s">
        <v>554</v>
      </c>
      <c r="I413" t="str">
        <f t="shared" si="13"/>
        <v>Carex fuliginosa  ;;40</v>
      </c>
      <c r="P413" s="4" t="s">
        <v>1631</v>
      </c>
      <c r="T413" t="str">
        <f t="shared" si="12"/>
        <v>Carex fuliginosa;;40;</v>
      </c>
    </row>
    <row r="414" spans="2:20" x14ac:dyDescent="0.25">
      <c r="C414">
        <v>40</v>
      </c>
      <c r="D414" t="s">
        <v>351</v>
      </c>
      <c r="E414" t="s">
        <v>554</v>
      </c>
      <c r="F414" s="2" t="s">
        <v>1279</v>
      </c>
      <c r="G414" t="s">
        <v>555</v>
      </c>
      <c r="I414" t="str">
        <f t="shared" si="13"/>
        <v>Carex fuliginosa subsp misandra;;40</v>
      </c>
      <c r="P414" s="4" t="s">
        <v>1632</v>
      </c>
      <c r="T414" t="str">
        <f t="shared" si="12"/>
        <v>Carex fuliginosa subsp misandra;;40;</v>
      </c>
    </row>
    <row r="415" spans="2:20" x14ac:dyDescent="0.25">
      <c r="B415" t="s">
        <v>101</v>
      </c>
      <c r="C415" t="s">
        <v>102</v>
      </c>
      <c r="D415" t="s">
        <v>351</v>
      </c>
      <c r="E415" t="s">
        <v>556</v>
      </c>
      <c r="I415" t="str">
        <f t="shared" si="13"/>
        <v>Carex fulvorubescens  ;16, 17;32, 34</v>
      </c>
      <c r="P415" s="4" t="s">
        <v>1633</v>
      </c>
      <c r="T415" t="str">
        <f t="shared" si="12"/>
        <v>Carex fulvorubescens;16, 17;32, 34;</v>
      </c>
    </row>
    <row r="416" spans="2:20" x14ac:dyDescent="0.25">
      <c r="C416" t="s">
        <v>103</v>
      </c>
      <c r="D416" t="s">
        <v>351</v>
      </c>
      <c r="E416" t="s">
        <v>557</v>
      </c>
      <c r="I416" t="str">
        <f t="shared" si="13"/>
        <v>Carex furva  ;;60+(1B)</v>
      </c>
      <c r="P416" s="4" t="s">
        <v>1634</v>
      </c>
      <c r="T416" t="str">
        <f t="shared" si="12"/>
        <v>Carex furva;;60+(1B);</v>
      </c>
    </row>
    <row r="417" spans="2:20" x14ac:dyDescent="0.25">
      <c r="B417" t="s">
        <v>104</v>
      </c>
      <c r="D417" t="s">
        <v>351</v>
      </c>
      <c r="E417" t="s">
        <v>557</v>
      </c>
      <c r="I417" t="str">
        <f t="shared" si="13"/>
        <v>Carex furva  ;30II;</v>
      </c>
      <c r="P417" s="4" t="s">
        <v>1635</v>
      </c>
      <c r="T417" t="str">
        <f t="shared" si="12"/>
        <v>Carex furva;30II;;</v>
      </c>
    </row>
    <row r="418" spans="2:20" x14ac:dyDescent="0.25">
      <c r="B418">
        <v>43</v>
      </c>
      <c r="D418" t="s">
        <v>351</v>
      </c>
      <c r="E418" t="s">
        <v>558</v>
      </c>
      <c r="I418" t="str">
        <f t="shared" si="13"/>
        <v>Carex fusca  ;43;</v>
      </c>
      <c r="P418" s="4" t="s">
        <v>1636</v>
      </c>
      <c r="T418" t="str">
        <f t="shared" si="12"/>
        <v>Carex fusca;43;;</v>
      </c>
    </row>
    <row r="419" spans="2:20" x14ac:dyDescent="0.25">
      <c r="B419">
        <v>43</v>
      </c>
      <c r="D419" t="s">
        <v>351</v>
      </c>
      <c r="E419" t="s">
        <v>558</v>
      </c>
      <c r="F419" s="2" t="s">
        <v>1279</v>
      </c>
      <c r="G419" t="s">
        <v>559</v>
      </c>
      <c r="I419" t="str">
        <f t="shared" si="13"/>
        <v>Carex fusca subsp intircata;43;</v>
      </c>
      <c r="P419" s="4" t="s">
        <v>1637</v>
      </c>
      <c r="T419" t="str">
        <f t="shared" si="12"/>
        <v>Carex fusca subsp intircata;43;;</v>
      </c>
    </row>
    <row r="420" spans="2:20" x14ac:dyDescent="0.25">
      <c r="C420">
        <v>48</v>
      </c>
      <c r="D420" t="s">
        <v>351</v>
      </c>
      <c r="E420" t="s">
        <v>438</v>
      </c>
      <c r="I420" t="str">
        <f t="shared" si="13"/>
        <v>Carex fuscidula  ;;48</v>
      </c>
      <c r="P420" s="4" t="s">
        <v>1638</v>
      </c>
      <c r="T420" t="str">
        <f t="shared" si="12"/>
        <v>Carex fuscidula;;48;</v>
      </c>
    </row>
    <row r="421" spans="2:20" x14ac:dyDescent="0.25">
      <c r="C421">
        <v>48</v>
      </c>
      <c r="D421" t="s">
        <v>351</v>
      </c>
      <c r="E421" t="s">
        <v>438</v>
      </c>
      <c r="I421" t="str">
        <f t="shared" si="13"/>
        <v>Carex fuscidula  ;;48</v>
      </c>
      <c r="P421" s="4" t="s">
        <v>1638</v>
      </c>
      <c r="T421" t="str">
        <f t="shared" si="12"/>
        <v>Carex fuscidula;;48;</v>
      </c>
    </row>
    <row r="422" spans="2:20" x14ac:dyDescent="0.25">
      <c r="C422">
        <v>54</v>
      </c>
      <c r="D422" t="s">
        <v>351</v>
      </c>
      <c r="E422" t="s">
        <v>438</v>
      </c>
      <c r="I422" t="str">
        <f t="shared" si="13"/>
        <v>Carex fuscidula  ;;54</v>
      </c>
      <c r="P422" s="4" t="s">
        <v>1639</v>
      </c>
      <c r="T422" t="str">
        <f t="shared" si="12"/>
        <v>Carex fuscidula;;54;</v>
      </c>
    </row>
    <row r="423" spans="2:20" x14ac:dyDescent="0.25">
      <c r="C423">
        <v>54</v>
      </c>
      <c r="D423" t="s">
        <v>351</v>
      </c>
      <c r="E423" t="s">
        <v>438</v>
      </c>
      <c r="I423" t="str">
        <f t="shared" si="13"/>
        <v>Carex fuscidula  ;;54</v>
      </c>
      <c r="P423" s="4" t="s">
        <v>1639</v>
      </c>
      <c r="T423" t="str">
        <f t="shared" si="12"/>
        <v>Carex fuscidula;;54;</v>
      </c>
    </row>
    <row r="424" spans="2:20" x14ac:dyDescent="0.25">
      <c r="C424">
        <v>44</v>
      </c>
      <c r="D424" t="s">
        <v>351</v>
      </c>
      <c r="E424" t="s">
        <v>560</v>
      </c>
      <c r="I424" t="str">
        <f t="shared" si="13"/>
        <v>Carex fusiformis  ;;44</v>
      </c>
      <c r="P424" s="4" t="s">
        <v>1640</v>
      </c>
      <c r="T424" t="str">
        <f t="shared" si="12"/>
        <v>Carex fusiformis;;44;</v>
      </c>
    </row>
    <row r="425" spans="2:20" x14ac:dyDescent="0.25">
      <c r="C425">
        <v>52</v>
      </c>
      <c r="D425" t="s">
        <v>351</v>
      </c>
      <c r="E425" t="s">
        <v>561</v>
      </c>
      <c r="I425" t="str">
        <f t="shared" si="13"/>
        <v>Carex garberi  ;;52</v>
      </c>
      <c r="P425" s="4" t="s">
        <v>1641</v>
      </c>
      <c r="T425" t="str">
        <f t="shared" si="12"/>
        <v>Carex garberi;;52;</v>
      </c>
    </row>
    <row r="426" spans="2:20" x14ac:dyDescent="0.25">
      <c r="C426">
        <v>72</v>
      </c>
      <c r="D426" t="s">
        <v>351</v>
      </c>
      <c r="E426" t="s">
        <v>562</v>
      </c>
      <c r="I426" t="str">
        <f t="shared" si="13"/>
        <v>Carex gaudichaudiana  ;;72</v>
      </c>
      <c r="P426" s="4" t="s">
        <v>1642</v>
      </c>
      <c r="T426" t="str">
        <f t="shared" si="12"/>
        <v>Carex gaudichaudiana;;72;</v>
      </c>
    </row>
    <row r="427" spans="2:20" x14ac:dyDescent="0.25">
      <c r="B427" t="s">
        <v>105</v>
      </c>
      <c r="D427" t="s">
        <v>351</v>
      </c>
      <c r="E427" t="s">
        <v>563</v>
      </c>
      <c r="I427" t="str">
        <f t="shared" si="13"/>
        <v>Carex gholsonii  ;16II+1IV;</v>
      </c>
      <c r="P427" s="4" t="s">
        <v>1643</v>
      </c>
      <c r="T427" t="str">
        <f t="shared" si="12"/>
        <v>Carex gholsonii;16II+1IV;;</v>
      </c>
    </row>
    <row r="428" spans="2:20" x14ac:dyDescent="0.25">
      <c r="C428">
        <v>34</v>
      </c>
      <c r="D428" t="s">
        <v>351</v>
      </c>
      <c r="E428" t="s">
        <v>564</v>
      </c>
      <c r="I428" t="str">
        <f t="shared" si="13"/>
        <v>Carex gibba  ;;34</v>
      </c>
      <c r="P428" s="4" t="s">
        <v>1644</v>
      </c>
      <c r="T428" t="str">
        <f t="shared" si="12"/>
        <v>Carex gibba;;34;</v>
      </c>
    </row>
    <row r="429" spans="2:20" x14ac:dyDescent="0.25">
      <c r="C429">
        <v>34</v>
      </c>
      <c r="D429" t="s">
        <v>351</v>
      </c>
      <c r="E429" t="s">
        <v>565</v>
      </c>
      <c r="I429" t="str">
        <f t="shared" si="13"/>
        <v>Carex glacialis  ;;34</v>
      </c>
      <c r="P429" s="4" t="s">
        <v>1645</v>
      </c>
      <c r="T429" t="str">
        <f t="shared" si="12"/>
        <v>Carex glacialis;;34;</v>
      </c>
    </row>
    <row r="430" spans="2:20" x14ac:dyDescent="0.25">
      <c r="C430">
        <v>34</v>
      </c>
      <c r="D430" t="s">
        <v>351</v>
      </c>
      <c r="E430" t="s">
        <v>565</v>
      </c>
      <c r="I430" t="str">
        <f t="shared" si="13"/>
        <v>Carex glacialis  ;;34</v>
      </c>
      <c r="P430" s="4" t="s">
        <v>1645</v>
      </c>
      <c r="T430" t="str">
        <f t="shared" si="12"/>
        <v>Carex glacialis;;34;</v>
      </c>
    </row>
    <row r="431" spans="2:20" x14ac:dyDescent="0.25">
      <c r="C431">
        <v>34</v>
      </c>
      <c r="D431" t="s">
        <v>351</v>
      </c>
      <c r="E431" t="s">
        <v>565</v>
      </c>
      <c r="I431" t="str">
        <f t="shared" si="13"/>
        <v>Carex glacialis  ;;34</v>
      </c>
      <c r="P431" s="4" t="s">
        <v>1645</v>
      </c>
      <c r="T431" t="str">
        <f t="shared" si="12"/>
        <v>Carex glacialis;;34;</v>
      </c>
    </row>
    <row r="432" spans="2:20" x14ac:dyDescent="0.25">
      <c r="C432">
        <v>62</v>
      </c>
      <c r="D432" t="s">
        <v>351</v>
      </c>
      <c r="E432" t="s">
        <v>566</v>
      </c>
      <c r="I432" t="str">
        <f t="shared" si="13"/>
        <v>Carex glareosa  ;;62</v>
      </c>
      <c r="P432" s="4" t="s">
        <v>1646</v>
      </c>
      <c r="T432" t="str">
        <f t="shared" si="12"/>
        <v>Carex glareosa;;62;</v>
      </c>
    </row>
    <row r="433" spans="2:20" x14ac:dyDescent="0.25">
      <c r="C433">
        <v>64</v>
      </c>
      <c r="D433" t="s">
        <v>351</v>
      </c>
      <c r="E433" t="s">
        <v>566</v>
      </c>
      <c r="I433" t="str">
        <f t="shared" si="13"/>
        <v>Carex glareosa  ;;64</v>
      </c>
      <c r="P433" s="4" t="s">
        <v>1647</v>
      </c>
      <c r="T433" t="str">
        <f t="shared" si="12"/>
        <v>Carex glareosa;;64;</v>
      </c>
    </row>
    <row r="434" spans="2:20" x14ac:dyDescent="0.25">
      <c r="C434">
        <v>66</v>
      </c>
      <c r="D434" t="s">
        <v>351</v>
      </c>
      <c r="E434" t="s">
        <v>566</v>
      </c>
      <c r="I434" t="str">
        <f t="shared" si="13"/>
        <v>Carex glareosa  ;;66</v>
      </c>
      <c r="P434" s="4" t="s">
        <v>1648</v>
      </c>
      <c r="T434" t="str">
        <f t="shared" si="12"/>
        <v>Carex glareosa;;66;</v>
      </c>
    </row>
    <row r="435" spans="2:20" x14ac:dyDescent="0.25">
      <c r="C435">
        <v>66</v>
      </c>
      <c r="D435" t="s">
        <v>351</v>
      </c>
      <c r="E435" t="s">
        <v>566</v>
      </c>
      <c r="I435" t="str">
        <f t="shared" si="13"/>
        <v>Carex glareosa  ;;66</v>
      </c>
      <c r="P435" s="4" t="s">
        <v>1648</v>
      </c>
      <c r="T435" t="str">
        <f t="shared" si="12"/>
        <v>Carex glareosa;;66;</v>
      </c>
    </row>
    <row r="436" spans="2:20" x14ac:dyDescent="0.25">
      <c r="C436">
        <v>66</v>
      </c>
      <c r="D436" t="s">
        <v>351</v>
      </c>
      <c r="E436" t="s">
        <v>566</v>
      </c>
      <c r="I436" t="str">
        <f t="shared" si="13"/>
        <v>Carex glareosa  ;;66</v>
      </c>
      <c r="P436" s="4" t="s">
        <v>1648</v>
      </c>
      <c r="T436" t="str">
        <f t="shared" si="12"/>
        <v>Carex glareosa;;66;</v>
      </c>
    </row>
    <row r="437" spans="2:20" x14ac:dyDescent="0.25">
      <c r="B437">
        <v>23</v>
      </c>
      <c r="C437">
        <v>46</v>
      </c>
      <c r="D437" t="s">
        <v>351</v>
      </c>
      <c r="E437" t="s">
        <v>567</v>
      </c>
      <c r="I437" t="str">
        <f t="shared" si="13"/>
        <v>Carex glaucina  ;23;46</v>
      </c>
      <c r="P437" s="4" t="s">
        <v>1649</v>
      </c>
      <c r="T437" t="str">
        <f t="shared" si="12"/>
        <v>Carex glaucina;23;46;</v>
      </c>
    </row>
    <row r="438" spans="2:20" x14ac:dyDescent="0.25">
      <c r="C438" t="s">
        <v>1</v>
      </c>
      <c r="D438" t="s">
        <v>351</v>
      </c>
      <c r="E438" t="s">
        <v>568</v>
      </c>
      <c r="I438" t="str">
        <f t="shared" si="13"/>
        <v>Carex gmelinii  ;;c.50</v>
      </c>
      <c r="P438" s="4" t="s">
        <v>1650</v>
      </c>
      <c r="T438" t="str">
        <f t="shared" si="12"/>
        <v>Carex gmelinii;;c.50;</v>
      </c>
    </row>
    <row r="439" spans="2:20" x14ac:dyDescent="0.25">
      <c r="C439">
        <v>62</v>
      </c>
      <c r="D439" t="s">
        <v>351</v>
      </c>
      <c r="E439" t="s">
        <v>568</v>
      </c>
      <c r="I439" t="str">
        <f t="shared" si="13"/>
        <v>Carex gmelinii  ;;62</v>
      </c>
      <c r="P439" s="4" t="s">
        <v>1651</v>
      </c>
      <c r="T439" t="str">
        <f t="shared" si="12"/>
        <v>Carex gmelinii;;62;</v>
      </c>
    </row>
    <row r="440" spans="2:20" x14ac:dyDescent="0.25">
      <c r="B440" t="s">
        <v>106</v>
      </c>
      <c r="D440" t="s">
        <v>351</v>
      </c>
      <c r="E440" t="s">
        <v>569</v>
      </c>
      <c r="I440" t="str">
        <f t="shared" si="13"/>
        <v>Carex gracilescens  ;1III+15II;</v>
      </c>
      <c r="P440" s="4" t="s">
        <v>1652</v>
      </c>
      <c r="T440" t="str">
        <f t="shared" si="12"/>
        <v>Carex gracilescens;1III+15II;;</v>
      </c>
    </row>
    <row r="441" spans="2:20" x14ac:dyDescent="0.25">
      <c r="C441">
        <v>84</v>
      </c>
      <c r="D441" t="s">
        <v>351</v>
      </c>
      <c r="E441" t="s">
        <v>570</v>
      </c>
      <c r="I441" t="str">
        <f t="shared" si="13"/>
        <v>Carex gracilis  ;;84</v>
      </c>
      <c r="P441" s="4" t="s">
        <v>1653</v>
      </c>
      <c r="T441" t="str">
        <f t="shared" si="12"/>
        <v>Carex gracilis;;84;</v>
      </c>
    </row>
    <row r="442" spans="2:20" x14ac:dyDescent="0.25">
      <c r="C442">
        <v>84</v>
      </c>
      <c r="D442" t="s">
        <v>351</v>
      </c>
      <c r="E442" t="s">
        <v>570</v>
      </c>
      <c r="F442" s="2" t="s">
        <v>1279</v>
      </c>
      <c r="G442" t="s">
        <v>570</v>
      </c>
      <c r="I442" t="str">
        <f t="shared" si="13"/>
        <v>Carex gracilis subsp gracilis;;84</v>
      </c>
      <c r="P442" s="4" t="s">
        <v>1654</v>
      </c>
      <c r="T442" t="str">
        <f t="shared" si="12"/>
        <v>Carex gracilis subsp gracilis;;84;</v>
      </c>
    </row>
    <row r="443" spans="2:20" x14ac:dyDescent="0.25">
      <c r="C443">
        <v>52</v>
      </c>
      <c r="D443" t="s">
        <v>351</v>
      </c>
      <c r="E443" t="s">
        <v>571</v>
      </c>
      <c r="I443" t="str">
        <f t="shared" si="13"/>
        <v>Carex gracillima  ;;52</v>
      </c>
      <c r="P443" s="4" t="s">
        <v>1655</v>
      </c>
      <c r="T443" t="str">
        <f t="shared" si="12"/>
        <v>Carex gracillima;;52;</v>
      </c>
    </row>
    <row r="444" spans="2:20" x14ac:dyDescent="0.25">
      <c r="C444">
        <v>52</v>
      </c>
      <c r="D444" t="s">
        <v>351</v>
      </c>
      <c r="E444" t="s">
        <v>571</v>
      </c>
      <c r="I444" t="str">
        <f t="shared" si="13"/>
        <v>Carex gracillima  ;;52</v>
      </c>
      <c r="P444" s="4" t="s">
        <v>1655</v>
      </c>
      <c r="T444" t="str">
        <f t="shared" si="12"/>
        <v>Carex gracillima;;52;</v>
      </c>
    </row>
    <row r="445" spans="2:20" x14ac:dyDescent="0.25">
      <c r="B445">
        <v>27</v>
      </c>
      <c r="C445">
        <v>52</v>
      </c>
      <c r="D445" t="s">
        <v>351</v>
      </c>
      <c r="E445" t="s">
        <v>571</v>
      </c>
      <c r="I445" t="str">
        <f t="shared" si="13"/>
        <v>Carex gracillima  ;27;52</v>
      </c>
      <c r="P445" s="4" t="s">
        <v>1656</v>
      </c>
      <c r="T445" t="str">
        <f t="shared" si="12"/>
        <v>Carex gracillima;27;52;</v>
      </c>
    </row>
    <row r="446" spans="2:20" x14ac:dyDescent="0.25">
      <c r="C446" t="s">
        <v>107</v>
      </c>
      <c r="D446" t="s">
        <v>351</v>
      </c>
      <c r="E446" t="s">
        <v>572</v>
      </c>
      <c r="I446" t="str">
        <f t="shared" si="13"/>
        <v>Carex grallatoria  ;;17-18</v>
      </c>
      <c r="P446" s="4" t="s">
        <v>1657</v>
      </c>
      <c r="T446" t="str">
        <f t="shared" si="12"/>
        <v>Carex grallatoria;;17-18;</v>
      </c>
    </row>
    <row r="447" spans="2:20" x14ac:dyDescent="0.25">
      <c r="C447">
        <v>22</v>
      </c>
      <c r="D447" t="s">
        <v>351</v>
      </c>
      <c r="E447" t="s">
        <v>572</v>
      </c>
      <c r="F447" s="2" t="s">
        <v>1280</v>
      </c>
      <c r="G447" t="s">
        <v>573</v>
      </c>
      <c r="I447" t="str">
        <f t="shared" si="13"/>
        <v>Carex grallatoria var heteroclita;;22</v>
      </c>
      <c r="P447" s="4" t="s">
        <v>1658</v>
      </c>
      <c r="T447" t="str">
        <f t="shared" si="12"/>
        <v>Carex grallatoria var heteroclita;;22;</v>
      </c>
    </row>
    <row r="448" spans="2:20" x14ac:dyDescent="0.25">
      <c r="B448" t="s">
        <v>108</v>
      </c>
      <c r="D448" t="s">
        <v>351</v>
      </c>
      <c r="E448" t="s">
        <v>574</v>
      </c>
      <c r="I448" t="str">
        <f t="shared" si="13"/>
        <v>Carex granularis  ;3IV+13II, 3IV+14II, etc.;</v>
      </c>
      <c r="P448" s="4" t="s">
        <v>1659</v>
      </c>
      <c r="T448" t="str">
        <f t="shared" si="12"/>
        <v>Carex granularis;3IV+13II, 3IV+14II, etc.;;</v>
      </c>
    </row>
    <row r="449" spans="2:20" x14ac:dyDescent="0.25">
      <c r="C449">
        <v>42</v>
      </c>
      <c r="D449" t="s">
        <v>351</v>
      </c>
      <c r="E449" t="s">
        <v>574</v>
      </c>
      <c r="I449" t="str">
        <f t="shared" si="13"/>
        <v>Carex granularis  ;;42</v>
      </c>
      <c r="P449" s="4" t="s">
        <v>1660</v>
      </c>
      <c r="T449" t="str">
        <f t="shared" si="12"/>
        <v>Carex granularis;;42;</v>
      </c>
    </row>
    <row r="450" spans="2:20" x14ac:dyDescent="0.25">
      <c r="C450">
        <v>58</v>
      </c>
      <c r="D450" t="s">
        <v>351</v>
      </c>
      <c r="E450" t="s">
        <v>575</v>
      </c>
      <c r="I450" t="str">
        <f t="shared" si="13"/>
        <v>Carex gravida  ;;58</v>
      </c>
      <c r="P450" s="4" t="s">
        <v>1661</v>
      </c>
      <c r="T450" t="str">
        <f t="shared" ref="T450:T513" si="14">CONCATENATE(P450,$M$1,R450)</f>
        <v>Carex gravida;;58;</v>
      </c>
    </row>
    <row r="451" spans="2:20" x14ac:dyDescent="0.25">
      <c r="C451">
        <v>48</v>
      </c>
      <c r="D451" t="s">
        <v>351</v>
      </c>
      <c r="E451" t="s">
        <v>576</v>
      </c>
      <c r="I451" t="str">
        <f t="shared" ref="I451:I514" si="15">CONCATENATE(D451,$L$1,E451,$L$1,F451,$L$1,G451,$M$1,B451,$M$1,C451)</f>
        <v>Carex grioletii  ;;48</v>
      </c>
      <c r="P451" s="4" t="s">
        <v>1662</v>
      </c>
      <c r="T451" t="str">
        <f t="shared" si="14"/>
        <v>Carex grioletii;;48;</v>
      </c>
    </row>
    <row r="452" spans="2:20" x14ac:dyDescent="0.25">
      <c r="C452">
        <v>70</v>
      </c>
      <c r="D452" t="s">
        <v>351</v>
      </c>
      <c r="E452" t="s">
        <v>577</v>
      </c>
      <c r="I452" t="str">
        <f t="shared" si="15"/>
        <v>Carex gynocrates  ;;70</v>
      </c>
      <c r="P452" s="4" t="s">
        <v>1663</v>
      </c>
      <c r="T452" t="str">
        <f t="shared" si="14"/>
        <v>Carex gynocrates;;70;</v>
      </c>
    </row>
    <row r="453" spans="2:20" x14ac:dyDescent="0.25">
      <c r="C453">
        <v>48</v>
      </c>
      <c r="D453" t="s">
        <v>351</v>
      </c>
      <c r="E453" t="s">
        <v>577</v>
      </c>
      <c r="I453" t="str">
        <f t="shared" si="15"/>
        <v>Carex gynocrates  ;;48</v>
      </c>
      <c r="P453" s="4" t="s">
        <v>1664</v>
      </c>
      <c r="T453" t="str">
        <f t="shared" si="14"/>
        <v>Carex gynocrates;;48;</v>
      </c>
    </row>
    <row r="454" spans="2:20" x14ac:dyDescent="0.25">
      <c r="B454">
        <v>17</v>
      </c>
      <c r="D454" t="s">
        <v>351</v>
      </c>
      <c r="E454" t="s">
        <v>577</v>
      </c>
      <c r="I454" t="str">
        <f t="shared" si="15"/>
        <v>Carex gynocrates  ;17;</v>
      </c>
      <c r="P454" s="4" t="s">
        <v>1665</v>
      </c>
      <c r="T454" t="str">
        <f t="shared" si="14"/>
        <v>Carex gynocrates;17;;</v>
      </c>
    </row>
    <row r="455" spans="2:20" x14ac:dyDescent="0.25">
      <c r="C455" t="s">
        <v>109</v>
      </c>
      <c r="D455" t="s">
        <v>351</v>
      </c>
      <c r="E455" t="s">
        <v>578</v>
      </c>
      <c r="I455" t="str">
        <f t="shared" si="15"/>
        <v>Carex gynodynama  ;;25, 26</v>
      </c>
      <c r="P455" s="4" t="s">
        <v>1666</v>
      </c>
      <c r="T455" t="str">
        <f t="shared" si="14"/>
        <v>Carex gynodynama;;25, 26;</v>
      </c>
    </row>
    <row r="456" spans="2:20" x14ac:dyDescent="0.25">
      <c r="B456">
        <v>26</v>
      </c>
      <c r="D456" t="s">
        <v>351</v>
      </c>
      <c r="E456" t="s">
        <v>579</v>
      </c>
      <c r="I456" t="str">
        <f t="shared" si="15"/>
        <v>Carex halleriana  ;26;</v>
      </c>
      <c r="P456" s="4" t="s">
        <v>1667</v>
      </c>
      <c r="T456" t="str">
        <f t="shared" si="14"/>
        <v>Carex halleriana;26;;</v>
      </c>
    </row>
    <row r="457" spans="2:20" x14ac:dyDescent="0.25">
      <c r="C457">
        <v>52</v>
      </c>
      <c r="D457" t="s">
        <v>351</v>
      </c>
      <c r="E457" t="s">
        <v>579</v>
      </c>
      <c r="I457" t="str">
        <f t="shared" si="15"/>
        <v>Carex halleriana  ;;52</v>
      </c>
      <c r="P457" s="4" t="s">
        <v>1668</v>
      </c>
      <c r="T457" t="str">
        <f t="shared" si="14"/>
        <v>Carex halleriana;;52;</v>
      </c>
    </row>
    <row r="458" spans="2:20" x14ac:dyDescent="0.25">
      <c r="C458">
        <v>50</v>
      </c>
      <c r="D458" t="s">
        <v>351</v>
      </c>
      <c r="E458" t="s">
        <v>579</v>
      </c>
      <c r="I458" t="str">
        <f t="shared" si="15"/>
        <v>Carex halleriana  ;;50</v>
      </c>
      <c r="P458" s="4" t="s">
        <v>1669</v>
      </c>
      <c r="T458" t="str">
        <f t="shared" si="14"/>
        <v>Carex halleriana;;50;</v>
      </c>
    </row>
    <row r="459" spans="2:20" x14ac:dyDescent="0.25">
      <c r="C459">
        <v>54</v>
      </c>
      <c r="D459" t="s">
        <v>351</v>
      </c>
      <c r="E459" t="s">
        <v>580</v>
      </c>
      <c r="I459" t="str">
        <f t="shared" si="15"/>
        <v>Carex hallii  ;;54</v>
      </c>
      <c r="P459" s="4" t="s">
        <v>1670</v>
      </c>
      <c r="T459" t="str">
        <f t="shared" si="14"/>
        <v>Carex hallii;;54;</v>
      </c>
    </row>
    <row r="460" spans="2:20" x14ac:dyDescent="0.25">
      <c r="C460" t="s">
        <v>110</v>
      </c>
      <c r="D460" t="s">
        <v>351</v>
      </c>
      <c r="E460" t="s">
        <v>581</v>
      </c>
      <c r="I460" t="str">
        <f t="shared" si="15"/>
        <v>Carex halophila  ;;ca.78</v>
      </c>
      <c r="P460" s="4" t="s">
        <v>1671</v>
      </c>
      <c r="T460" t="str">
        <f t="shared" si="14"/>
        <v>Carex halophila;;ca.78;</v>
      </c>
    </row>
    <row r="461" spans="2:20" x14ac:dyDescent="0.25">
      <c r="C461">
        <v>62</v>
      </c>
      <c r="D461" t="s">
        <v>351</v>
      </c>
      <c r="E461" t="s">
        <v>582</v>
      </c>
      <c r="I461" t="str">
        <f t="shared" si="15"/>
        <v>Carex hattoriana  ;;62</v>
      </c>
      <c r="P461" s="4" t="s">
        <v>1672</v>
      </c>
      <c r="T461" t="str">
        <f t="shared" si="14"/>
        <v>Carex hattoriana;;62;</v>
      </c>
    </row>
    <row r="462" spans="2:20" x14ac:dyDescent="0.25">
      <c r="B462">
        <v>41</v>
      </c>
      <c r="D462" t="s">
        <v>351</v>
      </c>
      <c r="E462" t="s">
        <v>583</v>
      </c>
      <c r="I462" t="str">
        <f t="shared" si="15"/>
        <v>Carex haydeniana  ;41;</v>
      </c>
      <c r="P462" s="4" t="s">
        <v>1673</v>
      </c>
      <c r="T462" t="str">
        <f t="shared" si="14"/>
        <v>Carex haydeniana;41;;</v>
      </c>
    </row>
    <row r="463" spans="2:20" x14ac:dyDescent="0.25">
      <c r="B463">
        <v>41</v>
      </c>
      <c r="D463" t="s">
        <v>351</v>
      </c>
      <c r="E463" t="s">
        <v>583</v>
      </c>
      <c r="I463" t="str">
        <f t="shared" si="15"/>
        <v>Carex haydeniana  ;41;</v>
      </c>
      <c r="P463" s="4" t="s">
        <v>1673</v>
      </c>
      <c r="T463" t="str">
        <f t="shared" si="14"/>
        <v>Carex haydeniana;41;;</v>
      </c>
    </row>
    <row r="464" spans="2:20" x14ac:dyDescent="0.25">
      <c r="C464" t="s">
        <v>111</v>
      </c>
      <c r="D464" t="s">
        <v>351</v>
      </c>
      <c r="E464" t="s">
        <v>584</v>
      </c>
      <c r="I464" t="str">
        <f t="shared" si="15"/>
        <v>Carex hectori  ;;64-68</v>
      </c>
      <c r="P464" s="4" t="s">
        <v>1674</v>
      </c>
      <c r="T464" t="str">
        <f t="shared" si="14"/>
        <v>Carex hectori;;64-68;</v>
      </c>
    </row>
    <row r="465" spans="2:20" x14ac:dyDescent="0.25">
      <c r="C465">
        <v>56</v>
      </c>
      <c r="D465" t="s">
        <v>351</v>
      </c>
      <c r="E465" t="s">
        <v>585</v>
      </c>
      <c r="I465" t="str">
        <f t="shared" si="15"/>
        <v>Carex heleonastes  ;;56</v>
      </c>
      <c r="P465" s="4" t="s">
        <v>1675</v>
      </c>
      <c r="T465" t="str">
        <f t="shared" si="14"/>
        <v>Carex heleonastes;;56;</v>
      </c>
    </row>
    <row r="466" spans="2:20" x14ac:dyDescent="0.25">
      <c r="B466">
        <v>36</v>
      </c>
      <c r="D466" t="s">
        <v>351</v>
      </c>
      <c r="E466" t="s">
        <v>586</v>
      </c>
      <c r="I466" t="str">
        <f t="shared" si="15"/>
        <v>Carex helodes  ;36;</v>
      </c>
      <c r="P466" s="4" t="s">
        <v>1676</v>
      </c>
      <c r="T466" t="str">
        <f t="shared" si="14"/>
        <v>Carex helodes;36;;</v>
      </c>
    </row>
    <row r="467" spans="2:20" x14ac:dyDescent="0.25">
      <c r="B467">
        <v>36</v>
      </c>
      <c r="D467" t="s">
        <v>351</v>
      </c>
      <c r="E467" t="s">
        <v>586</v>
      </c>
      <c r="I467" t="str">
        <f t="shared" si="15"/>
        <v>Carex helodes  ;36;</v>
      </c>
      <c r="P467" s="4" t="s">
        <v>1676</v>
      </c>
      <c r="T467" t="str">
        <f t="shared" si="14"/>
        <v>Carex helodes;36;;</v>
      </c>
    </row>
    <row r="468" spans="2:20" x14ac:dyDescent="0.25">
      <c r="C468">
        <v>70</v>
      </c>
      <c r="D468" t="s">
        <v>351</v>
      </c>
      <c r="E468" t="s">
        <v>587</v>
      </c>
      <c r="I468" t="str">
        <f t="shared" si="15"/>
        <v>Carex hepburnii  ;;70</v>
      </c>
      <c r="P468" s="4" t="s">
        <v>1677</v>
      </c>
      <c r="T468" t="str">
        <f t="shared" si="14"/>
        <v>Carex hepburnii;;70;</v>
      </c>
    </row>
    <row r="469" spans="2:20" x14ac:dyDescent="0.25">
      <c r="C469">
        <v>80</v>
      </c>
      <c r="D469" t="s">
        <v>351</v>
      </c>
      <c r="E469" t="s">
        <v>588</v>
      </c>
      <c r="I469" t="str">
        <f t="shared" si="15"/>
        <v>Carex heterolepis  ;;80</v>
      </c>
      <c r="P469" s="4" t="s">
        <v>1678</v>
      </c>
      <c r="T469" t="str">
        <f t="shared" si="14"/>
        <v>Carex heterolepis;;80;</v>
      </c>
    </row>
    <row r="470" spans="2:20" x14ac:dyDescent="0.25">
      <c r="C470">
        <v>112</v>
      </c>
      <c r="D470" t="s">
        <v>351</v>
      </c>
      <c r="E470" t="s">
        <v>589</v>
      </c>
      <c r="I470" t="str">
        <f t="shared" si="15"/>
        <v>Carex hirta  ;;112</v>
      </c>
      <c r="P470" s="4" t="s">
        <v>1679</v>
      </c>
      <c r="T470" t="str">
        <f t="shared" si="14"/>
        <v>Carex hirta;;112;</v>
      </c>
    </row>
    <row r="471" spans="2:20" x14ac:dyDescent="0.25">
      <c r="C471">
        <v>112</v>
      </c>
      <c r="D471" t="s">
        <v>351</v>
      </c>
      <c r="E471" t="s">
        <v>589</v>
      </c>
      <c r="I471" t="str">
        <f t="shared" si="15"/>
        <v>Carex hirta  ;;112</v>
      </c>
      <c r="P471" s="4" t="s">
        <v>1679</v>
      </c>
      <c r="T471" t="str">
        <f t="shared" si="14"/>
        <v>Carex hirta;;112;</v>
      </c>
    </row>
    <row r="472" spans="2:20" x14ac:dyDescent="0.25">
      <c r="C472">
        <v>112</v>
      </c>
      <c r="D472" t="s">
        <v>351</v>
      </c>
      <c r="E472" t="s">
        <v>589</v>
      </c>
      <c r="I472" t="str">
        <f t="shared" si="15"/>
        <v>Carex hirta  ;;112</v>
      </c>
      <c r="P472" s="4" t="s">
        <v>1679</v>
      </c>
      <c r="T472" t="str">
        <f t="shared" si="14"/>
        <v>Carex hirta;;112;</v>
      </c>
    </row>
    <row r="473" spans="2:20" x14ac:dyDescent="0.25">
      <c r="B473" t="s">
        <v>112</v>
      </c>
      <c r="C473" t="s">
        <v>113</v>
      </c>
      <c r="D473" t="s">
        <v>351</v>
      </c>
      <c r="E473" t="s">
        <v>589</v>
      </c>
      <c r="I473" t="str">
        <f t="shared" si="15"/>
        <v>Carex hirta  ;56II, 1III+55II, etc.;112-114</v>
      </c>
      <c r="P473" s="4" t="s">
        <v>1680</v>
      </c>
      <c r="T473" t="str">
        <f t="shared" si="14"/>
        <v>Carex hirta;56II, 1III+55II, etc.;112-114;</v>
      </c>
    </row>
    <row r="474" spans="2:20" x14ac:dyDescent="0.25">
      <c r="C474">
        <v>38</v>
      </c>
      <c r="D474" t="s">
        <v>351</v>
      </c>
      <c r="E474" t="s">
        <v>590</v>
      </c>
      <c r="I474" t="str">
        <f t="shared" si="15"/>
        <v>Carex hispida  ;;38</v>
      </c>
      <c r="P474" s="4" t="s">
        <v>1681</v>
      </c>
      <c r="T474" t="str">
        <f t="shared" si="14"/>
        <v>Carex hispida;;38;</v>
      </c>
    </row>
    <row r="475" spans="2:20" x14ac:dyDescent="0.25">
      <c r="B475" t="s">
        <v>114</v>
      </c>
      <c r="D475" t="s">
        <v>351</v>
      </c>
      <c r="E475" t="s">
        <v>591</v>
      </c>
      <c r="I475" t="str">
        <f t="shared" si="15"/>
        <v>Carex hochstetterana  ;38II;</v>
      </c>
      <c r="P475" s="4" t="s">
        <v>1682</v>
      </c>
      <c r="T475" t="str">
        <f t="shared" si="14"/>
        <v>Carex hochstetterana;38II;;</v>
      </c>
    </row>
    <row r="476" spans="2:20" x14ac:dyDescent="0.25">
      <c r="C476">
        <v>54</v>
      </c>
      <c r="D476" t="s">
        <v>351</v>
      </c>
      <c r="E476" t="s">
        <v>592</v>
      </c>
      <c r="I476" t="str">
        <f t="shared" si="15"/>
        <v>Carex holostoma  ;;54</v>
      </c>
      <c r="P476" s="4" t="s">
        <v>1683</v>
      </c>
      <c r="T476" t="str">
        <f t="shared" si="14"/>
        <v>Carex holostoma;;54;</v>
      </c>
    </row>
    <row r="477" spans="2:20" x14ac:dyDescent="0.25">
      <c r="C477" t="s">
        <v>115</v>
      </c>
      <c r="D477" t="s">
        <v>351</v>
      </c>
      <c r="E477" t="s">
        <v>592</v>
      </c>
      <c r="I477" t="str">
        <f t="shared" si="15"/>
        <v>Carex holostoma  ;;c.54</v>
      </c>
      <c r="P477" s="4" t="s">
        <v>1684</v>
      </c>
      <c r="T477" t="str">
        <f t="shared" si="14"/>
        <v>Carex holostoma;;c.54;</v>
      </c>
    </row>
    <row r="478" spans="2:20" x14ac:dyDescent="0.25">
      <c r="B478">
        <v>28</v>
      </c>
      <c r="D478" t="s">
        <v>351</v>
      </c>
      <c r="E478" t="s">
        <v>592</v>
      </c>
      <c r="I478" t="str">
        <f t="shared" si="15"/>
        <v>Carex holostoma  ;28;</v>
      </c>
      <c r="P478" s="4" t="s">
        <v>1685</v>
      </c>
      <c r="T478" t="str">
        <f t="shared" si="14"/>
        <v>Carex holostoma;28;;</v>
      </c>
    </row>
    <row r="479" spans="2:20" x14ac:dyDescent="0.25">
      <c r="C479">
        <v>60</v>
      </c>
      <c r="D479" t="s">
        <v>351</v>
      </c>
      <c r="E479" t="s">
        <v>592</v>
      </c>
      <c r="I479" t="str">
        <f t="shared" si="15"/>
        <v>Carex holostoma  ;;60</v>
      </c>
      <c r="P479" s="4" t="s">
        <v>1686</v>
      </c>
      <c r="T479" t="str">
        <f t="shared" si="14"/>
        <v>Carex holostoma;;60;</v>
      </c>
    </row>
    <row r="480" spans="2:20" x14ac:dyDescent="0.25">
      <c r="C480">
        <v>54</v>
      </c>
      <c r="D480" t="s">
        <v>351</v>
      </c>
      <c r="E480" t="s">
        <v>592</v>
      </c>
      <c r="I480" t="str">
        <f t="shared" si="15"/>
        <v>Carex holostoma  ;;54</v>
      </c>
      <c r="P480" s="4" t="s">
        <v>1683</v>
      </c>
      <c r="T480" t="str">
        <f t="shared" si="14"/>
        <v>Carex holostoma;;54;</v>
      </c>
    </row>
    <row r="481" spans="2:20" x14ac:dyDescent="0.25">
      <c r="C481">
        <v>60</v>
      </c>
      <c r="D481" t="s">
        <v>351</v>
      </c>
      <c r="E481" t="s">
        <v>592</v>
      </c>
      <c r="I481" t="str">
        <f t="shared" si="15"/>
        <v>Carex holostoma  ;;60</v>
      </c>
      <c r="P481" s="4" t="s">
        <v>1686</v>
      </c>
      <c r="T481" t="str">
        <f t="shared" si="14"/>
        <v>Carex holostoma;;60;</v>
      </c>
    </row>
    <row r="482" spans="2:20" x14ac:dyDescent="0.25">
      <c r="C482">
        <v>58</v>
      </c>
      <c r="D482" t="s">
        <v>351</v>
      </c>
      <c r="E482" t="s">
        <v>593</v>
      </c>
      <c r="I482" t="str">
        <f t="shared" si="15"/>
        <v>Carex hookerana  ;;58</v>
      </c>
      <c r="P482" s="4" t="s">
        <v>1687</v>
      </c>
      <c r="T482" t="str">
        <f t="shared" si="14"/>
        <v>Carex hookerana;;58;</v>
      </c>
    </row>
    <row r="483" spans="2:20" x14ac:dyDescent="0.25">
      <c r="B483" t="s">
        <v>80</v>
      </c>
      <c r="D483" t="s">
        <v>351</v>
      </c>
      <c r="E483" t="s">
        <v>594</v>
      </c>
      <c r="I483" t="str">
        <f t="shared" si="15"/>
        <v>Carex hordeistichos  ;28II;</v>
      </c>
      <c r="P483" s="4" t="s">
        <v>1688</v>
      </c>
      <c r="T483" t="str">
        <f t="shared" si="14"/>
        <v>Carex hordeistichos;28II;;</v>
      </c>
    </row>
    <row r="484" spans="2:20" x14ac:dyDescent="0.25">
      <c r="C484">
        <v>54</v>
      </c>
      <c r="D484" t="s">
        <v>351</v>
      </c>
      <c r="E484" t="s">
        <v>594</v>
      </c>
      <c r="I484" t="str">
        <f t="shared" si="15"/>
        <v>Carex hordeistichos  ;;54</v>
      </c>
      <c r="P484" s="4" t="s">
        <v>1689</v>
      </c>
      <c r="T484" t="str">
        <f t="shared" si="14"/>
        <v>Carex hordeistichos;;54;</v>
      </c>
    </row>
    <row r="485" spans="2:20" x14ac:dyDescent="0.25">
      <c r="B485">
        <v>37</v>
      </c>
      <c r="D485" t="s">
        <v>351</v>
      </c>
      <c r="E485" t="s">
        <v>595</v>
      </c>
      <c r="I485" t="str">
        <f t="shared" si="15"/>
        <v>Carex hormathodes  ;37;</v>
      </c>
      <c r="P485" s="4" t="s">
        <v>1690</v>
      </c>
      <c r="T485" t="str">
        <f t="shared" si="14"/>
        <v>Carex hormathodes;37;;</v>
      </c>
    </row>
    <row r="486" spans="2:20" x14ac:dyDescent="0.25">
      <c r="C486">
        <v>56</v>
      </c>
      <c r="D486" t="s">
        <v>351</v>
      </c>
      <c r="E486" t="s">
        <v>596</v>
      </c>
      <c r="I486" t="str">
        <f t="shared" si="15"/>
        <v>Carex hostiana  ;;56</v>
      </c>
      <c r="P486" s="4" t="s">
        <v>1691</v>
      </c>
      <c r="T486" t="str">
        <f t="shared" si="14"/>
        <v>Carex hostiana;;56;</v>
      </c>
    </row>
    <row r="487" spans="2:20" x14ac:dyDescent="0.25">
      <c r="C487">
        <v>56</v>
      </c>
      <c r="D487" t="s">
        <v>351</v>
      </c>
      <c r="E487" t="s">
        <v>596</v>
      </c>
      <c r="I487" t="str">
        <f t="shared" si="15"/>
        <v>Carex hostiana  ;;56</v>
      </c>
      <c r="P487" s="4" t="s">
        <v>1691</v>
      </c>
      <c r="T487" t="str">
        <f t="shared" si="14"/>
        <v>Carex hostiana;;56;</v>
      </c>
    </row>
    <row r="488" spans="2:20" x14ac:dyDescent="0.25">
      <c r="C488">
        <v>56</v>
      </c>
      <c r="D488" t="s">
        <v>351</v>
      </c>
      <c r="E488" t="s">
        <v>596</v>
      </c>
      <c r="I488" t="str">
        <f t="shared" si="15"/>
        <v>Carex hostiana  ;;56</v>
      </c>
      <c r="P488" s="4" t="s">
        <v>1691</v>
      </c>
      <c r="T488" t="str">
        <f t="shared" si="14"/>
        <v>Carex hostiana;;56;</v>
      </c>
    </row>
    <row r="489" spans="2:20" x14ac:dyDescent="0.25">
      <c r="C489">
        <v>56</v>
      </c>
      <c r="D489" t="s">
        <v>351</v>
      </c>
      <c r="E489" t="s">
        <v>597</v>
      </c>
      <c r="I489" t="str">
        <f t="shared" si="15"/>
        <v>Carex houghtonii  ;;56</v>
      </c>
      <c r="P489" s="4" t="s">
        <v>1692</v>
      </c>
      <c r="T489" t="str">
        <f t="shared" si="14"/>
        <v>Carex houghtonii;;56;</v>
      </c>
    </row>
    <row r="490" spans="2:20" x14ac:dyDescent="0.25">
      <c r="C490">
        <v>36</v>
      </c>
      <c r="D490" t="s">
        <v>351</v>
      </c>
      <c r="E490" t="s">
        <v>598</v>
      </c>
      <c r="I490" t="str">
        <f t="shared" si="15"/>
        <v>Carex humilis  ;;36</v>
      </c>
      <c r="P490" s="4" t="s">
        <v>1693</v>
      </c>
      <c r="T490" t="str">
        <f t="shared" si="14"/>
        <v>Carex humilis;;36;</v>
      </c>
    </row>
    <row r="491" spans="2:20" x14ac:dyDescent="0.25">
      <c r="C491">
        <v>36</v>
      </c>
      <c r="D491" t="s">
        <v>351</v>
      </c>
      <c r="E491" t="s">
        <v>598</v>
      </c>
      <c r="I491" t="str">
        <f t="shared" si="15"/>
        <v>Carex humilis  ;;36</v>
      </c>
      <c r="P491" s="4" t="s">
        <v>1693</v>
      </c>
      <c r="T491" t="str">
        <f t="shared" si="14"/>
        <v>Carex humilis;;36;</v>
      </c>
    </row>
    <row r="492" spans="2:20" x14ac:dyDescent="0.25">
      <c r="C492" t="s">
        <v>116</v>
      </c>
      <c r="D492" t="s">
        <v>351</v>
      </c>
      <c r="E492" t="s">
        <v>598</v>
      </c>
      <c r="I492" t="str">
        <f t="shared" si="15"/>
        <v>Carex humilis  ;;36, 38</v>
      </c>
      <c r="P492" s="4" t="s">
        <v>1694</v>
      </c>
      <c r="T492" t="str">
        <f t="shared" si="14"/>
        <v>Carex humilis;;36, 38;</v>
      </c>
    </row>
    <row r="493" spans="2:20" x14ac:dyDescent="0.25">
      <c r="C493">
        <v>36</v>
      </c>
      <c r="D493" t="s">
        <v>351</v>
      </c>
      <c r="E493" t="s">
        <v>598</v>
      </c>
      <c r="I493" t="str">
        <f t="shared" si="15"/>
        <v>Carex humilis  ;;36</v>
      </c>
      <c r="P493" s="4" t="s">
        <v>1693</v>
      </c>
      <c r="T493" t="str">
        <f t="shared" si="14"/>
        <v>Carex humilis;;36;</v>
      </c>
    </row>
    <row r="494" spans="2:20" x14ac:dyDescent="0.25">
      <c r="C494">
        <v>36</v>
      </c>
      <c r="D494" t="s">
        <v>351</v>
      </c>
      <c r="E494" t="s">
        <v>598</v>
      </c>
      <c r="I494" t="str">
        <f t="shared" si="15"/>
        <v>Carex humilis  ;;36</v>
      </c>
      <c r="P494" s="4" t="s">
        <v>1693</v>
      </c>
      <c r="T494" t="str">
        <f t="shared" si="14"/>
        <v>Carex humilis;;36;</v>
      </c>
    </row>
    <row r="495" spans="2:20" x14ac:dyDescent="0.25">
      <c r="C495">
        <v>38</v>
      </c>
      <c r="D495" t="s">
        <v>351</v>
      </c>
      <c r="E495" t="s">
        <v>598</v>
      </c>
      <c r="I495" t="str">
        <f t="shared" si="15"/>
        <v>Carex humilis  ;;38</v>
      </c>
      <c r="P495" s="4" t="s">
        <v>1695</v>
      </c>
      <c r="T495" t="str">
        <f t="shared" si="14"/>
        <v>Carex humilis;;38;</v>
      </c>
    </row>
    <row r="496" spans="2:20" x14ac:dyDescent="0.25">
      <c r="C496">
        <v>36</v>
      </c>
      <c r="D496" t="s">
        <v>351</v>
      </c>
      <c r="E496" t="s">
        <v>598</v>
      </c>
      <c r="I496" t="str">
        <f t="shared" si="15"/>
        <v>Carex humilis  ;;36</v>
      </c>
      <c r="P496" s="4" t="s">
        <v>1693</v>
      </c>
      <c r="T496" t="str">
        <f t="shared" si="14"/>
        <v>Carex humilis;;36;</v>
      </c>
    </row>
    <row r="497" spans="2:20" x14ac:dyDescent="0.25">
      <c r="C497">
        <v>36</v>
      </c>
      <c r="D497" t="s">
        <v>351</v>
      </c>
      <c r="E497" t="s">
        <v>598</v>
      </c>
      <c r="I497" t="str">
        <f t="shared" si="15"/>
        <v>Carex humilis  ;;36</v>
      </c>
      <c r="P497" s="4" t="s">
        <v>1693</v>
      </c>
      <c r="T497" t="str">
        <f t="shared" si="14"/>
        <v>Carex humilis;;36;</v>
      </c>
    </row>
    <row r="498" spans="2:20" x14ac:dyDescent="0.25">
      <c r="C498">
        <v>36</v>
      </c>
      <c r="D498" t="s">
        <v>351</v>
      </c>
      <c r="E498" t="s">
        <v>598</v>
      </c>
      <c r="I498" t="str">
        <f t="shared" si="15"/>
        <v>Carex humilis  ;;36</v>
      </c>
      <c r="P498" s="4" t="s">
        <v>1693</v>
      </c>
      <c r="T498" t="str">
        <f t="shared" si="14"/>
        <v>Carex humilis;;36;</v>
      </c>
    </row>
    <row r="499" spans="2:20" x14ac:dyDescent="0.25">
      <c r="B499">
        <v>37</v>
      </c>
      <c r="D499" t="s">
        <v>351</v>
      </c>
      <c r="E499" t="s">
        <v>599</v>
      </c>
      <c r="I499" t="str">
        <f t="shared" si="15"/>
        <v>Carex hyalina  ;37;</v>
      </c>
      <c r="P499" s="4" t="s">
        <v>1696</v>
      </c>
      <c r="T499" t="str">
        <f t="shared" si="14"/>
        <v>Carex hyalina;37;;</v>
      </c>
    </row>
    <row r="500" spans="2:20" x14ac:dyDescent="0.25">
      <c r="B500">
        <v>37</v>
      </c>
      <c r="D500" t="s">
        <v>351</v>
      </c>
      <c r="E500" t="s">
        <v>599</v>
      </c>
      <c r="I500" t="str">
        <f t="shared" si="15"/>
        <v>Carex hyalina  ;37;</v>
      </c>
      <c r="P500" s="4" t="s">
        <v>1696</v>
      </c>
      <c r="T500" t="str">
        <f t="shared" si="14"/>
        <v>Carex hyalina;37;;</v>
      </c>
    </row>
    <row r="501" spans="2:20" x14ac:dyDescent="0.25">
      <c r="C501" t="s">
        <v>117</v>
      </c>
      <c r="D501" t="s">
        <v>351</v>
      </c>
      <c r="E501" t="s">
        <v>600</v>
      </c>
      <c r="I501" t="str">
        <f t="shared" si="15"/>
        <v>Carex hypandra  ;;c.90</v>
      </c>
      <c r="P501" s="4" t="s">
        <v>1697</v>
      </c>
      <c r="T501" t="str">
        <f t="shared" si="14"/>
        <v>Carex hypandra;;c.90;</v>
      </c>
    </row>
    <row r="502" spans="2:20" x14ac:dyDescent="0.25">
      <c r="C502">
        <v>58</v>
      </c>
      <c r="D502" t="s">
        <v>351</v>
      </c>
      <c r="E502" t="s">
        <v>601</v>
      </c>
      <c r="I502" t="str">
        <f t="shared" si="15"/>
        <v>Carex hystericina  ;;58</v>
      </c>
      <c r="P502" s="4" t="s">
        <v>1698</v>
      </c>
      <c r="T502" t="str">
        <f t="shared" si="14"/>
        <v>Carex hystericina;;58;</v>
      </c>
    </row>
    <row r="503" spans="2:20" x14ac:dyDescent="0.25">
      <c r="C503">
        <v>66</v>
      </c>
      <c r="D503" t="s">
        <v>351</v>
      </c>
      <c r="E503" t="s">
        <v>602</v>
      </c>
      <c r="I503" t="str">
        <f t="shared" si="15"/>
        <v>Carex impexa  ;;66</v>
      </c>
      <c r="P503" s="4" t="s">
        <v>1699</v>
      </c>
      <c r="T503" t="str">
        <f t="shared" si="14"/>
        <v>Carex impexa;;66;</v>
      </c>
    </row>
    <row r="504" spans="2:20" x14ac:dyDescent="0.25">
      <c r="C504" t="s">
        <v>38</v>
      </c>
      <c r="D504" t="s">
        <v>351</v>
      </c>
      <c r="E504" t="s">
        <v>603</v>
      </c>
      <c r="I504" t="str">
        <f t="shared" si="15"/>
        <v>Carex inopinata  ;;c.64</v>
      </c>
      <c r="P504" s="4" t="s">
        <v>1700</v>
      </c>
      <c r="T504" t="str">
        <f t="shared" si="14"/>
        <v>Carex inopinata;;c.64;</v>
      </c>
    </row>
    <row r="505" spans="2:20" x14ac:dyDescent="0.25">
      <c r="B505">
        <v>18</v>
      </c>
      <c r="D505" t="s">
        <v>351</v>
      </c>
      <c r="E505" t="s">
        <v>604</v>
      </c>
      <c r="F505" s="2" t="s">
        <v>1279</v>
      </c>
      <c r="G505" t="s">
        <v>605</v>
      </c>
      <c r="I505" t="str">
        <f t="shared" si="15"/>
        <v>Carex inops subsp heliophila;18;</v>
      </c>
      <c r="P505" s="4" t="s">
        <v>1701</v>
      </c>
      <c r="T505" t="str">
        <f t="shared" si="14"/>
        <v>Carex inops subsp heliophila;18;;</v>
      </c>
    </row>
    <row r="506" spans="2:20" x14ac:dyDescent="0.25">
      <c r="B506">
        <v>18</v>
      </c>
      <c r="D506" t="s">
        <v>351</v>
      </c>
      <c r="E506" t="s">
        <v>604</v>
      </c>
      <c r="F506" s="2" t="s">
        <v>1279</v>
      </c>
      <c r="G506" t="s">
        <v>605</v>
      </c>
      <c r="I506" t="str">
        <f t="shared" si="15"/>
        <v>Carex inops subsp heliophila;18;</v>
      </c>
      <c r="P506" s="4" t="s">
        <v>1701</v>
      </c>
      <c r="T506" t="str">
        <f t="shared" si="14"/>
        <v>Carex inops subsp heliophila;18;;</v>
      </c>
    </row>
    <row r="507" spans="2:20" x14ac:dyDescent="0.25">
      <c r="B507">
        <v>20</v>
      </c>
      <c r="D507" t="s">
        <v>351</v>
      </c>
      <c r="E507" t="s">
        <v>604</v>
      </c>
      <c r="F507" s="2" t="s">
        <v>1279</v>
      </c>
      <c r="G507" t="s">
        <v>605</v>
      </c>
      <c r="I507" t="str">
        <f t="shared" si="15"/>
        <v>Carex inops subsp heliophila;20;</v>
      </c>
      <c r="P507" s="4" t="s">
        <v>1702</v>
      </c>
      <c r="T507" t="str">
        <f t="shared" si="14"/>
        <v>Carex inops subsp heliophila;20;;</v>
      </c>
    </row>
    <row r="508" spans="2:20" x14ac:dyDescent="0.25">
      <c r="B508">
        <v>24</v>
      </c>
      <c r="D508" t="s">
        <v>351</v>
      </c>
      <c r="E508" t="s">
        <v>606</v>
      </c>
      <c r="I508" t="str">
        <f t="shared" si="15"/>
        <v>Carex insignis  ;24;</v>
      </c>
      <c r="P508" s="4" t="s">
        <v>1703</v>
      </c>
      <c r="T508" t="str">
        <f t="shared" si="14"/>
        <v>Carex insignis;24;;</v>
      </c>
    </row>
    <row r="509" spans="2:20" x14ac:dyDescent="0.25">
      <c r="B509">
        <v>24</v>
      </c>
      <c r="D509" t="s">
        <v>351</v>
      </c>
      <c r="E509" t="s">
        <v>606</v>
      </c>
      <c r="I509" t="str">
        <f t="shared" si="15"/>
        <v>Carex insignis  ;24;</v>
      </c>
      <c r="P509" s="4" t="s">
        <v>1703</v>
      </c>
      <c r="T509" t="str">
        <f t="shared" si="14"/>
        <v>Carex insignis;24;;</v>
      </c>
    </row>
    <row r="510" spans="2:20" x14ac:dyDescent="0.25">
      <c r="B510">
        <v>41</v>
      </c>
      <c r="D510" t="s">
        <v>351</v>
      </c>
      <c r="E510" t="s">
        <v>607</v>
      </c>
      <c r="I510" t="str">
        <f t="shared" si="15"/>
        <v>Carex integra  ;41;</v>
      </c>
      <c r="P510" s="4" t="s">
        <v>1704</v>
      </c>
      <c r="T510" t="str">
        <f t="shared" si="14"/>
        <v>Carex integra;41;;</v>
      </c>
    </row>
    <row r="511" spans="2:20" x14ac:dyDescent="0.25">
      <c r="C511">
        <v>54</v>
      </c>
      <c r="D511" t="s">
        <v>351</v>
      </c>
      <c r="E511" t="s">
        <v>608</v>
      </c>
      <c r="I511" t="str">
        <f t="shared" si="15"/>
        <v>Carex interior  ;;54</v>
      </c>
      <c r="P511" s="4" t="s">
        <v>1705</v>
      </c>
      <c r="T511" t="str">
        <f t="shared" si="14"/>
        <v>Carex interior;;54;</v>
      </c>
    </row>
    <row r="512" spans="2:20" x14ac:dyDescent="0.25">
      <c r="B512" t="s">
        <v>102</v>
      </c>
      <c r="D512" t="s">
        <v>351</v>
      </c>
      <c r="E512" t="s">
        <v>609</v>
      </c>
      <c r="I512" t="str">
        <f t="shared" si="15"/>
        <v>Carex interrupta  ;32, 34;</v>
      </c>
      <c r="P512" s="4" t="s">
        <v>1706</v>
      </c>
      <c r="T512" t="str">
        <f t="shared" si="14"/>
        <v>Carex interrupta;32, 34;;</v>
      </c>
    </row>
    <row r="513" spans="2:20" x14ac:dyDescent="0.25">
      <c r="C513">
        <v>48</v>
      </c>
      <c r="D513" t="s">
        <v>351</v>
      </c>
      <c r="E513" t="s">
        <v>610</v>
      </c>
      <c r="I513" t="str">
        <f t="shared" si="15"/>
        <v>Carex intumescens  ;;48</v>
      </c>
      <c r="P513" s="4" t="s">
        <v>1707</v>
      </c>
      <c r="T513" t="str">
        <f t="shared" si="14"/>
        <v>Carex intumescens;;48;</v>
      </c>
    </row>
    <row r="514" spans="2:20" x14ac:dyDescent="0.25">
      <c r="C514">
        <v>48</v>
      </c>
      <c r="D514" t="s">
        <v>351</v>
      </c>
      <c r="E514" t="s">
        <v>610</v>
      </c>
      <c r="I514" t="str">
        <f t="shared" si="15"/>
        <v>Carex intumescens  ;;48</v>
      </c>
      <c r="P514" s="4" t="s">
        <v>1707</v>
      </c>
      <c r="T514" t="str">
        <f t="shared" ref="T514:T577" si="16">CONCATENATE(P514,$M$1,R514)</f>
        <v>Carex intumescens;;48;</v>
      </c>
    </row>
    <row r="515" spans="2:20" x14ac:dyDescent="0.25">
      <c r="C515" t="s">
        <v>118</v>
      </c>
      <c r="D515" t="s">
        <v>351</v>
      </c>
      <c r="E515" t="s">
        <v>611</v>
      </c>
      <c r="I515" t="str">
        <f t="shared" ref="I515:I578" si="17">CONCATENATE(D515,$L$1,E515,$L$1,F515,$L$1,G515,$M$1,B515,$M$1,C515)</f>
        <v>Carex inversa  ;;c.40-44</v>
      </c>
      <c r="P515" s="4" t="s">
        <v>1708</v>
      </c>
      <c r="T515" t="str">
        <f t="shared" si="16"/>
        <v>Carex inversa;;c.40-44;</v>
      </c>
    </row>
    <row r="516" spans="2:20" x14ac:dyDescent="0.25">
      <c r="C516">
        <v>62</v>
      </c>
      <c r="D516" t="s">
        <v>351</v>
      </c>
      <c r="E516" t="s">
        <v>612</v>
      </c>
      <c r="I516" t="str">
        <f t="shared" si="17"/>
        <v>Carex ischnostachya  ;;62</v>
      </c>
      <c r="P516" s="4" t="s">
        <v>1709</v>
      </c>
      <c r="T516" t="str">
        <f t="shared" si="16"/>
        <v>Carex ischnostachya;;62;</v>
      </c>
    </row>
    <row r="517" spans="2:20" x14ac:dyDescent="0.25">
      <c r="C517">
        <v>62</v>
      </c>
      <c r="D517" t="s">
        <v>351</v>
      </c>
      <c r="E517" t="s">
        <v>612</v>
      </c>
      <c r="F517" s="2" t="s">
        <v>1280</v>
      </c>
      <c r="G517" t="s">
        <v>613</v>
      </c>
      <c r="I517" t="str">
        <f t="shared" si="17"/>
        <v>Carex ischnostachya var fastigiata;;62</v>
      </c>
      <c r="P517" s="4" t="s">
        <v>1710</v>
      </c>
      <c r="T517" t="str">
        <f t="shared" si="16"/>
        <v>Carex ischnostachya var fastigiata;;62;</v>
      </c>
    </row>
    <row r="518" spans="2:20" x14ac:dyDescent="0.25">
      <c r="C518">
        <v>70</v>
      </c>
      <c r="D518" t="s">
        <v>351</v>
      </c>
      <c r="E518" t="s">
        <v>614</v>
      </c>
      <c r="I518" t="str">
        <f t="shared" si="17"/>
        <v>Carex jacutica  ;;70</v>
      </c>
      <c r="P518" s="4" t="s">
        <v>1711</v>
      </c>
      <c r="T518" t="str">
        <f t="shared" si="16"/>
        <v>Carex jacutica;;70;</v>
      </c>
    </row>
    <row r="519" spans="2:20" x14ac:dyDescent="0.25">
      <c r="B519" t="s">
        <v>119</v>
      </c>
      <c r="D519" t="s">
        <v>351</v>
      </c>
      <c r="E519" t="s">
        <v>615</v>
      </c>
      <c r="I519" t="str">
        <f t="shared" si="17"/>
        <v>Carex jamesii  ;49II;</v>
      </c>
      <c r="P519" s="4" t="s">
        <v>1712</v>
      </c>
      <c r="T519" t="str">
        <f t="shared" si="16"/>
        <v>Carex jamesii;49II;;</v>
      </c>
    </row>
    <row r="520" spans="2:20" x14ac:dyDescent="0.25">
      <c r="C520">
        <v>34</v>
      </c>
      <c r="D520" t="s">
        <v>351</v>
      </c>
      <c r="E520" t="s">
        <v>616</v>
      </c>
      <c r="I520" t="str">
        <f t="shared" si="17"/>
        <v>Carex jemtlandica  ;;34</v>
      </c>
      <c r="P520" s="4" t="s">
        <v>1713</v>
      </c>
      <c r="T520" t="str">
        <f t="shared" si="16"/>
        <v>Carex jemtlandica;;34;</v>
      </c>
    </row>
    <row r="521" spans="2:20" x14ac:dyDescent="0.25">
      <c r="C521" t="s">
        <v>120</v>
      </c>
      <c r="D521" t="s">
        <v>351</v>
      </c>
      <c r="E521" t="s">
        <v>617</v>
      </c>
      <c r="I521" t="str">
        <f t="shared" si="17"/>
        <v>Carex kaloides  ;;c.78-84</v>
      </c>
      <c r="P521" s="4" t="s">
        <v>1714</v>
      </c>
      <c r="T521" t="str">
        <f t="shared" si="16"/>
        <v>Carex kaloides;;c.78-84;</v>
      </c>
    </row>
    <row r="522" spans="2:20" x14ac:dyDescent="0.25">
      <c r="C522" t="s">
        <v>12</v>
      </c>
      <c r="D522" t="s">
        <v>351</v>
      </c>
      <c r="E522" t="s">
        <v>618</v>
      </c>
      <c r="I522" t="str">
        <f t="shared" si="17"/>
        <v>Carex kermadecensis  ;;c.60</v>
      </c>
      <c r="P522" s="4" t="s">
        <v>1715</v>
      </c>
      <c r="T522" t="str">
        <f t="shared" si="16"/>
        <v>Carex kermadecensis;;c.60;</v>
      </c>
    </row>
    <row r="523" spans="2:20" x14ac:dyDescent="0.25">
      <c r="C523">
        <v>74</v>
      </c>
      <c r="D523" t="s">
        <v>351</v>
      </c>
      <c r="E523" t="s">
        <v>619</v>
      </c>
      <c r="I523" t="str">
        <f t="shared" si="17"/>
        <v>Carex kiotensis  ;;74</v>
      </c>
      <c r="P523" s="4" t="s">
        <v>1716</v>
      </c>
      <c r="T523" t="str">
        <f t="shared" si="16"/>
        <v>Carex kiotensis;;74;</v>
      </c>
    </row>
    <row r="524" spans="2:20" x14ac:dyDescent="0.25">
      <c r="C524">
        <v>36</v>
      </c>
      <c r="D524" t="s">
        <v>351</v>
      </c>
      <c r="E524" t="s">
        <v>620</v>
      </c>
      <c r="I524" t="str">
        <f t="shared" si="17"/>
        <v>Carex kitaibeliana  ;;36</v>
      </c>
      <c r="P524" s="4" t="s">
        <v>1717</v>
      </c>
      <c r="T524" t="str">
        <f t="shared" si="16"/>
        <v>Carex kitaibeliana;;36;</v>
      </c>
    </row>
    <row r="525" spans="2:20" x14ac:dyDescent="0.25">
      <c r="C525">
        <v>36</v>
      </c>
      <c r="D525" t="s">
        <v>351</v>
      </c>
      <c r="E525" t="s">
        <v>620</v>
      </c>
      <c r="I525" t="str">
        <f t="shared" si="17"/>
        <v>Carex kitaibeliana  ;;36</v>
      </c>
      <c r="P525" s="4" t="s">
        <v>1717</v>
      </c>
      <c r="T525" t="str">
        <f t="shared" si="16"/>
        <v>Carex kitaibeliana;;36;</v>
      </c>
    </row>
    <row r="526" spans="2:20" x14ac:dyDescent="0.25">
      <c r="C526">
        <v>36</v>
      </c>
      <c r="D526" t="s">
        <v>351</v>
      </c>
      <c r="E526" t="s">
        <v>620</v>
      </c>
      <c r="I526" t="str">
        <f t="shared" si="17"/>
        <v>Carex kitaibeliana  ;;36</v>
      </c>
      <c r="P526" s="4" t="s">
        <v>1717</v>
      </c>
      <c r="T526" t="str">
        <f t="shared" si="16"/>
        <v>Carex kitaibeliana;;36;</v>
      </c>
    </row>
    <row r="527" spans="2:20" x14ac:dyDescent="0.25">
      <c r="C527">
        <v>36</v>
      </c>
      <c r="D527" t="s">
        <v>351</v>
      </c>
      <c r="E527" t="s">
        <v>620</v>
      </c>
      <c r="I527" t="str">
        <f t="shared" si="17"/>
        <v>Carex kitaibeliana  ;;36</v>
      </c>
      <c r="P527" s="4" t="s">
        <v>1717</v>
      </c>
      <c r="T527" t="str">
        <f t="shared" si="16"/>
        <v>Carex kitaibeliana;;36;</v>
      </c>
    </row>
    <row r="528" spans="2:20" x14ac:dyDescent="0.25">
      <c r="C528">
        <v>34</v>
      </c>
      <c r="D528" t="s">
        <v>351</v>
      </c>
      <c r="E528" t="s">
        <v>537</v>
      </c>
      <c r="I528" t="str">
        <f t="shared" si="17"/>
        <v>Carex kotilaini  ;;34</v>
      </c>
      <c r="P528" s="4" t="s">
        <v>1718</v>
      </c>
      <c r="T528" t="str">
        <f t="shared" si="16"/>
        <v>Carex kotilaini;;34;</v>
      </c>
    </row>
    <row r="529" spans="2:20" x14ac:dyDescent="0.25">
      <c r="C529">
        <v>62</v>
      </c>
      <c r="D529" t="s">
        <v>351</v>
      </c>
      <c r="E529" t="s">
        <v>621</v>
      </c>
      <c r="I529" t="str">
        <f t="shared" si="17"/>
        <v>Carex krausei  ;;62</v>
      </c>
      <c r="P529" s="4" t="s">
        <v>1719</v>
      </c>
      <c r="T529" t="str">
        <f t="shared" si="16"/>
        <v>Carex krausei;;62;</v>
      </c>
    </row>
    <row r="530" spans="2:20" x14ac:dyDescent="0.25">
      <c r="C530">
        <v>36</v>
      </c>
      <c r="D530" t="s">
        <v>351</v>
      </c>
      <c r="E530" t="s">
        <v>621</v>
      </c>
      <c r="I530" t="str">
        <f t="shared" si="17"/>
        <v>Carex krausei  ;;36</v>
      </c>
      <c r="P530" s="4" t="s">
        <v>1720</v>
      </c>
      <c r="T530" t="str">
        <f t="shared" si="16"/>
        <v>Carex krausei;;36;</v>
      </c>
    </row>
    <row r="531" spans="2:20" x14ac:dyDescent="0.25">
      <c r="C531">
        <v>62</v>
      </c>
      <c r="D531" t="s">
        <v>351</v>
      </c>
      <c r="E531" t="s">
        <v>621</v>
      </c>
      <c r="I531" t="str">
        <f t="shared" si="17"/>
        <v>Carex krausei  ;;62</v>
      </c>
      <c r="P531" s="4" t="s">
        <v>1719</v>
      </c>
      <c r="T531" t="str">
        <f t="shared" si="16"/>
        <v>Carex krausei;;62;</v>
      </c>
    </row>
    <row r="532" spans="2:20" x14ac:dyDescent="0.25">
      <c r="C532">
        <v>64</v>
      </c>
      <c r="D532" t="s">
        <v>351</v>
      </c>
      <c r="E532" t="s">
        <v>622</v>
      </c>
      <c r="I532" t="str">
        <f t="shared" si="17"/>
        <v>Carex lachenalii  ;;64</v>
      </c>
      <c r="P532" s="4" t="s">
        <v>1721</v>
      </c>
      <c r="T532" t="str">
        <f t="shared" si="16"/>
        <v>Carex lachenalii;;64;</v>
      </c>
    </row>
    <row r="533" spans="2:20" x14ac:dyDescent="0.25">
      <c r="C533">
        <v>64</v>
      </c>
      <c r="D533" t="s">
        <v>351</v>
      </c>
      <c r="E533" t="s">
        <v>622</v>
      </c>
      <c r="I533" t="str">
        <f t="shared" si="17"/>
        <v>Carex lachenalii  ;;64</v>
      </c>
      <c r="P533" s="4" t="s">
        <v>1721</v>
      </c>
      <c r="T533" t="str">
        <f t="shared" si="16"/>
        <v>Carex lachenalii;;64;</v>
      </c>
    </row>
    <row r="534" spans="2:20" x14ac:dyDescent="0.25">
      <c r="C534">
        <v>74</v>
      </c>
      <c r="D534" t="s">
        <v>351</v>
      </c>
      <c r="E534" t="s">
        <v>623</v>
      </c>
      <c r="I534" t="str">
        <f t="shared" si="17"/>
        <v>Carex lacustris  ;;74</v>
      </c>
      <c r="P534" s="4" t="s">
        <v>1722</v>
      </c>
      <c r="T534" t="str">
        <f t="shared" si="16"/>
        <v>Carex lacustris;;74;</v>
      </c>
    </row>
    <row r="535" spans="2:20" x14ac:dyDescent="0.25">
      <c r="C535">
        <v>110</v>
      </c>
      <c r="D535" t="s">
        <v>351</v>
      </c>
      <c r="E535" t="s">
        <v>624</v>
      </c>
      <c r="I535" t="str">
        <f t="shared" si="17"/>
        <v>Carex laeviconica  ;;110</v>
      </c>
      <c r="P535" s="4" t="s">
        <v>1723</v>
      </c>
      <c r="T535" t="str">
        <f t="shared" si="16"/>
        <v>Carex laeviconica;;110;</v>
      </c>
    </row>
    <row r="536" spans="2:20" x14ac:dyDescent="0.25">
      <c r="B536" t="s">
        <v>121</v>
      </c>
      <c r="C536" t="s">
        <v>122</v>
      </c>
      <c r="D536" t="s">
        <v>351</v>
      </c>
      <c r="E536" t="s">
        <v>625</v>
      </c>
      <c r="I536" t="str">
        <f t="shared" si="17"/>
        <v>Carex laevigata  ;35--39;69--76, 78, 80</v>
      </c>
      <c r="P536" s="4" t="s">
        <v>1724</v>
      </c>
      <c r="T536" t="str">
        <f t="shared" si="16"/>
        <v>Carex laevigata;35--39;69--76, 78, 80;</v>
      </c>
    </row>
    <row r="537" spans="2:20" x14ac:dyDescent="0.25">
      <c r="B537">
        <v>34</v>
      </c>
      <c r="D537" t="s">
        <v>351</v>
      </c>
      <c r="E537" t="s">
        <v>626</v>
      </c>
      <c r="I537" t="str">
        <f t="shared" si="17"/>
        <v>Carex lainzii  ;34;</v>
      </c>
      <c r="P537" s="4" t="s">
        <v>1725</v>
      </c>
      <c r="T537" t="str">
        <f t="shared" si="16"/>
        <v>Carex lainzii;34;;</v>
      </c>
    </row>
    <row r="538" spans="2:20" x14ac:dyDescent="0.25">
      <c r="B538">
        <v>34</v>
      </c>
      <c r="D538" t="s">
        <v>351</v>
      </c>
      <c r="E538" t="s">
        <v>626</v>
      </c>
      <c r="I538" t="str">
        <f t="shared" si="17"/>
        <v>Carex lainzii  ;34;</v>
      </c>
      <c r="P538" s="4" t="s">
        <v>1725</v>
      </c>
      <c r="T538" t="str">
        <f t="shared" si="16"/>
        <v>Carex lainzii;34;;</v>
      </c>
    </row>
    <row r="539" spans="2:20" x14ac:dyDescent="0.25">
      <c r="C539">
        <v>70</v>
      </c>
      <c r="D539" t="s">
        <v>351</v>
      </c>
      <c r="E539" t="s">
        <v>627</v>
      </c>
      <c r="I539" t="str">
        <f t="shared" si="17"/>
        <v>Carex lanceolata  ;;70</v>
      </c>
      <c r="P539" s="4" t="s">
        <v>1726</v>
      </c>
      <c r="T539" t="str">
        <f t="shared" si="16"/>
        <v>Carex lanceolata;;70;</v>
      </c>
    </row>
    <row r="540" spans="2:20" x14ac:dyDescent="0.25">
      <c r="C540">
        <v>72</v>
      </c>
      <c r="D540" t="s">
        <v>351</v>
      </c>
      <c r="E540" t="s">
        <v>627</v>
      </c>
      <c r="I540" t="str">
        <f t="shared" si="17"/>
        <v>Carex lanceolata  ;;72</v>
      </c>
      <c r="P540" s="4" t="s">
        <v>1727</v>
      </c>
      <c r="T540" t="str">
        <f t="shared" si="16"/>
        <v>Carex lanceolata;;72;</v>
      </c>
    </row>
    <row r="541" spans="2:20" x14ac:dyDescent="0.25">
      <c r="C541">
        <v>78</v>
      </c>
      <c r="D541" t="s">
        <v>351</v>
      </c>
      <c r="E541" t="s">
        <v>628</v>
      </c>
      <c r="I541" t="str">
        <f t="shared" si="17"/>
        <v>Carex lanuginosa  ;;78</v>
      </c>
      <c r="P541" s="4" t="s">
        <v>1728</v>
      </c>
      <c r="T541" t="str">
        <f t="shared" si="16"/>
        <v>Carex lanuginosa;;78;</v>
      </c>
    </row>
    <row r="542" spans="2:20" x14ac:dyDescent="0.25">
      <c r="C542">
        <v>56</v>
      </c>
      <c r="D542" t="s">
        <v>351</v>
      </c>
      <c r="E542" t="s">
        <v>629</v>
      </c>
      <c r="I542" t="str">
        <f t="shared" si="17"/>
        <v>Carex lapponica  ;;56</v>
      </c>
      <c r="P542" s="4" t="s">
        <v>1729</v>
      </c>
      <c r="T542" t="str">
        <f t="shared" si="16"/>
        <v>Carex lapponica;;56;</v>
      </c>
    </row>
    <row r="543" spans="2:20" x14ac:dyDescent="0.25">
      <c r="C543">
        <v>56</v>
      </c>
      <c r="D543" t="s">
        <v>351</v>
      </c>
      <c r="E543" t="s">
        <v>629</v>
      </c>
      <c r="I543" t="str">
        <f t="shared" si="17"/>
        <v>Carex lapponica  ;;56</v>
      </c>
      <c r="P543" s="4" t="s">
        <v>1729</v>
      </c>
      <c r="T543" t="str">
        <f t="shared" si="16"/>
        <v>Carex lapponica;;56;</v>
      </c>
    </row>
    <row r="544" spans="2:20" x14ac:dyDescent="0.25">
      <c r="C544">
        <v>56</v>
      </c>
      <c r="D544" t="s">
        <v>351</v>
      </c>
      <c r="E544" t="s">
        <v>629</v>
      </c>
      <c r="I544" t="str">
        <f t="shared" si="17"/>
        <v>Carex lapponica  ;;56</v>
      </c>
      <c r="P544" s="4" t="s">
        <v>1729</v>
      </c>
      <c r="T544" t="str">
        <f t="shared" si="16"/>
        <v>Carex lapponica;;56;</v>
      </c>
    </row>
    <row r="545" spans="2:20" x14ac:dyDescent="0.25">
      <c r="B545" t="s">
        <v>123</v>
      </c>
      <c r="D545" t="s">
        <v>351</v>
      </c>
      <c r="E545" t="s">
        <v>630</v>
      </c>
      <c r="I545" t="str">
        <f t="shared" si="17"/>
        <v>Carex lasiocarpa  ;40II+1I, 41II;</v>
      </c>
      <c r="P545" s="4" t="s">
        <v>1730</v>
      </c>
      <c r="T545" t="str">
        <f t="shared" si="16"/>
        <v>Carex lasiocarpa;40II+1I, 41II;;</v>
      </c>
    </row>
    <row r="546" spans="2:20" x14ac:dyDescent="0.25">
      <c r="B546" t="s">
        <v>124</v>
      </c>
      <c r="C546" t="s">
        <v>125</v>
      </c>
      <c r="D546" t="s">
        <v>351</v>
      </c>
      <c r="E546" t="s">
        <v>630</v>
      </c>
      <c r="I546" t="str">
        <f t="shared" si="17"/>
        <v>Carex lasiocarpa  ;2IV+3II+32II, etc.;78, 80-82, 84, 85</v>
      </c>
      <c r="P546" s="4" t="s">
        <v>1731</v>
      </c>
      <c r="T546" t="str">
        <f t="shared" si="16"/>
        <v>Carex lasiocarpa;2IV+3II+32II, etc.;78, 80-82, 84, 85;</v>
      </c>
    </row>
    <row r="547" spans="2:20" x14ac:dyDescent="0.25">
      <c r="C547">
        <v>56</v>
      </c>
      <c r="D547" t="s">
        <v>351</v>
      </c>
      <c r="E547" t="s">
        <v>630</v>
      </c>
      <c r="I547" t="str">
        <f t="shared" si="17"/>
        <v>Carex lasiocarpa  ;;56</v>
      </c>
      <c r="P547" s="4" t="s">
        <v>1732</v>
      </c>
      <c r="T547" t="str">
        <f t="shared" si="16"/>
        <v>Carex lasiocarpa;;56;</v>
      </c>
    </row>
    <row r="548" spans="2:20" x14ac:dyDescent="0.25">
      <c r="C548">
        <v>56</v>
      </c>
      <c r="D548" t="s">
        <v>351</v>
      </c>
      <c r="E548" t="s">
        <v>630</v>
      </c>
      <c r="F548" s="2" t="s">
        <v>1279</v>
      </c>
      <c r="G548" t="s">
        <v>631</v>
      </c>
      <c r="I548" t="str">
        <f t="shared" si="17"/>
        <v>Carex lasiocarpa subsp americana;;56</v>
      </c>
      <c r="P548" s="4" t="s">
        <v>1733</v>
      </c>
      <c r="T548" t="str">
        <f t="shared" si="16"/>
        <v>Carex lasiocarpa subsp americana;;56;</v>
      </c>
    </row>
    <row r="549" spans="2:20" x14ac:dyDescent="0.25">
      <c r="B549">
        <v>8</v>
      </c>
      <c r="C549">
        <v>16</v>
      </c>
      <c r="D549" t="s">
        <v>351</v>
      </c>
      <c r="E549" t="s">
        <v>632</v>
      </c>
      <c r="I549" t="str">
        <f t="shared" si="17"/>
        <v>Carex lasiolepis  ;8;16</v>
      </c>
      <c r="P549" s="4" t="s">
        <v>1734</v>
      </c>
      <c r="T549" t="str">
        <f t="shared" si="16"/>
        <v>Carex lasiolepis;8;16;</v>
      </c>
    </row>
    <row r="550" spans="2:20" x14ac:dyDescent="0.25">
      <c r="B550" t="s">
        <v>119</v>
      </c>
      <c r="D550" t="s">
        <v>351</v>
      </c>
      <c r="E550" t="s">
        <v>633</v>
      </c>
      <c r="I550" t="str">
        <f t="shared" si="17"/>
        <v>Carex latebracteata  ;49II;</v>
      </c>
      <c r="P550" s="4" t="s">
        <v>1735</v>
      </c>
      <c r="T550" t="str">
        <f t="shared" si="16"/>
        <v>Carex latebracteata;49II;;</v>
      </c>
    </row>
    <row r="551" spans="2:20" x14ac:dyDescent="0.25">
      <c r="C551">
        <v>58</v>
      </c>
      <c r="D551" t="s">
        <v>351</v>
      </c>
      <c r="E551" t="s">
        <v>634</v>
      </c>
      <c r="I551" t="str">
        <f t="shared" si="17"/>
        <v>Carex laticeps  ;;58</v>
      </c>
      <c r="P551" s="4" t="s">
        <v>1736</v>
      </c>
      <c r="T551" t="str">
        <f t="shared" si="16"/>
        <v>Carex laticeps;;58;</v>
      </c>
    </row>
    <row r="552" spans="2:20" x14ac:dyDescent="0.25">
      <c r="B552" t="s">
        <v>126</v>
      </c>
      <c r="D552" t="s">
        <v>351</v>
      </c>
      <c r="E552" t="s">
        <v>635</v>
      </c>
      <c r="F552" s="2" t="s">
        <v>1280</v>
      </c>
      <c r="G552" t="s">
        <v>636</v>
      </c>
      <c r="I552" t="str">
        <f t="shared" si="17"/>
        <v>Carex laxiculmis var copulata;23II, 24II;</v>
      </c>
      <c r="P552" s="4" t="s">
        <v>1737</v>
      </c>
      <c r="T552" t="str">
        <f t="shared" si="16"/>
        <v>Carex laxiculmis var copulata;23II, 24II;;</v>
      </c>
    </row>
    <row r="553" spans="2:20" x14ac:dyDescent="0.25">
      <c r="B553" t="s">
        <v>127</v>
      </c>
      <c r="D553" t="s">
        <v>351</v>
      </c>
      <c r="E553" t="s">
        <v>635</v>
      </c>
      <c r="F553" s="2" t="s">
        <v>1280</v>
      </c>
      <c r="G553" t="s">
        <v>635</v>
      </c>
      <c r="I553" t="str">
        <f t="shared" si="17"/>
        <v>Carex laxiculmis var laxiculmis;25II;</v>
      </c>
      <c r="P553" s="4" t="s">
        <v>1738</v>
      </c>
      <c r="T553" t="str">
        <f t="shared" si="16"/>
        <v>Carex laxiculmis var laxiculmis;25II;;</v>
      </c>
    </row>
    <row r="554" spans="2:20" x14ac:dyDescent="0.25">
      <c r="C554" t="s">
        <v>1</v>
      </c>
      <c r="D554" t="s">
        <v>351</v>
      </c>
      <c r="E554" t="s">
        <v>637</v>
      </c>
      <c r="I554" t="str">
        <f t="shared" si="17"/>
        <v>Carex ledebouriana  ;;c.50</v>
      </c>
      <c r="P554" s="4" t="s">
        <v>1739</v>
      </c>
      <c r="T554" t="str">
        <f t="shared" si="16"/>
        <v>Carex ledebouriana;;c.50;</v>
      </c>
    </row>
    <row r="555" spans="2:20" x14ac:dyDescent="0.25">
      <c r="B555">
        <v>44</v>
      </c>
      <c r="D555" t="s">
        <v>351</v>
      </c>
      <c r="E555" t="s">
        <v>638</v>
      </c>
      <c r="I555" t="str">
        <f t="shared" si="17"/>
        <v>Carex lenticularis  ;44;</v>
      </c>
      <c r="P555" s="4" t="s">
        <v>1740</v>
      </c>
      <c r="T555" t="str">
        <f t="shared" si="16"/>
        <v>Carex lenticularis;44;;</v>
      </c>
    </row>
    <row r="556" spans="2:20" x14ac:dyDescent="0.25">
      <c r="C556">
        <v>68</v>
      </c>
      <c r="D556" t="s">
        <v>351</v>
      </c>
      <c r="E556" t="s">
        <v>638</v>
      </c>
      <c r="I556" t="str">
        <f t="shared" si="17"/>
        <v>Carex lenticularis  ;;68</v>
      </c>
      <c r="P556" s="4" t="s">
        <v>1741</v>
      </c>
      <c r="T556" t="str">
        <f t="shared" si="16"/>
        <v>Carex lenticularis;;68;</v>
      </c>
    </row>
    <row r="557" spans="2:20" x14ac:dyDescent="0.25">
      <c r="B557">
        <v>46</v>
      </c>
      <c r="D557" t="s">
        <v>351</v>
      </c>
      <c r="E557" t="s">
        <v>638</v>
      </c>
      <c r="F557" s="2" t="s">
        <v>1280</v>
      </c>
      <c r="G557" t="s">
        <v>639</v>
      </c>
      <c r="I557" t="str">
        <f t="shared" si="17"/>
        <v>Carex lenticularis var impressa;46;</v>
      </c>
      <c r="P557" s="4" t="s">
        <v>1742</v>
      </c>
      <c r="T557" t="str">
        <f t="shared" si="16"/>
        <v>Carex lenticularis var impressa;46;;</v>
      </c>
    </row>
    <row r="558" spans="2:20" x14ac:dyDescent="0.25">
      <c r="B558">
        <v>46</v>
      </c>
      <c r="D558" t="s">
        <v>351</v>
      </c>
      <c r="E558" t="s">
        <v>638</v>
      </c>
      <c r="F558" s="2" t="s">
        <v>1280</v>
      </c>
      <c r="G558" t="s">
        <v>640</v>
      </c>
      <c r="I558" t="str">
        <f t="shared" si="17"/>
        <v>Carex lenticularis var lipocarpa;46;</v>
      </c>
      <c r="P558" s="4" t="s">
        <v>1743</v>
      </c>
      <c r="T558" t="str">
        <f t="shared" si="16"/>
        <v>Carex lenticularis var lipocarpa;46;;</v>
      </c>
    </row>
    <row r="559" spans="2:20" x14ac:dyDescent="0.25">
      <c r="C559">
        <v>68</v>
      </c>
      <c r="D559" t="s">
        <v>351</v>
      </c>
      <c r="E559" t="s">
        <v>538</v>
      </c>
      <c r="F559" s="2" t="s">
        <v>1279</v>
      </c>
      <c r="G559" t="s">
        <v>538</v>
      </c>
      <c r="I559" t="str">
        <f t="shared" si="17"/>
        <v>Carex lepidocarpa subsp lepidocarpa;;68</v>
      </c>
      <c r="P559" s="4" t="s">
        <v>1744</v>
      </c>
      <c r="T559" t="str">
        <f t="shared" si="16"/>
        <v>Carex lepidocarpa subsp lepidocarpa;;68;</v>
      </c>
    </row>
    <row r="560" spans="2:20" x14ac:dyDescent="0.25">
      <c r="B560">
        <v>31.34</v>
      </c>
      <c r="D560" t="s">
        <v>351</v>
      </c>
      <c r="E560" t="s">
        <v>538</v>
      </c>
      <c r="I560" t="str">
        <f t="shared" si="17"/>
        <v>Carex lepidocarpa  ;31,34;</v>
      </c>
      <c r="P560" s="4" t="s">
        <v>1745</v>
      </c>
      <c r="T560" t="str">
        <f t="shared" si="16"/>
        <v>Carex lepidocarpa;31,34;;</v>
      </c>
    </row>
    <row r="561" spans="2:20" x14ac:dyDescent="0.25">
      <c r="C561">
        <v>58</v>
      </c>
      <c r="D561" t="s">
        <v>351</v>
      </c>
      <c r="E561" t="s">
        <v>538</v>
      </c>
      <c r="I561" t="str">
        <f t="shared" si="17"/>
        <v>Carex lepidocarpa  ;;58</v>
      </c>
      <c r="P561" s="4" t="s">
        <v>1746</v>
      </c>
      <c r="T561" t="str">
        <f t="shared" si="16"/>
        <v>Carex lepidocarpa;;58;</v>
      </c>
    </row>
    <row r="562" spans="2:20" x14ac:dyDescent="0.25">
      <c r="C562" t="s">
        <v>128</v>
      </c>
      <c r="D562" t="s">
        <v>351</v>
      </c>
      <c r="E562" t="s">
        <v>538</v>
      </c>
      <c r="I562" t="str">
        <f t="shared" si="17"/>
        <v>Carex lepidocarpa  ;;68, 69</v>
      </c>
      <c r="P562" s="4" t="s">
        <v>1747</v>
      </c>
      <c r="T562" t="str">
        <f t="shared" si="16"/>
        <v>Carex lepidocarpa;;68, 69;</v>
      </c>
    </row>
    <row r="563" spans="2:20" x14ac:dyDescent="0.25">
      <c r="C563">
        <v>69</v>
      </c>
      <c r="D563" t="s">
        <v>351</v>
      </c>
      <c r="E563" t="s">
        <v>538</v>
      </c>
      <c r="I563" t="str">
        <f t="shared" si="17"/>
        <v>Carex lepidocarpa  ;;69</v>
      </c>
      <c r="P563" s="4" t="s">
        <v>1748</v>
      </c>
      <c r="T563" t="str">
        <f t="shared" si="16"/>
        <v>Carex lepidocarpa;;69;</v>
      </c>
    </row>
    <row r="564" spans="2:20" x14ac:dyDescent="0.25">
      <c r="C564">
        <v>72</v>
      </c>
      <c r="D564" t="s">
        <v>351</v>
      </c>
      <c r="E564" t="s">
        <v>538</v>
      </c>
      <c r="I564" t="str">
        <f t="shared" si="17"/>
        <v>Carex lepidocarpa  ;;72</v>
      </c>
      <c r="P564" s="4" t="s">
        <v>1749</v>
      </c>
      <c r="T564" t="str">
        <f t="shared" si="16"/>
        <v>Carex lepidocarpa;;72;</v>
      </c>
    </row>
    <row r="565" spans="2:20" x14ac:dyDescent="0.25">
      <c r="C565" t="s">
        <v>128</v>
      </c>
      <c r="D565" t="s">
        <v>351</v>
      </c>
      <c r="E565" t="s">
        <v>538</v>
      </c>
      <c r="I565" t="str">
        <f t="shared" si="17"/>
        <v>Carex lepidocarpa  ;;68, 69</v>
      </c>
      <c r="P565" s="4" t="s">
        <v>1747</v>
      </c>
      <c r="T565" t="str">
        <f t="shared" si="16"/>
        <v>Carex lepidocarpa;;68, 69;</v>
      </c>
    </row>
    <row r="566" spans="2:20" x14ac:dyDescent="0.25">
      <c r="C566">
        <v>69</v>
      </c>
      <c r="D566" t="s">
        <v>351</v>
      </c>
      <c r="E566" t="s">
        <v>538</v>
      </c>
      <c r="I566" t="str">
        <f t="shared" si="17"/>
        <v>Carex lepidocarpa  ;;69</v>
      </c>
      <c r="P566" s="4" t="s">
        <v>1748</v>
      </c>
      <c r="T566" t="str">
        <f t="shared" si="16"/>
        <v>Carex lepidocarpa;;69;</v>
      </c>
    </row>
    <row r="567" spans="2:20" x14ac:dyDescent="0.25">
      <c r="B567" t="s">
        <v>129</v>
      </c>
      <c r="D567" t="s">
        <v>351</v>
      </c>
      <c r="E567" t="s">
        <v>642</v>
      </c>
      <c r="I567" t="str">
        <f t="shared" si="17"/>
        <v>Carex leporina  ;37II, 33II+1II+1IV;</v>
      </c>
      <c r="P567" s="4" t="s">
        <v>1750</v>
      </c>
      <c r="T567" t="str">
        <f t="shared" si="16"/>
        <v>Carex leporina;37II, 33II+1II+1IV;;</v>
      </c>
    </row>
    <row r="568" spans="2:20" x14ac:dyDescent="0.25">
      <c r="C568">
        <v>66</v>
      </c>
      <c r="D568" t="s">
        <v>351</v>
      </c>
      <c r="E568" t="s">
        <v>642</v>
      </c>
      <c r="I568" t="str">
        <f t="shared" si="17"/>
        <v>Carex leporina  ;;66</v>
      </c>
      <c r="P568" s="4" t="s">
        <v>1751</v>
      </c>
      <c r="T568" t="str">
        <f t="shared" si="16"/>
        <v>Carex leporina;;66;</v>
      </c>
    </row>
    <row r="569" spans="2:20" x14ac:dyDescent="0.25">
      <c r="C569">
        <v>64</v>
      </c>
      <c r="D569" t="s">
        <v>351</v>
      </c>
      <c r="E569" t="s">
        <v>642</v>
      </c>
      <c r="I569" t="str">
        <f t="shared" si="17"/>
        <v>Carex leporina  ;;64</v>
      </c>
      <c r="P569" s="4" t="s">
        <v>1752</v>
      </c>
      <c r="T569" t="str">
        <f t="shared" si="16"/>
        <v>Carex leporina;;64;</v>
      </c>
    </row>
    <row r="570" spans="2:20" x14ac:dyDescent="0.25">
      <c r="C570">
        <v>72</v>
      </c>
      <c r="D570" t="s">
        <v>351</v>
      </c>
      <c r="E570" t="s">
        <v>642</v>
      </c>
      <c r="F570" s="2" t="s">
        <v>1279</v>
      </c>
      <c r="G570" t="s">
        <v>643</v>
      </c>
      <c r="I570" t="str">
        <f t="shared" si="17"/>
        <v>Carex leporina subsp atlasica;;72</v>
      </c>
      <c r="P570" s="4" t="s">
        <v>1753</v>
      </c>
      <c r="T570" t="str">
        <f t="shared" si="16"/>
        <v>Carex leporina subsp atlasica;;72;</v>
      </c>
    </row>
    <row r="571" spans="2:20" x14ac:dyDescent="0.25">
      <c r="B571">
        <v>36</v>
      </c>
      <c r="D571" t="s">
        <v>351</v>
      </c>
      <c r="E571" t="s">
        <v>642</v>
      </c>
      <c r="F571" s="2" t="s">
        <v>1279</v>
      </c>
      <c r="G571" t="s">
        <v>643</v>
      </c>
      <c r="I571" t="str">
        <f t="shared" si="17"/>
        <v>Carex leporina subsp atlasica;36;</v>
      </c>
      <c r="P571" s="4" t="s">
        <v>1754</v>
      </c>
      <c r="T571" t="str">
        <f t="shared" si="16"/>
        <v>Carex leporina subsp atlasica;36;;</v>
      </c>
    </row>
    <row r="572" spans="2:20" x14ac:dyDescent="0.25">
      <c r="C572">
        <v>52</v>
      </c>
      <c r="D572" t="s">
        <v>351</v>
      </c>
      <c r="E572" t="s">
        <v>644</v>
      </c>
      <c r="I572" t="str">
        <f t="shared" si="17"/>
        <v>Carex leptalea  ;;52</v>
      </c>
      <c r="P572" s="4" t="s">
        <v>1755</v>
      </c>
      <c r="T572" t="str">
        <f t="shared" si="16"/>
        <v>Carex leptalea;;52;</v>
      </c>
    </row>
    <row r="573" spans="2:20" x14ac:dyDescent="0.25">
      <c r="B573">
        <v>34</v>
      </c>
      <c r="C573">
        <v>68</v>
      </c>
      <c r="D573" t="s">
        <v>351</v>
      </c>
      <c r="E573" t="s">
        <v>645</v>
      </c>
      <c r="I573" t="str">
        <f t="shared" si="17"/>
        <v>Carex leucochlora  ;34;68</v>
      </c>
      <c r="P573" s="4" t="s">
        <v>1756</v>
      </c>
      <c r="T573" t="str">
        <f t="shared" si="16"/>
        <v>Carex leucochlora;34;68;</v>
      </c>
    </row>
    <row r="574" spans="2:20" x14ac:dyDescent="0.25">
      <c r="C574">
        <v>68</v>
      </c>
      <c r="D574" t="s">
        <v>351</v>
      </c>
      <c r="E574" t="s">
        <v>645</v>
      </c>
      <c r="I574" t="str">
        <f t="shared" si="17"/>
        <v>Carex leucochlora  ;;68</v>
      </c>
      <c r="P574" s="4" t="s">
        <v>1757</v>
      </c>
      <c r="T574" t="str">
        <f t="shared" si="16"/>
        <v>Carex leucochlora;;68;</v>
      </c>
    </row>
    <row r="575" spans="2:20" x14ac:dyDescent="0.25">
      <c r="C575" t="s">
        <v>12</v>
      </c>
      <c r="D575" t="s">
        <v>351</v>
      </c>
      <c r="E575" t="s">
        <v>646</v>
      </c>
      <c r="I575" t="str">
        <f t="shared" si="17"/>
        <v>Carex libera  ;;c.60</v>
      </c>
      <c r="P575" s="4" t="s">
        <v>1758</v>
      </c>
      <c r="T575" t="str">
        <f t="shared" si="16"/>
        <v>Carex libera;;c.60;</v>
      </c>
    </row>
    <row r="576" spans="2:20" x14ac:dyDescent="0.25">
      <c r="C576">
        <v>54</v>
      </c>
      <c r="D576" t="s">
        <v>351</v>
      </c>
      <c r="E576" t="s">
        <v>647</v>
      </c>
      <c r="I576" t="str">
        <f t="shared" si="17"/>
        <v>Carex ligulata  ;;54</v>
      </c>
      <c r="P576" s="4" t="s">
        <v>1759</v>
      </c>
      <c r="T576" t="str">
        <f t="shared" si="16"/>
        <v>Carex ligulata;;54;</v>
      </c>
    </row>
    <row r="577" spans="2:20" x14ac:dyDescent="0.25">
      <c r="B577">
        <v>40</v>
      </c>
      <c r="D577" t="s">
        <v>351</v>
      </c>
      <c r="E577" t="s">
        <v>648</v>
      </c>
      <c r="I577" t="str">
        <f t="shared" si="17"/>
        <v>Carex limnophila  ;40;</v>
      </c>
      <c r="P577" s="4" t="s">
        <v>1760</v>
      </c>
      <c r="T577" t="str">
        <f t="shared" si="16"/>
        <v>Carex limnophila;40;;</v>
      </c>
    </row>
    <row r="578" spans="2:20" x14ac:dyDescent="0.25">
      <c r="C578">
        <v>64</v>
      </c>
      <c r="D578" t="s">
        <v>351</v>
      </c>
      <c r="E578" t="s">
        <v>649</v>
      </c>
      <c r="I578" t="str">
        <f t="shared" si="17"/>
        <v>Carex limosa  ;;64</v>
      </c>
      <c r="P578" s="4" t="s">
        <v>1761</v>
      </c>
      <c r="T578" t="str">
        <f t="shared" ref="T578:T641" si="18">CONCATENATE(P578,$M$1,R578)</f>
        <v>Carex limosa;;64;</v>
      </c>
    </row>
    <row r="579" spans="2:20" x14ac:dyDescent="0.25">
      <c r="C579" t="s">
        <v>130</v>
      </c>
      <c r="D579" t="s">
        <v>351</v>
      </c>
      <c r="E579" t="s">
        <v>649</v>
      </c>
      <c r="I579" t="str">
        <f t="shared" ref="I579:I642" si="19">CONCATENATE(D579,$L$1,E579,$L$1,F579,$L$1,G579,$M$1,B579,$M$1,C579)</f>
        <v>Carex limosa  ;;61, 63</v>
      </c>
      <c r="P579" s="4" t="s">
        <v>1762</v>
      </c>
      <c r="T579" t="str">
        <f t="shared" si="18"/>
        <v>Carex limosa;;61, 63;</v>
      </c>
    </row>
    <row r="580" spans="2:20" x14ac:dyDescent="0.25">
      <c r="C580">
        <v>56</v>
      </c>
      <c r="D580" t="s">
        <v>351</v>
      </c>
      <c r="E580" t="s">
        <v>649</v>
      </c>
      <c r="I580" t="str">
        <f t="shared" si="19"/>
        <v>Carex limosa  ;;56</v>
      </c>
      <c r="P580" s="4" t="s">
        <v>1763</v>
      </c>
      <c r="T580" t="str">
        <f t="shared" si="18"/>
        <v>Carex limosa;;56;</v>
      </c>
    </row>
    <row r="581" spans="2:20" x14ac:dyDescent="0.25">
      <c r="C581">
        <v>64</v>
      </c>
      <c r="D581" t="s">
        <v>351</v>
      </c>
      <c r="E581" t="s">
        <v>649</v>
      </c>
      <c r="I581" t="str">
        <f t="shared" si="19"/>
        <v>Carex limosa  ;;64</v>
      </c>
      <c r="P581" s="4" t="s">
        <v>1761</v>
      </c>
      <c r="T581" t="str">
        <f t="shared" si="18"/>
        <v>Carex limosa;;64;</v>
      </c>
    </row>
    <row r="582" spans="2:20" x14ac:dyDescent="0.25">
      <c r="C582">
        <v>64</v>
      </c>
      <c r="D582" t="s">
        <v>351</v>
      </c>
      <c r="E582" t="s">
        <v>649</v>
      </c>
      <c r="I582" t="str">
        <f t="shared" si="19"/>
        <v>Carex limosa  ;;64</v>
      </c>
      <c r="P582" s="4" t="s">
        <v>1761</v>
      </c>
      <c r="T582" t="str">
        <f t="shared" si="18"/>
        <v>Carex limosa;;64;</v>
      </c>
    </row>
    <row r="583" spans="2:20" x14ac:dyDescent="0.25">
      <c r="C583">
        <v>64</v>
      </c>
      <c r="D583" t="s">
        <v>351</v>
      </c>
      <c r="E583" t="s">
        <v>649</v>
      </c>
      <c r="I583" t="str">
        <f t="shared" si="19"/>
        <v>Carex limosa  ;;64</v>
      </c>
      <c r="P583" s="4" t="s">
        <v>1761</v>
      </c>
      <c r="T583" t="str">
        <f t="shared" si="18"/>
        <v>Carex limosa;;64;</v>
      </c>
    </row>
    <row r="584" spans="2:20" x14ac:dyDescent="0.25">
      <c r="C584">
        <v>56</v>
      </c>
      <c r="D584" t="s">
        <v>351</v>
      </c>
      <c r="E584" t="s">
        <v>649</v>
      </c>
      <c r="I584" t="str">
        <f t="shared" si="19"/>
        <v>Carex limosa  ;;56</v>
      </c>
      <c r="P584" s="4" t="s">
        <v>1763</v>
      </c>
      <c r="T584" t="str">
        <f t="shared" si="18"/>
        <v>Carex limosa;;56;</v>
      </c>
    </row>
    <row r="585" spans="2:20" x14ac:dyDescent="0.25">
      <c r="C585">
        <v>56</v>
      </c>
      <c r="D585" t="s">
        <v>351</v>
      </c>
      <c r="E585" t="s">
        <v>649</v>
      </c>
      <c r="I585" t="str">
        <f t="shared" si="19"/>
        <v>Carex limosa  ;;56</v>
      </c>
      <c r="P585" s="4" t="s">
        <v>1763</v>
      </c>
      <c r="T585" t="str">
        <f t="shared" si="18"/>
        <v>Carex limosa;;56;</v>
      </c>
    </row>
    <row r="586" spans="2:20" x14ac:dyDescent="0.25">
      <c r="B586">
        <v>22</v>
      </c>
      <c r="D586" t="s">
        <v>351</v>
      </c>
      <c r="E586" t="s">
        <v>650</v>
      </c>
      <c r="I586" t="str">
        <f t="shared" si="19"/>
        <v>Carex lindleyana  ;22;</v>
      </c>
      <c r="P586" s="4" t="s">
        <v>1764</v>
      </c>
      <c r="T586" t="str">
        <f t="shared" si="18"/>
        <v>Carex lindleyana;22;;</v>
      </c>
    </row>
    <row r="587" spans="2:20" x14ac:dyDescent="0.25">
      <c r="C587">
        <v>38</v>
      </c>
      <c r="D587" t="s">
        <v>351</v>
      </c>
      <c r="E587" t="s">
        <v>651</v>
      </c>
      <c r="I587" t="str">
        <f t="shared" si="19"/>
        <v>Carex liparocarpos  ;;38</v>
      </c>
      <c r="P587" s="4" t="s">
        <v>1765</v>
      </c>
      <c r="T587" t="str">
        <f t="shared" si="18"/>
        <v>Carex liparocarpos;;38;</v>
      </c>
    </row>
    <row r="588" spans="2:20" x14ac:dyDescent="0.25">
      <c r="B588" t="s">
        <v>131</v>
      </c>
      <c r="D588" t="s">
        <v>351</v>
      </c>
      <c r="E588" t="s">
        <v>651</v>
      </c>
      <c r="I588" t="str">
        <f t="shared" si="19"/>
        <v>Carex liparocarpos  ;19II;</v>
      </c>
      <c r="P588" s="4" t="s">
        <v>1766</v>
      </c>
      <c r="T588" t="str">
        <f t="shared" si="18"/>
        <v>Carex liparocarpos;19II;;</v>
      </c>
    </row>
    <row r="589" spans="2:20" x14ac:dyDescent="0.25">
      <c r="C589">
        <v>40</v>
      </c>
      <c r="D589" t="s">
        <v>351</v>
      </c>
      <c r="E589" t="s">
        <v>651</v>
      </c>
      <c r="I589" t="str">
        <f t="shared" si="19"/>
        <v>Carex liparocarpos  ;;40</v>
      </c>
      <c r="P589" s="4" t="s">
        <v>1767</v>
      </c>
      <c r="T589" t="str">
        <f t="shared" si="18"/>
        <v>Carex liparocarpos;;40;</v>
      </c>
    </row>
    <row r="590" spans="2:20" x14ac:dyDescent="0.25">
      <c r="C590">
        <v>48</v>
      </c>
      <c r="D590" t="s">
        <v>351</v>
      </c>
      <c r="E590" t="s">
        <v>652</v>
      </c>
      <c r="I590" t="str">
        <f t="shared" si="19"/>
        <v>Carex litorosa  ;;48</v>
      </c>
      <c r="P590" s="4" t="s">
        <v>1768</v>
      </c>
      <c r="T590" t="str">
        <f t="shared" si="18"/>
        <v>Carex litorosa;;48;</v>
      </c>
    </row>
    <row r="591" spans="2:20" x14ac:dyDescent="0.25">
      <c r="C591">
        <v>32</v>
      </c>
      <c r="D591" t="s">
        <v>351</v>
      </c>
      <c r="E591" t="s">
        <v>653</v>
      </c>
      <c r="I591" t="str">
        <f t="shared" si="19"/>
        <v>Carex livida  ;;32</v>
      </c>
      <c r="P591" s="4" t="s">
        <v>1769</v>
      </c>
      <c r="T591" t="str">
        <f t="shared" si="18"/>
        <v>Carex livida;;32;</v>
      </c>
    </row>
    <row r="592" spans="2:20" x14ac:dyDescent="0.25">
      <c r="B592">
        <v>26</v>
      </c>
      <c r="C592">
        <v>52</v>
      </c>
      <c r="D592" t="s">
        <v>351</v>
      </c>
      <c r="E592" t="s">
        <v>654</v>
      </c>
      <c r="I592" t="str">
        <f t="shared" si="19"/>
        <v>Carex longicruris  ;26;52</v>
      </c>
      <c r="P592" s="4" t="s">
        <v>1770</v>
      </c>
      <c r="T592" t="str">
        <f t="shared" si="18"/>
        <v>Carex longicruris;26;52;</v>
      </c>
    </row>
    <row r="593" spans="2:20" x14ac:dyDescent="0.25">
      <c r="C593">
        <v>52</v>
      </c>
      <c r="D593" t="s">
        <v>351</v>
      </c>
      <c r="E593" t="s">
        <v>654</v>
      </c>
      <c r="I593" t="str">
        <f t="shared" si="19"/>
        <v>Carex longicruris  ;;52</v>
      </c>
      <c r="P593" s="4" t="s">
        <v>1771</v>
      </c>
      <c r="T593" t="str">
        <f t="shared" si="18"/>
        <v>Carex longicruris;;52;</v>
      </c>
    </row>
    <row r="594" spans="2:20" x14ac:dyDescent="0.25">
      <c r="B594" t="s">
        <v>132</v>
      </c>
      <c r="D594" t="s">
        <v>351</v>
      </c>
      <c r="E594" t="s">
        <v>655</v>
      </c>
      <c r="I594" t="str">
        <f t="shared" si="19"/>
        <v>Carex longii  ;28+IV, 31;</v>
      </c>
      <c r="P594" s="4" t="s">
        <v>1772</v>
      </c>
      <c r="T594" t="str">
        <f t="shared" si="18"/>
        <v>Carex longii;28+IV, 31;;</v>
      </c>
    </row>
    <row r="595" spans="2:20" x14ac:dyDescent="0.25">
      <c r="B595">
        <v>29</v>
      </c>
      <c r="D595" t="s">
        <v>351</v>
      </c>
      <c r="E595" t="s">
        <v>655</v>
      </c>
      <c r="I595" t="str">
        <f t="shared" si="19"/>
        <v>Carex longii  ;29;</v>
      </c>
      <c r="P595" s="4" t="s">
        <v>1773</v>
      </c>
      <c r="T595" t="str">
        <f t="shared" si="18"/>
        <v>Carex longii;29;;</v>
      </c>
    </row>
    <row r="596" spans="2:20" x14ac:dyDescent="0.25">
      <c r="B596">
        <v>22</v>
      </c>
      <c r="C596">
        <v>44</v>
      </c>
      <c r="D596" t="s">
        <v>351</v>
      </c>
      <c r="E596" t="s">
        <v>656</v>
      </c>
      <c r="I596" t="str">
        <f t="shared" si="19"/>
        <v>Carex longipes  ;22;44</v>
      </c>
      <c r="P596" s="4" t="s">
        <v>1774</v>
      </c>
      <c r="T596" t="str">
        <f t="shared" si="18"/>
        <v>Carex longipes;22;44;</v>
      </c>
    </row>
    <row r="597" spans="2:20" x14ac:dyDescent="0.25">
      <c r="B597">
        <v>21</v>
      </c>
      <c r="D597" t="s">
        <v>351</v>
      </c>
      <c r="E597" t="s">
        <v>656</v>
      </c>
      <c r="I597" t="str">
        <f t="shared" si="19"/>
        <v>Carex longipes  ;21;</v>
      </c>
      <c r="P597" s="4" t="s">
        <v>1775</v>
      </c>
      <c r="T597" t="str">
        <f t="shared" si="18"/>
        <v>Carex longipes;21;;</v>
      </c>
    </row>
    <row r="598" spans="2:20" x14ac:dyDescent="0.25">
      <c r="B598">
        <v>21</v>
      </c>
      <c r="D598" t="s">
        <v>351</v>
      </c>
      <c r="E598" t="s">
        <v>656</v>
      </c>
      <c r="I598" t="str">
        <f t="shared" si="19"/>
        <v>Carex longipes  ;21;</v>
      </c>
      <c r="P598" s="4" t="s">
        <v>1775</v>
      </c>
      <c r="T598" t="str">
        <f t="shared" si="18"/>
        <v>Carex longipes;21;;</v>
      </c>
    </row>
    <row r="599" spans="2:20" x14ac:dyDescent="0.25">
      <c r="C599">
        <v>44</v>
      </c>
      <c r="D599" t="s">
        <v>351</v>
      </c>
      <c r="E599" t="s">
        <v>656</v>
      </c>
      <c r="F599" s="2" t="s">
        <v>1280</v>
      </c>
      <c r="G599" t="s">
        <v>657</v>
      </c>
      <c r="I599" t="str">
        <f t="shared" si="19"/>
        <v>Carex longipes var nepalensis;;44</v>
      </c>
      <c r="P599" s="4" t="s">
        <v>1776</v>
      </c>
      <c r="T599" t="str">
        <f t="shared" si="18"/>
        <v>Carex longipes var nepalensis;;44;</v>
      </c>
    </row>
    <row r="600" spans="2:20" x14ac:dyDescent="0.25">
      <c r="B600">
        <v>20</v>
      </c>
      <c r="D600" t="s">
        <v>351</v>
      </c>
      <c r="E600" t="s">
        <v>658</v>
      </c>
      <c r="I600" t="str">
        <f t="shared" si="19"/>
        <v>Carex lucorum  ;20;</v>
      </c>
      <c r="P600" s="4" t="s">
        <v>1777</v>
      </c>
      <c r="T600" t="str">
        <f t="shared" si="18"/>
        <v>Carex lucorum;20;;</v>
      </c>
    </row>
    <row r="601" spans="2:20" x14ac:dyDescent="0.25">
      <c r="C601" t="s">
        <v>87</v>
      </c>
      <c r="D601" t="s">
        <v>351</v>
      </c>
      <c r="E601" t="s">
        <v>659</v>
      </c>
      <c r="I601" t="str">
        <f t="shared" si="19"/>
        <v>Carex lugens  ;;ca.80</v>
      </c>
      <c r="P601" s="4" t="s">
        <v>1778</v>
      </c>
      <c r="T601" t="str">
        <f t="shared" si="18"/>
        <v>Carex lugens;;ca.80;</v>
      </c>
    </row>
    <row r="602" spans="2:20" x14ac:dyDescent="0.25">
      <c r="C602">
        <v>80</v>
      </c>
      <c r="D602" t="s">
        <v>351</v>
      </c>
      <c r="E602" t="s">
        <v>659</v>
      </c>
      <c r="I602" t="str">
        <f t="shared" si="19"/>
        <v>Carex lugens  ;;80</v>
      </c>
      <c r="P602" s="4" t="s">
        <v>1779</v>
      </c>
      <c r="T602" t="str">
        <f t="shared" si="18"/>
        <v>Carex lugens;;80;</v>
      </c>
    </row>
    <row r="603" spans="2:20" x14ac:dyDescent="0.25">
      <c r="C603">
        <v>76</v>
      </c>
      <c r="D603" t="s">
        <v>351</v>
      </c>
      <c r="E603" t="s">
        <v>660</v>
      </c>
      <c r="I603" t="str">
        <f t="shared" si="19"/>
        <v>Carex lyngbyei  ;;76</v>
      </c>
      <c r="P603" s="4" t="s">
        <v>1780</v>
      </c>
      <c r="T603" t="str">
        <f t="shared" si="18"/>
        <v>Carex lyngbyei;;76;</v>
      </c>
    </row>
    <row r="604" spans="2:20" x14ac:dyDescent="0.25">
      <c r="B604">
        <v>36</v>
      </c>
      <c r="D604" t="s">
        <v>351</v>
      </c>
      <c r="E604" t="s">
        <v>660</v>
      </c>
      <c r="I604" t="str">
        <f t="shared" si="19"/>
        <v>Carex lyngbyei  ;36;</v>
      </c>
      <c r="P604" s="4" t="s">
        <v>1781</v>
      </c>
      <c r="T604" t="str">
        <f t="shared" si="18"/>
        <v>Carex lyngbyei;36;;</v>
      </c>
    </row>
    <row r="605" spans="2:20" x14ac:dyDescent="0.25">
      <c r="B605" t="s">
        <v>133</v>
      </c>
      <c r="D605" t="s">
        <v>351</v>
      </c>
      <c r="E605" t="s">
        <v>660</v>
      </c>
      <c r="I605" t="str">
        <f t="shared" si="19"/>
        <v>Carex lyngbyei  ;34-36;</v>
      </c>
      <c r="P605" s="4" t="s">
        <v>1782</v>
      </c>
      <c r="T605" t="str">
        <f t="shared" si="18"/>
        <v>Carex lyngbyei;34-36;;</v>
      </c>
    </row>
    <row r="606" spans="2:20" x14ac:dyDescent="0.25">
      <c r="C606">
        <v>76</v>
      </c>
      <c r="D606" t="s">
        <v>351</v>
      </c>
      <c r="E606" t="s">
        <v>660</v>
      </c>
      <c r="I606" t="str">
        <f t="shared" si="19"/>
        <v>Carex lyngbyei  ;;76</v>
      </c>
      <c r="P606" s="4" t="s">
        <v>1780</v>
      </c>
      <c r="T606" t="str">
        <f t="shared" si="18"/>
        <v>Carex lyngbyei;;76;</v>
      </c>
    </row>
    <row r="607" spans="2:20" x14ac:dyDescent="0.25">
      <c r="B607">
        <v>34</v>
      </c>
      <c r="D607" t="s">
        <v>351</v>
      </c>
      <c r="E607" t="s">
        <v>661</v>
      </c>
      <c r="I607" t="str">
        <f t="shared" si="19"/>
        <v>Carex mackenziei  ;34;</v>
      </c>
      <c r="P607" s="4" t="s">
        <v>1783</v>
      </c>
      <c r="T607" t="str">
        <f t="shared" si="18"/>
        <v>Carex mackenziei;34;;</v>
      </c>
    </row>
    <row r="608" spans="2:20" x14ac:dyDescent="0.25">
      <c r="C608">
        <v>64</v>
      </c>
      <c r="D608" t="s">
        <v>351</v>
      </c>
      <c r="E608" t="s">
        <v>661</v>
      </c>
      <c r="I608" t="str">
        <f t="shared" si="19"/>
        <v>Carex mackenziei  ;;64</v>
      </c>
      <c r="P608" s="4" t="s">
        <v>1784</v>
      </c>
      <c r="T608" t="str">
        <f t="shared" si="18"/>
        <v>Carex mackenziei;;64;</v>
      </c>
    </row>
    <row r="609" spans="2:20" x14ac:dyDescent="0.25">
      <c r="B609">
        <v>36</v>
      </c>
      <c r="C609">
        <v>64</v>
      </c>
      <c r="D609" t="s">
        <v>351</v>
      </c>
      <c r="E609" t="s">
        <v>661</v>
      </c>
      <c r="I609" t="str">
        <f t="shared" si="19"/>
        <v>Carex mackenziei  ;36;64</v>
      </c>
      <c r="P609" s="4" t="s">
        <v>1785</v>
      </c>
      <c r="T609" t="str">
        <f t="shared" si="18"/>
        <v>Carex mackenziei;36;64;</v>
      </c>
    </row>
    <row r="610" spans="2:20" x14ac:dyDescent="0.25">
      <c r="B610">
        <v>43</v>
      </c>
      <c r="D610" t="s">
        <v>351</v>
      </c>
      <c r="E610" t="s">
        <v>662</v>
      </c>
      <c r="I610" t="str">
        <f t="shared" si="19"/>
        <v>Carex macloviana  ;43;</v>
      </c>
      <c r="P610" s="4" t="s">
        <v>1786</v>
      </c>
      <c r="T610" t="str">
        <f t="shared" si="18"/>
        <v>Carex macloviana;43;;</v>
      </c>
    </row>
    <row r="611" spans="2:20" x14ac:dyDescent="0.25">
      <c r="B611">
        <v>43</v>
      </c>
      <c r="D611" t="s">
        <v>351</v>
      </c>
      <c r="E611" t="s">
        <v>662</v>
      </c>
      <c r="I611" t="str">
        <f t="shared" si="19"/>
        <v>Carex macloviana  ;43;</v>
      </c>
      <c r="P611" s="4" t="s">
        <v>1786</v>
      </c>
      <c r="T611" t="str">
        <f t="shared" si="18"/>
        <v>Carex macloviana;43;;</v>
      </c>
    </row>
    <row r="612" spans="2:20" x14ac:dyDescent="0.25">
      <c r="C612">
        <v>86</v>
      </c>
      <c r="D612" t="s">
        <v>351</v>
      </c>
      <c r="E612" t="s">
        <v>662</v>
      </c>
      <c r="F612" s="2" t="s">
        <v>1279</v>
      </c>
      <c r="G612" t="s">
        <v>524</v>
      </c>
      <c r="I612" t="str">
        <f t="shared" si="19"/>
        <v>Carex macloviana subsp festivella;;86</v>
      </c>
      <c r="P612" s="4" t="s">
        <v>1787</v>
      </c>
      <c r="T612" t="str">
        <f t="shared" si="18"/>
        <v>Carex macloviana subsp festivella;;86;</v>
      </c>
    </row>
    <row r="613" spans="2:20" x14ac:dyDescent="0.25">
      <c r="C613">
        <v>86</v>
      </c>
      <c r="D613" t="s">
        <v>351</v>
      </c>
      <c r="E613" t="s">
        <v>662</v>
      </c>
      <c r="F613" s="2" t="s">
        <v>1279</v>
      </c>
      <c r="G613" t="s">
        <v>662</v>
      </c>
      <c r="I613" t="str">
        <f t="shared" si="19"/>
        <v>Carex macloviana subsp macloviana;;86</v>
      </c>
      <c r="P613" s="4" t="s">
        <v>1788</v>
      </c>
      <c r="T613" t="str">
        <f t="shared" si="18"/>
        <v>Carex macloviana subsp macloviana;;86;</v>
      </c>
    </row>
    <row r="614" spans="2:20" x14ac:dyDescent="0.25">
      <c r="C614">
        <v>47.5</v>
      </c>
      <c r="D614" t="s">
        <v>351</v>
      </c>
      <c r="E614" t="s">
        <v>663</v>
      </c>
      <c r="I614" t="str">
        <f t="shared" si="19"/>
        <v>Carex macroglossa  ;;47,5</v>
      </c>
      <c r="P614" s="4" t="s">
        <v>1789</v>
      </c>
      <c r="T614" t="str">
        <f t="shared" si="18"/>
        <v>Carex macroglossa;;47,5;</v>
      </c>
    </row>
    <row r="615" spans="2:20" x14ac:dyDescent="0.25">
      <c r="C615">
        <v>48</v>
      </c>
      <c r="D615" t="s">
        <v>351</v>
      </c>
      <c r="E615" t="s">
        <v>664</v>
      </c>
      <c r="I615" t="str">
        <f t="shared" si="19"/>
        <v>Carex macrogyna  ;;48</v>
      </c>
      <c r="P615" s="4" t="s">
        <v>1790</v>
      </c>
      <c r="T615" t="str">
        <f t="shared" si="18"/>
        <v>Carex macrogyna;;48;</v>
      </c>
    </row>
    <row r="616" spans="2:20" x14ac:dyDescent="0.25">
      <c r="C616" t="s">
        <v>134</v>
      </c>
      <c r="D616" t="s">
        <v>351</v>
      </c>
      <c r="E616" t="s">
        <v>664</v>
      </c>
      <c r="I616" t="str">
        <f t="shared" si="19"/>
        <v>Carex macrogyna  ;;ca.32</v>
      </c>
      <c r="P616" s="4" t="s">
        <v>1791</v>
      </c>
      <c r="T616" t="str">
        <f t="shared" si="18"/>
        <v>Carex macrogyna;;ca.32;</v>
      </c>
    </row>
    <row r="617" spans="2:20" x14ac:dyDescent="0.25">
      <c r="C617" t="s">
        <v>135</v>
      </c>
      <c r="D617" t="s">
        <v>351</v>
      </c>
      <c r="E617" t="s">
        <v>665</v>
      </c>
      <c r="I617" t="str">
        <f t="shared" si="19"/>
        <v>Carex macroura  ;;ca.50</v>
      </c>
      <c r="P617" s="4" t="s">
        <v>1792</v>
      </c>
      <c r="T617" t="str">
        <f t="shared" si="18"/>
        <v>Carex macroura;;ca.50;</v>
      </c>
    </row>
    <row r="618" spans="2:20" x14ac:dyDescent="0.25">
      <c r="C618">
        <v>58</v>
      </c>
      <c r="D618" t="s">
        <v>351</v>
      </c>
      <c r="E618" t="s">
        <v>666</v>
      </c>
      <c r="I618" t="str">
        <f t="shared" si="19"/>
        <v>Carex magellanica  ;;58</v>
      </c>
      <c r="P618" s="4" t="s">
        <v>1793</v>
      </c>
      <c r="T618" t="str">
        <f t="shared" si="18"/>
        <v>Carex magellanica;;58;</v>
      </c>
    </row>
    <row r="619" spans="2:20" x14ac:dyDescent="0.25">
      <c r="C619">
        <v>58</v>
      </c>
      <c r="D619" t="s">
        <v>351</v>
      </c>
      <c r="E619" t="s">
        <v>666</v>
      </c>
      <c r="F619" s="2" t="s">
        <v>1279</v>
      </c>
      <c r="G619" t="s">
        <v>667</v>
      </c>
      <c r="I619" t="str">
        <f t="shared" si="19"/>
        <v>Carex magellanica subsp irrigua;;58</v>
      </c>
      <c r="P619" s="4" t="s">
        <v>1794</v>
      </c>
      <c r="T619" t="str">
        <f t="shared" si="18"/>
        <v>Carex magellanica subsp irrigua;;58;</v>
      </c>
    </row>
    <row r="620" spans="2:20" x14ac:dyDescent="0.25">
      <c r="B620">
        <v>34</v>
      </c>
      <c r="D620" t="s">
        <v>351</v>
      </c>
      <c r="E620" t="s">
        <v>668</v>
      </c>
      <c r="I620" t="str">
        <f t="shared" si="19"/>
        <v>Carex mairei  ;34;</v>
      </c>
      <c r="P620" s="4" t="s">
        <v>1795</v>
      </c>
      <c r="T620" t="str">
        <f t="shared" si="18"/>
        <v>Carex mairei;34;;</v>
      </c>
    </row>
    <row r="621" spans="2:20" x14ac:dyDescent="0.25">
      <c r="B621" t="s">
        <v>89</v>
      </c>
      <c r="C621" t="s">
        <v>136</v>
      </c>
      <c r="D621" t="s">
        <v>351</v>
      </c>
      <c r="E621" t="s">
        <v>669</v>
      </c>
      <c r="I621" t="str">
        <f t="shared" si="19"/>
        <v>Carex mairii  ;34, 35;68-70</v>
      </c>
      <c r="P621" s="4" t="s">
        <v>1796</v>
      </c>
      <c r="T621" t="str">
        <f t="shared" si="18"/>
        <v>Carex mairii;34, 35;68-70;</v>
      </c>
    </row>
    <row r="622" spans="2:20" x14ac:dyDescent="0.25">
      <c r="C622">
        <v>28.3</v>
      </c>
      <c r="D622" t="s">
        <v>351</v>
      </c>
      <c r="E622" t="s">
        <v>670</v>
      </c>
      <c r="I622" t="str">
        <f t="shared" si="19"/>
        <v>Carex makinoensis  ;;28,3</v>
      </c>
      <c r="P622" s="4" t="s">
        <v>1797</v>
      </c>
      <c r="T622" t="str">
        <f t="shared" si="18"/>
        <v>Carex makinoensis;;28,3;</v>
      </c>
    </row>
    <row r="623" spans="2:20" x14ac:dyDescent="0.25">
      <c r="C623">
        <v>44</v>
      </c>
      <c r="D623" t="s">
        <v>351</v>
      </c>
      <c r="E623" t="s">
        <v>671</v>
      </c>
      <c r="I623" t="str">
        <f t="shared" si="19"/>
        <v>Carex malyschevii  ;;44</v>
      </c>
      <c r="P623" s="4" t="s">
        <v>1798</v>
      </c>
      <c r="T623" t="str">
        <f t="shared" si="18"/>
        <v>Carex malyschevii;;44;</v>
      </c>
    </row>
    <row r="624" spans="2:20" x14ac:dyDescent="0.25">
      <c r="B624">
        <v>14</v>
      </c>
      <c r="D624" t="s">
        <v>351</v>
      </c>
      <c r="E624" t="s">
        <v>672</v>
      </c>
      <c r="I624" t="str">
        <f t="shared" si="19"/>
        <v>Carex manhartii  ;14;</v>
      </c>
      <c r="P624" s="4" t="s">
        <v>1799</v>
      </c>
      <c r="T624" t="str">
        <f t="shared" si="18"/>
        <v>Carex manhartii;14;;</v>
      </c>
    </row>
    <row r="625" spans="2:20" x14ac:dyDescent="0.25">
      <c r="C625" t="s">
        <v>137</v>
      </c>
      <c r="D625" t="s">
        <v>351</v>
      </c>
      <c r="E625" t="s">
        <v>673</v>
      </c>
      <c r="I625" t="str">
        <f t="shared" si="19"/>
        <v>Carex maorica  ;;c.72-76</v>
      </c>
      <c r="P625" s="4" t="s">
        <v>1800</v>
      </c>
      <c r="T625" t="str">
        <f t="shared" si="18"/>
        <v>Carex maorica;;c.72-76;</v>
      </c>
    </row>
    <row r="626" spans="2:20" x14ac:dyDescent="0.25">
      <c r="C626">
        <v>62</v>
      </c>
      <c r="D626" t="s">
        <v>351</v>
      </c>
      <c r="E626" t="s">
        <v>674</v>
      </c>
      <c r="I626" t="str">
        <f t="shared" si="19"/>
        <v>Carex marina  ;;62</v>
      </c>
      <c r="P626" s="4" t="s">
        <v>1801</v>
      </c>
      <c r="T626" t="str">
        <f t="shared" si="18"/>
        <v>Carex marina;;62;</v>
      </c>
    </row>
    <row r="627" spans="2:20" x14ac:dyDescent="0.25">
      <c r="C627">
        <v>60</v>
      </c>
      <c r="D627" t="s">
        <v>351</v>
      </c>
      <c r="E627" t="s">
        <v>675</v>
      </c>
      <c r="I627" t="str">
        <f t="shared" si="19"/>
        <v>Carex maritima  ;;60</v>
      </c>
      <c r="P627" s="4" t="s">
        <v>1802</v>
      </c>
      <c r="T627" t="str">
        <f t="shared" si="18"/>
        <v>Carex maritima;;60;</v>
      </c>
    </row>
    <row r="628" spans="2:20" x14ac:dyDescent="0.25">
      <c r="C628">
        <v>60</v>
      </c>
      <c r="D628" t="s">
        <v>351</v>
      </c>
      <c r="E628" t="s">
        <v>675</v>
      </c>
      <c r="I628" t="str">
        <f t="shared" si="19"/>
        <v>Carex maritima  ;;60</v>
      </c>
      <c r="P628" s="4" t="s">
        <v>1802</v>
      </c>
      <c r="T628" t="str">
        <f t="shared" si="18"/>
        <v>Carex maritima;;60;</v>
      </c>
    </row>
    <row r="629" spans="2:20" x14ac:dyDescent="0.25">
      <c r="C629">
        <v>64</v>
      </c>
      <c r="D629" t="s">
        <v>351</v>
      </c>
      <c r="E629" t="s">
        <v>676</v>
      </c>
      <c r="I629" t="str">
        <f t="shared" si="19"/>
        <v>Carex matsumurae  ;;64</v>
      </c>
      <c r="P629" s="4" t="s">
        <v>1803</v>
      </c>
      <c r="T629" t="str">
        <f t="shared" si="18"/>
        <v>Carex matsumurae;;64;</v>
      </c>
    </row>
    <row r="630" spans="2:20" x14ac:dyDescent="0.25">
      <c r="B630" t="s">
        <v>80</v>
      </c>
      <c r="D630" t="s">
        <v>351</v>
      </c>
      <c r="E630" t="s">
        <v>677</v>
      </c>
      <c r="I630" t="str">
        <f t="shared" si="19"/>
        <v>Carex meadii  ;28II;</v>
      </c>
      <c r="P630" s="4" t="s">
        <v>1804</v>
      </c>
      <c r="T630" t="str">
        <f t="shared" si="18"/>
        <v>Carex meadii;28II;;</v>
      </c>
    </row>
    <row r="631" spans="2:20" x14ac:dyDescent="0.25">
      <c r="C631">
        <v>56</v>
      </c>
      <c r="D631" t="s">
        <v>351</v>
      </c>
      <c r="E631" t="s">
        <v>677</v>
      </c>
      <c r="I631" t="str">
        <f t="shared" si="19"/>
        <v>Carex meadii  ;;56</v>
      </c>
      <c r="P631" s="4" t="s">
        <v>1805</v>
      </c>
      <c r="T631" t="str">
        <f t="shared" si="18"/>
        <v>Carex meadii;;56;</v>
      </c>
    </row>
    <row r="632" spans="2:20" x14ac:dyDescent="0.25">
      <c r="C632">
        <v>32</v>
      </c>
      <c r="D632" t="s">
        <v>351</v>
      </c>
      <c r="E632" t="s">
        <v>678</v>
      </c>
      <c r="I632" t="str">
        <f t="shared" si="19"/>
        <v>Carex medwedewii  ;;32</v>
      </c>
      <c r="P632" s="4" t="s">
        <v>1806</v>
      </c>
      <c r="T632" t="str">
        <f t="shared" si="18"/>
        <v>Carex medwedewii;;32;</v>
      </c>
    </row>
    <row r="633" spans="2:20" x14ac:dyDescent="0.25">
      <c r="C633" t="s">
        <v>138</v>
      </c>
      <c r="D633" t="s">
        <v>351</v>
      </c>
      <c r="E633" t="s">
        <v>679</v>
      </c>
      <c r="I633" t="str">
        <f t="shared" si="19"/>
        <v>Carex melanocarpa  ;;20-24</v>
      </c>
      <c r="P633" s="4" t="s">
        <v>1807</v>
      </c>
      <c r="T633" t="str">
        <f t="shared" si="18"/>
        <v>Carex melanocarpa;;20-24;</v>
      </c>
    </row>
    <row r="634" spans="2:20" x14ac:dyDescent="0.25">
      <c r="C634">
        <v>26</v>
      </c>
      <c r="D634" t="s">
        <v>351</v>
      </c>
      <c r="E634" t="s">
        <v>679</v>
      </c>
      <c r="I634" t="str">
        <f t="shared" si="19"/>
        <v>Carex melanocarpa  ;;26</v>
      </c>
      <c r="P634" s="4" t="s">
        <v>1808</v>
      </c>
      <c r="T634" t="str">
        <f t="shared" si="18"/>
        <v>Carex melanocarpa;;26;</v>
      </c>
    </row>
    <row r="635" spans="2:20" x14ac:dyDescent="0.25">
      <c r="C635">
        <v>24</v>
      </c>
      <c r="D635" t="s">
        <v>351</v>
      </c>
      <c r="E635" t="s">
        <v>679</v>
      </c>
      <c r="I635" t="str">
        <f t="shared" si="19"/>
        <v>Carex melanocarpa  ;;24</v>
      </c>
      <c r="P635" s="4" t="s">
        <v>1809</v>
      </c>
      <c r="T635" t="str">
        <f t="shared" si="18"/>
        <v>Carex melanocarpa;;24;</v>
      </c>
    </row>
    <row r="636" spans="2:20" x14ac:dyDescent="0.25">
      <c r="C636">
        <v>76</v>
      </c>
      <c r="D636" t="s">
        <v>351</v>
      </c>
      <c r="E636" t="s">
        <v>680</v>
      </c>
      <c r="I636" t="str">
        <f t="shared" si="19"/>
        <v>Carex melanostachya  ;;76</v>
      </c>
      <c r="P636" s="4" t="s">
        <v>1810</v>
      </c>
      <c r="T636" t="str">
        <f t="shared" si="18"/>
        <v>Carex melanostachya;;76;</v>
      </c>
    </row>
    <row r="637" spans="2:20" x14ac:dyDescent="0.25">
      <c r="C637">
        <v>74</v>
      </c>
      <c r="D637" t="s">
        <v>351</v>
      </c>
      <c r="E637" t="s">
        <v>681</v>
      </c>
      <c r="I637" t="str">
        <f t="shared" si="19"/>
        <v>Carex membranacea  ;;74</v>
      </c>
      <c r="P637" s="4" t="s">
        <v>1811</v>
      </c>
      <c r="T637" t="str">
        <f t="shared" si="18"/>
        <v>Carex membranacea;;74;</v>
      </c>
    </row>
    <row r="638" spans="2:20" x14ac:dyDescent="0.25">
      <c r="C638">
        <v>74</v>
      </c>
      <c r="D638" t="s">
        <v>351</v>
      </c>
      <c r="E638" t="s">
        <v>681</v>
      </c>
      <c r="I638" t="str">
        <f t="shared" si="19"/>
        <v>Carex membranacea  ;;74</v>
      </c>
      <c r="P638" s="4" t="s">
        <v>1811</v>
      </c>
      <c r="T638" t="str">
        <f t="shared" si="18"/>
        <v>Carex membranacea;;74;</v>
      </c>
    </row>
    <row r="639" spans="2:20" x14ac:dyDescent="0.25">
      <c r="C639">
        <v>76</v>
      </c>
      <c r="D639" t="s">
        <v>351</v>
      </c>
      <c r="E639" t="s">
        <v>681</v>
      </c>
      <c r="I639" t="str">
        <f t="shared" si="19"/>
        <v>Carex membranacea  ;;76</v>
      </c>
      <c r="P639" s="4" t="s">
        <v>1812</v>
      </c>
      <c r="T639" t="str">
        <f t="shared" si="18"/>
        <v>Carex membranacea;;76;</v>
      </c>
    </row>
    <row r="640" spans="2:20" x14ac:dyDescent="0.25">
      <c r="C640">
        <v>74</v>
      </c>
      <c r="D640" t="s">
        <v>351</v>
      </c>
      <c r="E640" t="s">
        <v>681</v>
      </c>
      <c r="I640" t="str">
        <f t="shared" si="19"/>
        <v>Carex membranacea  ;;74</v>
      </c>
      <c r="P640" s="4" t="s">
        <v>1811</v>
      </c>
      <c r="T640" t="str">
        <f t="shared" si="18"/>
        <v>Carex membranacea;;74;</v>
      </c>
    </row>
    <row r="641" spans="2:20" x14ac:dyDescent="0.25">
      <c r="C641" t="s">
        <v>139</v>
      </c>
      <c r="D641" t="s">
        <v>351</v>
      </c>
      <c r="E641" t="s">
        <v>682</v>
      </c>
      <c r="I641" t="str">
        <f t="shared" si="19"/>
        <v>Carex mendocinensis  ;;28--30</v>
      </c>
      <c r="P641" s="4" t="s">
        <v>1813</v>
      </c>
      <c r="T641" t="str">
        <f t="shared" si="18"/>
        <v>Carex mendocinensis;;28--30;</v>
      </c>
    </row>
    <row r="642" spans="2:20" x14ac:dyDescent="0.25">
      <c r="B642">
        <v>37</v>
      </c>
      <c r="D642" t="s">
        <v>351</v>
      </c>
      <c r="E642" t="s">
        <v>683</v>
      </c>
      <c r="I642" t="str">
        <f t="shared" si="19"/>
        <v>Carex merritt-fernaldii  ;37;</v>
      </c>
      <c r="P642" s="4" t="s">
        <v>1814</v>
      </c>
      <c r="T642" t="str">
        <f t="shared" ref="T642:T705" si="20">CONCATENATE(P642,$M$1,R642)</f>
        <v>Carex merritt-fernaldii;37;;</v>
      </c>
    </row>
    <row r="643" spans="2:20" x14ac:dyDescent="0.25">
      <c r="B643" t="s">
        <v>73</v>
      </c>
      <c r="D643" t="s">
        <v>351</v>
      </c>
      <c r="E643" t="s">
        <v>683</v>
      </c>
      <c r="I643" t="str">
        <f t="shared" ref="I643:I706" si="21">CONCATENATE(D643,$L$1,E643,$L$1,F643,$L$1,G643,$M$1,B643,$M$1,C643)</f>
        <v>Carex merritt-fernaldii  ;37II;</v>
      </c>
      <c r="P643" s="4" t="s">
        <v>1815</v>
      </c>
      <c r="T643" t="str">
        <f t="shared" si="20"/>
        <v>Carex merritt-fernaldii;37II;;</v>
      </c>
    </row>
    <row r="644" spans="2:20" x14ac:dyDescent="0.25">
      <c r="C644">
        <v>68</v>
      </c>
      <c r="D644" t="s">
        <v>351</v>
      </c>
      <c r="E644" t="s">
        <v>683</v>
      </c>
      <c r="I644" t="str">
        <f t="shared" si="21"/>
        <v>Carex merritt-fernaldii  ;;68</v>
      </c>
      <c r="P644" s="4" t="s">
        <v>1816</v>
      </c>
      <c r="T644" t="str">
        <f t="shared" si="20"/>
        <v>Carex merritt-fernaldii;;68;</v>
      </c>
    </row>
    <row r="645" spans="2:20" x14ac:dyDescent="0.25">
      <c r="C645" t="s">
        <v>140</v>
      </c>
      <c r="D645" t="s">
        <v>351</v>
      </c>
      <c r="E645" t="s">
        <v>684</v>
      </c>
      <c r="I645" t="str">
        <f t="shared" si="21"/>
        <v>Carex meyeriana  ;;46-48</v>
      </c>
      <c r="P645" s="4" t="s">
        <v>1817</v>
      </c>
      <c r="T645" t="str">
        <f t="shared" si="20"/>
        <v>Carex meyeriana;;46-48;</v>
      </c>
    </row>
    <row r="646" spans="2:20" x14ac:dyDescent="0.25">
      <c r="C646">
        <v>64</v>
      </c>
      <c r="D646" t="s">
        <v>351</v>
      </c>
      <c r="E646" t="s">
        <v>685</v>
      </c>
      <c r="F646" s="2" t="s">
        <v>1280</v>
      </c>
      <c r="G646" t="s">
        <v>686</v>
      </c>
      <c r="I646" t="str">
        <f t="shared" si="21"/>
        <v>Carex michauxiana var asiatica;;64</v>
      </c>
      <c r="P646" s="4" t="s">
        <v>1818</v>
      </c>
      <c r="T646" t="str">
        <f t="shared" si="20"/>
        <v>Carex michauxiana var asiatica;;64;</v>
      </c>
    </row>
    <row r="647" spans="2:20" x14ac:dyDescent="0.25">
      <c r="C647">
        <v>62</v>
      </c>
      <c r="D647" t="s">
        <v>351</v>
      </c>
      <c r="E647" t="s">
        <v>687</v>
      </c>
      <c r="I647" t="str">
        <f t="shared" si="21"/>
        <v>Carex michelii  ;;62</v>
      </c>
      <c r="P647" s="4" t="s">
        <v>1819</v>
      </c>
      <c r="T647" t="str">
        <f t="shared" si="20"/>
        <v>Carex michelii;;62;</v>
      </c>
    </row>
    <row r="648" spans="2:20" x14ac:dyDescent="0.25">
      <c r="C648">
        <v>62</v>
      </c>
      <c r="D648" t="s">
        <v>351</v>
      </c>
      <c r="E648" t="s">
        <v>687</v>
      </c>
      <c r="I648" t="str">
        <f t="shared" si="21"/>
        <v>Carex michelii  ;;62</v>
      </c>
      <c r="P648" s="4" t="s">
        <v>1819</v>
      </c>
      <c r="T648" t="str">
        <f t="shared" si="20"/>
        <v>Carex michelii;;62;</v>
      </c>
    </row>
    <row r="649" spans="2:20" x14ac:dyDescent="0.25">
      <c r="C649" t="s">
        <v>141</v>
      </c>
      <c r="D649" t="s">
        <v>351</v>
      </c>
      <c r="E649" t="s">
        <v>687</v>
      </c>
      <c r="I649" t="str">
        <f t="shared" si="21"/>
        <v>Carex michelii  ;;52-56</v>
      </c>
      <c r="P649" s="4" t="s">
        <v>1820</v>
      </c>
      <c r="T649" t="str">
        <f t="shared" si="20"/>
        <v>Carex michelii;;52-56;</v>
      </c>
    </row>
    <row r="650" spans="2:20" x14ac:dyDescent="0.25">
      <c r="C650">
        <v>40</v>
      </c>
      <c r="D650" t="s">
        <v>351</v>
      </c>
      <c r="E650" t="s">
        <v>687</v>
      </c>
      <c r="I650" t="str">
        <f t="shared" si="21"/>
        <v>Carex michelii  ;;40</v>
      </c>
      <c r="P650" s="4" t="s">
        <v>1821</v>
      </c>
      <c r="T650" t="str">
        <f t="shared" si="20"/>
        <v>Carex michelii;;40;</v>
      </c>
    </row>
    <row r="651" spans="2:20" x14ac:dyDescent="0.25">
      <c r="C651" t="s">
        <v>142</v>
      </c>
      <c r="D651" t="s">
        <v>351</v>
      </c>
      <c r="E651" t="s">
        <v>687</v>
      </c>
      <c r="I651" t="str">
        <f t="shared" si="21"/>
        <v>Carex michelii  ;;ca.70</v>
      </c>
      <c r="P651" s="4" t="s">
        <v>1822</v>
      </c>
      <c r="T651" t="str">
        <f t="shared" si="20"/>
        <v>Carex michelii;;ca.70;</v>
      </c>
    </row>
    <row r="652" spans="2:20" x14ac:dyDescent="0.25">
      <c r="C652">
        <v>62</v>
      </c>
      <c r="D652" t="s">
        <v>351</v>
      </c>
      <c r="E652" t="s">
        <v>687</v>
      </c>
      <c r="I652" t="str">
        <f t="shared" si="21"/>
        <v>Carex michelii  ;;62</v>
      </c>
      <c r="P652" s="4" t="s">
        <v>1819</v>
      </c>
      <c r="T652" t="str">
        <f t="shared" si="20"/>
        <v>Carex michelii;;62;</v>
      </c>
    </row>
    <row r="653" spans="2:20" x14ac:dyDescent="0.25">
      <c r="B653" t="s">
        <v>143</v>
      </c>
      <c r="D653" t="s">
        <v>351</v>
      </c>
      <c r="E653" t="s">
        <v>688</v>
      </c>
      <c r="I653" t="str">
        <f t="shared" si="21"/>
        <v>Carex microdonta  ;32II;</v>
      </c>
      <c r="P653" s="4" t="s">
        <v>1823</v>
      </c>
      <c r="T653" t="str">
        <f t="shared" si="20"/>
        <v>Carex microdonta;32II;;</v>
      </c>
    </row>
    <row r="654" spans="2:20" x14ac:dyDescent="0.25">
      <c r="C654">
        <v>58</v>
      </c>
      <c r="D654" t="s">
        <v>351</v>
      </c>
      <c r="E654" t="s">
        <v>689</v>
      </c>
      <c r="I654" t="str">
        <f t="shared" si="21"/>
        <v>Carex microglochin  ;;58</v>
      </c>
      <c r="P654" s="4" t="s">
        <v>1824</v>
      </c>
      <c r="T654" t="str">
        <f t="shared" si="20"/>
        <v>Carex microglochin;;58;</v>
      </c>
    </row>
    <row r="655" spans="2:20" x14ac:dyDescent="0.25">
      <c r="C655">
        <v>48</v>
      </c>
      <c r="D655" t="s">
        <v>351</v>
      </c>
      <c r="E655" t="s">
        <v>689</v>
      </c>
      <c r="I655" t="str">
        <f t="shared" si="21"/>
        <v>Carex microglochin  ;;48</v>
      </c>
      <c r="P655" s="4" t="s">
        <v>1825</v>
      </c>
      <c r="T655" t="str">
        <f t="shared" si="20"/>
        <v>Carex microglochin;;48;</v>
      </c>
    </row>
    <row r="656" spans="2:20" x14ac:dyDescent="0.25">
      <c r="C656">
        <v>58</v>
      </c>
      <c r="D656" t="s">
        <v>351</v>
      </c>
      <c r="E656" t="s">
        <v>689</v>
      </c>
      <c r="I656" t="str">
        <f t="shared" si="21"/>
        <v>Carex microglochin  ;;58</v>
      </c>
      <c r="P656" s="4" t="s">
        <v>1824</v>
      </c>
      <c r="T656" t="str">
        <f t="shared" si="20"/>
        <v>Carex microglochin;;58;</v>
      </c>
    </row>
    <row r="657" spans="2:20" x14ac:dyDescent="0.25">
      <c r="C657">
        <v>70</v>
      </c>
      <c r="D657" t="s">
        <v>351</v>
      </c>
      <c r="E657" t="s">
        <v>690</v>
      </c>
      <c r="I657" t="str">
        <f t="shared" si="21"/>
        <v>Carex micropoda  ;;70</v>
      </c>
      <c r="P657" s="4" t="s">
        <v>1826</v>
      </c>
      <c r="T657" t="str">
        <f t="shared" si="20"/>
        <v>Carex micropoda;;70;</v>
      </c>
    </row>
    <row r="658" spans="2:20" x14ac:dyDescent="0.25">
      <c r="B658">
        <v>40</v>
      </c>
      <c r="D658" t="s">
        <v>351</v>
      </c>
      <c r="E658" t="s">
        <v>691</v>
      </c>
      <c r="I658" t="str">
        <f t="shared" si="21"/>
        <v>Carex microptera  ;40;</v>
      </c>
      <c r="P658" s="4" t="s">
        <v>1827</v>
      </c>
      <c r="T658" t="str">
        <f t="shared" si="20"/>
        <v>Carex microptera;40;;</v>
      </c>
    </row>
    <row r="659" spans="2:20" x14ac:dyDescent="0.25">
      <c r="B659">
        <v>40</v>
      </c>
      <c r="D659" t="s">
        <v>351</v>
      </c>
      <c r="E659" t="s">
        <v>691</v>
      </c>
      <c r="I659" t="str">
        <f t="shared" si="21"/>
        <v>Carex microptera  ;40;</v>
      </c>
      <c r="P659" s="4" t="s">
        <v>1827</v>
      </c>
      <c r="T659" t="str">
        <f t="shared" si="20"/>
        <v>Carex microptera;40;;</v>
      </c>
    </row>
    <row r="660" spans="2:20" x14ac:dyDescent="0.25">
      <c r="B660">
        <v>16</v>
      </c>
      <c r="D660" t="s">
        <v>351</v>
      </c>
      <c r="E660" t="s">
        <v>692</v>
      </c>
      <c r="I660" t="str">
        <f t="shared" si="21"/>
        <v>Carex microrhyncha  ;16;</v>
      </c>
      <c r="P660" s="4" t="s">
        <v>1828</v>
      </c>
      <c r="T660" t="str">
        <f t="shared" si="20"/>
        <v>Carex microrhyncha;16;;</v>
      </c>
    </row>
    <row r="661" spans="2:20" x14ac:dyDescent="0.25">
      <c r="B661">
        <v>16</v>
      </c>
      <c r="D661" t="s">
        <v>351</v>
      </c>
      <c r="E661" t="s">
        <v>692</v>
      </c>
      <c r="I661" t="str">
        <f t="shared" si="21"/>
        <v>Carex microrhyncha  ;16;</v>
      </c>
      <c r="P661" s="4" t="s">
        <v>1828</v>
      </c>
      <c r="T661" t="str">
        <f t="shared" si="20"/>
        <v>Carex microrhyncha;16;;</v>
      </c>
    </row>
    <row r="662" spans="2:20" x14ac:dyDescent="0.25">
      <c r="C662" t="s">
        <v>95</v>
      </c>
      <c r="D662" t="s">
        <v>351</v>
      </c>
      <c r="E662" t="s">
        <v>693</v>
      </c>
      <c r="I662" t="str">
        <f t="shared" si="21"/>
        <v>Carex microtricha  ;;30-32</v>
      </c>
      <c r="P662" s="4" t="s">
        <v>1829</v>
      </c>
      <c r="T662" t="str">
        <f t="shared" si="20"/>
        <v>Carex microtricha;;30-32;</v>
      </c>
    </row>
    <row r="663" spans="2:20" x14ac:dyDescent="0.25">
      <c r="C663">
        <v>40</v>
      </c>
      <c r="D663" t="s">
        <v>351</v>
      </c>
      <c r="E663" t="s">
        <v>694</v>
      </c>
      <c r="I663" t="str">
        <f t="shared" si="21"/>
        <v>Carex miliaris  ;;40</v>
      </c>
      <c r="P663" s="4" t="s">
        <v>1830</v>
      </c>
      <c r="T663" t="str">
        <f t="shared" si="20"/>
        <v>Carex miliaris;;40;</v>
      </c>
    </row>
    <row r="664" spans="2:20" x14ac:dyDescent="0.25">
      <c r="B664">
        <v>21</v>
      </c>
      <c r="C664">
        <v>42</v>
      </c>
      <c r="D664" t="s">
        <v>351</v>
      </c>
      <c r="E664" t="s">
        <v>695</v>
      </c>
      <c r="I664" t="str">
        <f t="shared" si="21"/>
        <v>Carex mira  ;21;42</v>
      </c>
      <c r="P664" s="4" t="s">
        <v>1831</v>
      </c>
      <c r="T664" t="str">
        <f t="shared" si="20"/>
        <v>Carex mira;21;42;</v>
      </c>
    </row>
    <row r="665" spans="2:20" x14ac:dyDescent="0.25">
      <c r="C665">
        <v>40</v>
      </c>
      <c r="D665" t="s">
        <v>351</v>
      </c>
      <c r="E665" t="s">
        <v>555</v>
      </c>
      <c r="I665" t="str">
        <f t="shared" si="21"/>
        <v>Carex misandra  ;;40</v>
      </c>
      <c r="P665" s="4" t="s">
        <v>1832</v>
      </c>
      <c r="T665" t="str">
        <f t="shared" si="20"/>
        <v>Carex misandra;;40;</v>
      </c>
    </row>
    <row r="666" spans="2:20" x14ac:dyDescent="0.25">
      <c r="C666">
        <v>40</v>
      </c>
      <c r="D666" t="s">
        <v>351</v>
      </c>
      <c r="E666" t="s">
        <v>555</v>
      </c>
      <c r="I666" t="str">
        <f t="shared" si="21"/>
        <v>Carex misandra  ;;40</v>
      </c>
      <c r="P666" s="4" t="s">
        <v>1832</v>
      </c>
      <c r="T666" t="str">
        <f t="shared" si="20"/>
        <v>Carex misandra;;40;</v>
      </c>
    </row>
    <row r="667" spans="2:20" x14ac:dyDescent="0.25">
      <c r="C667">
        <v>40</v>
      </c>
      <c r="D667" t="s">
        <v>351</v>
      </c>
      <c r="E667" t="s">
        <v>555</v>
      </c>
      <c r="I667" t="str">
        <f t="shared" si="21"/>
        <v>Carex misandra  ;;40</v>
      </c>
      <c r="P667" s="4" t="s">
        <v>1832</v>
      </c>
      <c r="T667" t="str">
        <f t="shared" si="20"/>
        <v>Carex misandra;;40;</v>
      </c>
    </row>
    <row r="668" spans="2:20" x14ac:dyDescent="0.25">
      <c r="C668">
        <v>40</v>
      </c>
      <c r="D668" t="s">
        <v>351</v>
      </c>
      <c r="E668" t="s">
        <v>555</v>
      </c>
      <c r="I668" t="str">
        <f t="shared" si="21"/>
        <v>Carex misandra  ;;40</v>
      </c>
      <c r="P668" s="4" t="s">
        <v>1832</v>
      </c>
      <c r="T668" t="str">
        <f t="shared" si="20"/>
        <v>Carex misandra;;40;</v>
      </c>
    </row>
    <row r="669" spans="2:20" x14ac:dyDescent="0.25">
      <c r="B669" t="s">
        <v>144</v>
      </c>
      <c r="D669" t="s">
        <v>351</v>
      </c>
      <c r="E669" t="s">
        <v>696</v>
      </c>
      <c r="I669" t="str">
        <f t="shared" si="21"/>
        <v>Carex missouriensis  ;23II+1III, 24II+1III, 25II+0-1III, 26II, 27II;</v>
      </c>
      <c r="P669" s="4" t="s">
        <v>1833</v>
      </c>
      <c r="T669" t="str">
        <f t="shared" si="20"/>
        <v>Carex missouriensis;23II+1III, 24II+1III, 25II+0-1III, 26II, 27II;;</v>
      </c>
    </row>
    <row r="670" spans="2:20" x14ac:dyDescent="0.25">
      <c r="B670">
        <v>33</v>
      </c>
      <c r="D670" t="s">
        <v>351</v>
      </c>
      <c r="E670" t="s">
        <v>697</v>
      </c>
      <c r="I670" t="str">
        <f t="shared" si="21"/>
        <v>Carex mitchelliana  ;33;</v>
      </c>
      <c r="P670" s="4" t="s">
        <v>1834</v>
      </c>
      <c r="T670" t="str">
        <f t="shared" si="20"/>
        <v>Carex mitchelliana;33;;</v>
      </c>
    </row>
    <row r="671" spans="2:20" x14ac:dyDescent="0.25">
      <c r="B671" t="s">
        <v>89</v>
      </c>
      <c r="D671" t="s">
        <v>351</v>
      </c>
      <c r="E671" t="s">
        <v>698</v>
      </c>
      <c r="I671" t="str">
        <f t="shared" si="21"/>
        <v>Carex molesta  ;34, 35;</v>
      </c>
      <c r="P671" s="4" t="s">
        <v>1835</v>
      </c>
      <c r="T671" t="str">
        <f t="shared" si="20"/>
        <v>Carex molesta;34, 35;;</v>
      </c>
    </row>
    <row r="672" spans="2:20" x14ac:dyDescent="0.25">
      <c r="B672" t="s">
        <v>89</v>
      </c>
      <c r="D672" t="s">
        <v>351</v>
      </c>
      <c r="E672" t="s">
        <v>698</v>
      </c>
      <c r="I672" t="str">
        <f t="shared" si="21"/>
        <v>Carex molesta  ;34, 35;</v>
      </c>
      <c r="P672" s="4" t="s">
        <v>1835</v>
      </c>
      <c r="T672" t="str">
        <f t="shared" si="20"/>
        <v>Carex molesta;34, 35;;</v>
      </c>
    </row>
    <row r="673" spans="2:20" x14ac:dyDescent="0.25">
      <c r="C673">
        <v>68</v>
      </c>
      <c r="D673" t="s">
        <v>351</v>
      </c>
      <c r="E673" t="s">
        <v>698</v>
      </c>
      <c r="I673" t="str">
        <f t="shared" si="21"/>
        <v>Carex molesta  ;;68</v>
      </c>
      <c r="P673" s="4" t="s">
        <v>1836</v>
      </c>
      <c r="T673" t="str">
        <f t="shared" si="20"/>
        <v>Carex molesta;;68;</v>
      </c>
    </row>
    <row r="674" spans="2:20" x14ac:dyDescent="0.25">
      <c r="B674">
        <v>37</v>
      </c>
      <c r="D674" t="s">
        <v>351</v>
      </c>
      <c r="E674" t="s">
        <v>699</v>
      </c>
      <c r="I674" t="str">
        <f t="shared" si="21"/>
        <v>Carex molestiformis  ;37;</v>
      </c>
      <c r="P674" s="4" t="s">
        <v>1837</v>
      </c>
      <c r="T674" t="str">
        <f t="shared" si="20"/>
        <v>Carex molestiformis;37;;</v>
      </c>
    </row>
    <row r="675" spans="2:20" x14ac:dyDescent="0.25">
      <c r="C675">
        <v>80</v>
      </c>
      <c r="D675" t="s">
        <v>351</v>
      </c>
      <c r="E675" t="s">
        <v>700</v>
      </c>
      <c r="I675" t="str">
        <f t="shared" si="21"/>
        <v>Carex mollissima  ;;80</v>
      </c>
      <c r="P675" s="4" t="s">
        <v>1838</v>
      </c>
      <c r="T675" t="str">
        <f t="shared" si="20"/>
        <v>Carex mollissima;;80;</v>
      </c>
    </row>
    <row r="676" spans="2:20" x14ac:dyDescent="0.25">
      <c r="C676">
        <v>38</v>
      </c>
      <c r="D676" t="s">
        <v>351</v>
      </c>
      <c r="E676" t="s">
        <v>422</v>
      </c>
      <c r="I676" t="str">
        <f t="shared" si="21"/>
        <v>Carex montana  ;;38</v>
      </c>
      <c r="P676" s="4" t="s">
        <v>1839</v>
      </c>
      <c r="T676" t="str">
        <f t="shared" si="20"/>
        <v>Carex montana;;38;</v>
      </c>
    </row>
    <row r="677" spans="2:20" x14ac:dyDescent="0.25">
      <c r="C677">
        <v>38</v>
      </c>
      <c r="D677" t="s">
        <v>351</v>
      </c>
      <c r="E677" t="s">
        <v>422</v>
      </c>
      <c r="I677" t="str">
        <f t="shared" si="21"/>
        <v>Carex montana  ;;38</v>
      </c>
      <c r="P677" s="4" t="s">
        <v>1839</v>
      </c>
      <c r="T677" t="str">
        <f t="shared" si="20"/>
        <v>Carex montana;;38;</v>
      </c>
    </row>
    <row r="678" spans="2:20" x14ac:dyDescent="0.25">
      <c r="C678">
        <v>38</v>
      </c>
      <c r="D678" t="s">
        <v>351</v>
      </c>
      <c r="E678" t="s">
        <v>422</v>
      </c>
      <c r="I678" t="str">
        <f t="shared" si="21"/>
        <v>Carex montana  ;;38</v>
      </c>
      <c r="P678" s="4" t="s">
        <v>1839</v>
      </c>
      <c r="T678" t="str">
        <f t="shared" si="20"/>
        <v>Carex montana;;38;</v>
      </c>
    </row>
    <row r="679" spans="2:20" x14ac:dyDescent="0.25">
      <c r="C679">
        <v>38</v>
      </c>
      <c r="D679" t="s">
        <v>351</v>
      </c>
      <c r="E679" t="s">
        <v>422</v>
      </c>
      <c r="I679" t="str">
        <f t="shared" si="21"/>
        <v>Carex montana  ;;38</v>
      </c>
      <c r="P679" s="4" t="s">
        <v>1839</v>
      </c>
      <c r="T679" t="str">
        <f t="shared" si="20"/>
        <v>Carex montana;;38;</v>
      </c>
    </row>
    <row r="680" spans="2:20" x14ac:dyDescent="0.25">
      <c r="C680">
        <v>38</v>
      </c>
      <c r="D680" t="s">
        <v>351</v>
      </c>
      <c r="E680" t="s">
        <v>422</v>
      </c>
      <c r="I680" t="str">
        <f t="shared" si="21"/>
        <v>Carex montana  ;;38</v>
      </c>
      <c r="P680" s="4" t="s">
        <v>1839</v>
      </c>
      <c r="T680" t="str">
        <f t="shared" si="20"/>
        <v>Carex montana;;38;</v>
      </c>
    </row>
    <row r="681" spans="2:20" x14ac:dyDescent="0.25">
      <c r="C681">
        <v>38</v>
      </c>
      <c r="D681" t="s">
        <v>351</v>
      </c>
      <c r="E681" t="s">
        <v>422</v>
      </c>
      <c r="I681" t="str">
        <f t="shared" si="21"/>
        <v>Carex montana  ;;38</v>
      </c>
      <c r="P681" s="4" t="s">
        <v>1839</v>
      </c>
      <c r="T681" t="str">
        <f t="shared" si="20"/>
        <v>Carex montana;;38;</v>
      </c>
    </row>
    <row r="682" spans="2:20" x14ac:dyDescent="0.25">
      <c r="C682">
        <v>38</v>
      </c>
      <c r="D682" t="s">
        <v>351</v>
      </c>
      <c r="E682" t="s">
        <v>422</v>
      </c>
      <c r="I682" t="str">
        <f t="shared" si="21"/>
        <v>Carex montana  ;;38</v>
      </c>
      <c r="P682" s="4" t="s">
        <v>1839</v>
      </c>
      <c r="T682" t="str">
        <f t="shared" si="20"/>
        <v>Carex montana;;38;</v>
      </c>
    </row>
    <row r="683" spans="2:20" x14ac:dyDescent="0.25">
      <c r="B683">
        <v>19</v>
      </c>
      <c r="C683">
        <v>38</v>
      </c>
      <c r="D683" t="s">
        <v>351</v>
      </c>
      <c r="E683" t="s">
        <v>701</v>
      </c>
      <c r="I683" t="str">
        <f t="shared" si="21"/>
        <v>Carex morrowii  ;19;38</v>
      </c>
      <c r="P683" s="4" t="s">
        <v>1840</v>
      </c>
      <c r="T683" t="str">
        <f t="shared" si="20"/>
        <v>Carex morrowii;19;38;</v>
      </c>
    </row>
    <row r="684" spans="2:20" x14ac:dyDescent="0.25">
      <c r="C684">
        <v>36</v>
      </c>
      <c r="D684" t="s">
        <v>351</v>
      </c>
      <c r="E684" t="s">
        <v>702</v>
      </c>
      <c r="I684" t="str">
        <f t="shared" si="21"/>
        <v>Carex mucronata  ;;36</v>
      </c>
      <c r="P684" s="4" t="s">
        <v>1841</v>
      </c>
      <c r="T684" t="str">
        <f t="shared" si="20"/>
        <v>Carex mucronata;;36;</v>
      </c>
    </row>
    <row r="685" spans="2:20" x14ac:dyDescent="0.25">
      <c r="C685" t="s">
        <v>76</v>
      </c>
      <c r="D685" t="s">
        <v>351</v>
      </c>
      <c r="E685" t="s">
        <v>703</v>
      </c>
      <c r="I685" t="str">
        <f t="shared" si="21"/>
        <v>Carex muelleri  ;;c.70</v>
      </c>
      <c r="P685" s="4" t="s">
        <v>1842</v>
      </c>
      <c r="T685" t="str">
        <f t="shared" si="20"/>
        <v>Carex muelleri;;c.70;</v>
      </c>
    </row>
    <row r="686" spans="2:20" x14ac:dyDescent="0.25">
      <c r="B686">
        <v>35</v>
      </c>
      <c r="C686">
        <v>70</v>
      </c>
      <c r="D686" t="s">
        <v>351</v>
      </c>
      <c r="E686" t="s">
        <v>704</v>
      </c>
      <c r="I686" t="str">
        <f t="shared" si="21"/>
        <v>Carex multifolia  ;35;70</v>
      </c>
      <c r="P686" s="4" t="s">
        <v>1843</v>
      </c>
      <c r="T686" t="str">
        <f t="shared" si="20"/>
        <v>Carex multifolia;35;70;</v>
      </c>
    </row>
    <row r="687" spans="2:20" x14ac:dyDescent="0.25">
      <c r="B687" t="s">
        <v>145</v>
      </c>
      <c r="C687" t="s">
        <v>146</v>
      </c>
      <c r="D687" t="s">
        <v>351</v>
      </c>
      <c r="E687" t="s">
        <v>705</v>
      </c>
      <c r="F687" s="2" t="s">
        <v>1279</v>
      </c>
      <c r="G687" t="s">
        <v>706</v>
      </c>
      <c r="I687" t="str">
        <f t="shared" si="21"/>
        <v>Carex muricata subsp lamprocarpa;26II, 27II, 28II, etc.;50, 52-56</v>
      </c>
      <c r="P687" s="4" t="s">
        <v>1844</v>
      </c>
      <c r="T687" t="str">
        <f t="shared" si="20"/>
        <v>Carex muricata subsp lamprocarpa;26II, 27II, 28II, etc.;50, 52-56;</v>
      </c>
    </row>
    <row r="688" spans="2:20" x14ac:dyDescent="0.25">
      <c r="C688">
        <v>58</v>
      </c>
      <c r="D688" t="s">
        <v>351</v>
      </c>
      <c r="E688" t="s">
        <v>705</v>
      </c>
      <c r="F688" s="2" t="s">
        <v>1279</v>
      </c>
      <c r="G688" t="s">
        <v>706</v>
      </c>
      <c r="I688" t="str">
        <f t="shared" si="21"/>
        <v>Carex muricata subsp lamprocarpa;;58</v>
      </c>
      <c r="P688" s="4" t="s">
        <v>1845</v>
      </c>
      <c r="T688" t="str">
        <f t="shared" si="20"/>
        <v>Carex muricata subsp lamprocarpa;;58;</v>
      </c>
    </row>
    <row r="689" spans="2:20" x14ac:dyDescent="0.25">
      <c r="B689">
        <v>29</v>
      </c>
      <c r="C689">
        <v>58</v>
      </c>
      <c r="D689" t="s">
        <v>351</v>
      </c>
      <c r="E689" t="s">
        <v>705</v>
      </c>
      <c r="F689" s="2" t="s">
        <v>1279</v>
      </c>
      <c r="G689" t="s">
        <v>705</v>
      </c>
      <c r="I689" t="str">
        <f t="shared" si="21"/>
        <v>Carex muricata subsp muricata;29;58</v>
      </c>
      <c r="P689" s="4" t="s">
        <v>1846</v>
      </c>
      <c r="T689" t="str">
        <f t="shared" si="20"/>
        <v>Carex muricata subsp muricata;29;58;</v>
      </c>
    </row>
    <row r="690" spans="2:20" x14ac:dyDescent="0.25">
      <c r="C690" t="s">
        <v>147</v>
      </c>
      <c r="D690" t="s">
        <v>351</v>
      </c>
      <c r="E690" t="s">
        <v>705</v>
      </c>
      <c r="F690" s="2" t="s">
        <v>1279</v>
      </c>
      <c r="G690" t="s">
        <v>705</v>
      </c>
      <c r="I690" t="str">
        <f t="shared" si="21"/>
        <v>Carex muricata subsp muricata;;55, 56</v>
      </c>
      <c r="P690" s="4" t="s">
        <v>1847</v>
      </c>
      <c r="T690" t="str">
        <f t="shared" si="20"/>
        <v>Carex muricata subsp muricata;;55, 56;</v>
      </c>
    </row>
    <row r="691" spans="2:20" x14ac:dyDescent="0.25">
      <c r="C691">
        <v>56</v>
      </c>
      <c r="D691" t="s">
        <v>351</v>
      </c>
      <c r="E691" t="s">
        <v>705</v>
      </c>
      <c r="F691" s="2" t="s">
        <v>1279</v>
      </c>
      <c r="G691" t="s">
        <v>705</v>
      </c>
      <c r="I691" t="str">
        <f t="shared" si="21"/>
        <v>Carex muricata subsp muricata;;56</v>
      </c>
      <c r="P691" s="4" t="s">
        <v>1848</v>
      </c>
      <c r="T691" t="str">
        <f t="shared" si="20"/>
        <v>Carex muricata subsp muricata;;56;</v>
      </c>
    </row>
    <row r="692" spans="2:20" x14ac:dyDescent="0.25">
      <c r="C692">
        <v>56</v>
      </c>
      <c r="D692" t="s">
        <v>351</v>
      </c>
      <c r="E692" t="s">
        <v>705</v>
      </c>
      <c r="F692" s="2" t="s">
        <v>1279</v>
      </c>
      <c r="G692" t="s">
        <v>705</v>
      </c>
      <c r="I692" t="str">
        <f t="shared" si="21"/>
        <v>Carex muricata subsp muricata;;56</v>
      </c>
      <c r="P692" s="4" t="s">
        <v>1848</v>
      </c>
      <c r="T692" t="str">
        <f t="shared" si="20"/>
        <v>Carex muricata subsp muricata;;56;</v>
      </c>
    </row>
    <row r="693" spans="2:20" x14ac:dyDescent="0.25">
      <c r="B693">
        <v>40</v>
      </c>
      <c r="D693" t="s">
        <v>351</v>
      </c>
      <c r="E693" t="s">
        <v>707</v>
      </c>
      <c r="I693" t="str">
        <f t="shared" si="21"/>
        <v>Carex muskingumensis  ;40;</v>
      </c>
      <c r="P693" s="4" t="s">
        <v>1849</v>
      </c>
      <c r="T693" t="str">
        <f t="shared" si="20"/>
        <v>Carex muskingumensis;40;;</v>
      </c>
    </row>
    <row r="694" spans="2:20" x14ac:dyDescent="0.25">
      <c r="B694">
        <v>22</v>
      </c>
      <c r="D694" t="s">
        <v>351</v>
      </c>
      <c r="E694" t="s">
        <v>708</v>
      </c>
      <c r="I694" t="str">
        <f t="shared" si="21"/>
        <v>Carex myosurus  ;22;</v>
      </c>
      <c r="P694" s="4" t="s">
        <v>1850</v>
      </c>
      <c r="T694" t="str">
        <f t="shared" si="20"/>
        <v>Carex myosurus;22;;</v>
      </c>
    </row>
    <row r="695" spans="2:20" x14ac:dyDescent="0.25">
      <c r="C695">
        <v>58</v>
      </c>
      <c r="D695" t="s">
        <v>351</v>
      </c>
      <c r="E695" t="s">
        <v>709</v>
      </c>
      <c r="I695" t="str">
        <f t="shared" si="21"/>
        <v>Carex nakiri  ;;58</v>
      </c>
      <c r="P695" s="4" t="s">
        <v>1851</v>
      </c>
      <c r="T695" t="str">
        <f t="shared" si="20"/>
        <v>Carex nakiri;;58;</v>
      </c>
    </row>
    <row r="696" spans="2:20" x14ac:dyDescent="0.25">
      <c r="C696">
        <v>68</v>
      </c>
      <c r="D696" t="s">
        <v>351</v>
      </c>
      <c r="E696" t="s">
        <v>710</v>
      </c>
      <c r="F696" s="2" t="s">
        <v>1279</v>
      </c>
      <c r="G696" t="s">
        <v>587</v>
      </c>
      <c r="I696" t="str">
        <f t="shared" si="21"/>
        <v>Carex nardina subsp hepburnii;;68</v>
      </c>
      <c r="P696" s="4" t="s">
        <v>1852</v>
      </c>
      <c r="T696" t="str">
        <f t="shared" si="20"/>
        <v>Carex nardina subsp hepburnii;;68;</v>
      </c>
    </row>
    <row r="697" spans="2:20" x14ac:dyDescent="0.25">
      <c r="B697" t="s">
        <v>148</v>
      </c>
      <c r="D697" t="s">
        <v>351</v>
      </c>
      <c r="E697" t="s">
        <v>711</v>
      </c>
      <c r="I697" t="str">
        <f t="shared" si="21"/>
        <v>Carex nebrascensis  ;33, 34;</v>
      </c>
      <c r="P697" s="4" t="s">
        <v>1853</v>
      </c>
      <c r="T697" t="str">
        <f t="shared" si="20"/>
        <v>Carex nebrascensis;33, 34;;</v>
      </c>
    </row>
    <row r="698" spans="2:20" x14ac:dyDescent="0.25">
      <c r="C698">
        <v>60</v>
      </c>
      <c r="D698" t="s">
        <v>351</v>
      </c>
      <c r="E698" t="s">
        <v>712</v>
      </c>
      <c r="I698" t="str">
        <f t="shared" si="21"/>
        <v>Carex nemorosa  ;;60</v>
      </c>
      <c r="P698" s="4" t="s">
        <v>1854</v>
      </c>
      <c r="T698" t="str">
        <f t="shared" si="20"/>
        <v>Carex nemorosa;;60;</v>
      </c>
    </row>
    <row r="699" spans="2:20" x14ac:dyDescent="0.25">
      <c r="B699" t="s">
        <v>99</v>
      </c>
      <c r="C699" t="s">
        <v>149</v>
      </c>
      <c r="D699" t="s">
        <v>351</v>
      </c>
      <c r="E699" t="s">
        <v>713</v>
      </c>
      <c r="I699" t="str">
        <f t="shared" si="21"/>
        <v>Carex nemostachys  ;41, 42;82-84</v>
      </c>
      <c r="P699" s="4" t="s">
        <v>1855</v>
      </c>
      <c r="T699" t="str">
        <f t="shared" si="20"/>
        <v>Carex nemostachys;41, 42;82-84;</v>
      </c>
    </row>
    <row r="700" spans="2:20" x14ac:dyDescent="0.25">
      <c r="C700">
        <v>62</v>
      </c>
      <c r="D700" t="s">
        <v>351</v>
      </c>
      <c r="E700" t="s">
        <v>714</v>
      </c>
      <c r="I700" t="str">
        <f t="shared" si="21"/>
        <v>Carex nesophila  ;;62</v>
      </c>
      <c r="P700" s="4" t="s">
        <v>1856</v>
      </c>
      <c r="T700" t="str">
        <f t="shared" si="20"/>
        <v>Carex nesophila;;62;</v>
      </c>
    </row>
    <row r="701" spans="2:20" x14ac:dyDescent="0.25">
      <c r="C701" t="s">
        <v>150</v>
      </c>
      <c r="D701" t="s">
        <v>351</v>
      </c>
      <c r="E701" t="s">
        <v>715</v>
      </c>
      <c r="I701" t="str">
        <f t="shared" si="21"/>
        <v>Carex nigra  ;;83, 84</v>
      </c>
      <c r="P701" s="4" t="s">
        <v>1857</v>
      </c>
      <c r="T701" t="str">
        <f t="shared" si="20"/>
        <v>Carex nigra;;83, 84;</v>
      </c>
    </row>
    <row r="702" spans="2:20" x14ac:dyDescent="0.25">
      <c r="B702" t="s">
        <v>151</v>
      </c>
      <c r="C702" t="s">
        <v>152</v>
      </c>
      <c r="D702" t="s">
        <v>351</v>
      </c>
      <c r="E702" t="s">
        <v>715</v>
      </c>
      <c r="I702" t="str">
        <f t="shared" si="21"/>
        <v>Carex nigra  ;42, 43, 44;83, 84, 85</v>
      </c>
      <c r="P702" s="4" t="s">
        <v>1858</v>
      </c>
      <c r="T702" t="str">
        <f t="shared" si="20"/>
        <v>Carex nigra;42, 43, 44;83, 84, 85;</v>
      </c>
    </row>
    <row r="703" spans="2:20" x14ac:dyDescent="0.25">
      <c r="C703">
        <v>84</v>
      </c>
      <c r="D703" t="s">
        <v>351</v>
      </c>
      <c r="E703" t="s">
        <v>715</v>
      </c>
      <c r="I703" t="str">
        <f t="shared" si="21"/>
        <v>Carex nigra  ;;84</v>
      </c>
      <c r="P703" s="4" t="s">
        <v>1859</v>
      </c>
      <c r="T703" t="str">
        <f t="shared" si="20"/>
        <v>Carex nigra;;84;</v>
      </c>
    </row>
    <row r="704" spans="2:20" x14ac:dyDescent="0.25">
      <c r="C704">
        <v>84</v>
      </c>
      <c r="D704" t="s">
        <v>351</v>
      </c>
      <c r="E704" t="s">
        <v>715</v>
      </c>
      <c r="I704" t="str">
        <f t="shared" si="21"/>
        <v>Carex nigra  ;;84</v>
      </c>
      <c r="P704" s="4" t="s">
        <v>1859</v>
      </c>
      <c r="T704" t="str">
        <f t="shared" si="20"/>
        <v>Carex nigra;;84;</v>
      </c>
    </row>
    <row r="705" spans="2:20" x14ac:dyDescent="0.25">
      <c r="B705">
        <v>42</v>
      </c>
      <c r="C705" t="s">
        <v>153</v>
      </c>
      <c r="D705" t="s">
        <v>351</v>
      </c>
      <c r="E705" t="s">
        <v>715</v>
      </c>
      <c r="I705" t="str">
        <f t="shared" si="21"/>
        <v>Carex nigra  ;42;84, 85</v>
      </c>
      <c r="P705" s="4" t="s">
        <v>1860</v>
      </c>
      <c r="T705" t="str">
        <f t="shared" si="20"/>
        <v>Carex nigra;42;84, 85;</v>
      </c>
    </row>
    <row r="706" spans="2:20" x14ac:dyDescent="0.25">
      <c r="B706" t="s">
        <v>154</v>
      </c>
      <c r="C706" t="s">
        <v>155</v>
      </c>
      <c r="D706" t="s">
        <v>351</v>
      </c>
      <c r="E706" t="s">
        <v>715</v>
      </c>
      <c r="I706" t="str">
        <f t="shared" si="21"/>
        <v>Carex nigra  ;37-40;78+f, 79</v>
      </c>
      <c r="P706" s="4" t="s">
        <v>1861</v>
      </c>
      <c r="T706" t="str">
        <f t="shared" ref="T706:T769" si="22">CONCATENATE(P706,$M$1,R706)</f>
        <v>Carex nigra;37-40;78+f, 79;</v>
      </c>
    </row>
    <row r="707" spans="2:20" x14ac:dyDescent="0.25">
      <c r="B707" t="s">
        <v>23</v>
      </c>
      <c r="C707">
        <v>73</v>
      </c>
      <c r="D707" t="s">
        <v>351</v>
      </c>
      <c r="E707" t="s">
        <v>715</v>
      </c>
      <c r="I707" t="str">
        <f t="shared" ref="I707:I770" si="23">CONCATENATE(D707,$L$1,E707,$L$1,F707,$L$1,G707,$M$1,B707,$M$1,C707)</f>
        <v>Carex nigra  ;35-38;73</v>
      </c>
      <c r="P707" s="4" t="s">
        <v>1862</v>
      </c>
      <c r="T707" t="str">
        <f t="shared" si="22"/>
        <v>Carex nigra;35-38;73;</v>
      </c>
    </row>
    <row r="708" spans="2:20" x14ac:dyDescent="0.25">
      <c r="B708" t="s">
        <v>156</v>
      </c>
      <c r="C708" t="s">
        <v>157</v>
      </c>
      <c r="D708" t="s">
        <v>351</v>
      </c>
      <c r="E708" t="s">
        <v>715</v>
      </c>
      <c r="I708" t="str">
        <f t="shared" si="23"/>
        <v>Carex nigra  ;39-43;81, 83, 84</v>
      </c>
      <c r="P708" s="4" t="s">
        <v>1863</v>
      </c>
      <c r="T708" t="str">
        <f t="shared" si="22"/>
        <v>Carex nigra;39-43;81, 83, 84;</v>
      </c>
    </row>
    <row r="709" spans="2:20" x14ac:dyDescent="0.25">
      <c r="C709">
        <v>80</v>
      </c>
      <c r="D709" t="s">
        <v>351</v>
      </c>
      <c r="E709" t="s">
        <v>715</v>
      </c>
      <c r="I709" t="str">
        <f t="shared" si="23"/>
        <v>Carex nigra  ;;80</v>
      </c>
      <c r="P709" s="4" t="s">
        <v>1864</v>
      </c>
      <c r="T709" t="str">
        <f t="shared" si="22"/>
        <v>Carex nigra;;80;</v>
      </c>
    </row>
    <row r="710" spans="2:20" x14ac:dyDescent="0.25">
      <c r="C710">
        <v>84</v>
      </c>
      <c r="D710" t="s">
        <v>351</v>
      </c>
      <c r="E710" t="s">
        <v>715</v>
      </c>
      <c r="F710" s="2" t="s">
        <v>1279</v>
      </c>
      <c r="G710" t="s">
        <v>715</v>
      </c>
      <c r="I710" t="str">
        <f t="shared" si="23"/>
        <v>Carex nigra subsp nigra;;84</v>
      </c>
      <c r="P710" s="4" t="s">
        <v>1865</v>
      </c>
      <c r="T710" t="str">
        <f t="shared" si="22"/>
        <v>Carex nigra subsp nigra;;84;</v>
      </c>
    </row>
    <row r="711" spans="2:20" x14ac:dyDescent="0.25">
      <c r="C711">
        <v>72</v>
      </c>
      <c r="D711" t="s">
        <v>351</v>
      </c>
      <c r="E711" t="s">
        <v>716</v>
      </c>
      <c r="I711" t="str">
        <f t="shared" si="23"/>
        <v>Carex nipposinica  ;;72</v>
      </c>
      <c r="P711" s="4" t="s">
        <v>1866</v>
      </c>
      <c r="T711" t="str">
        <f t="shared" si="22"/>
        <v>Carex nipposinica;;72;</v>
      </c>
    </row>
    <row r="712" spans="2:20" x14ac:dyDescent="0.25">
      <c r="C712">
        <v>68</v>
      </c>
      <c r="D712" t="s">
        <v>351</v>
      </c>
      <c r="E712" t="s">
        <v>717</v>
      </c>
      <c r="I712" t="str">
        <f t="shared" si="23"/>
        <v>Carex normalis  ;;68</v>
      </c>
      <c r="P712" s="4" t="s">
        <v>1867</v>
      </c>
      <c r="T712" t="str">
        <f t="shared" si="22"/>
        <v>Carex normalis;;68;</v>
      </c>
    </row>
    <row r="713" spans="2:20" x14ac:dyDescent="0.25">
      <c r="C713">
        <v>54</v>
      </c>
      <c r="D713" t="s">
        <v>351</v>
      </c>
      <c r="E713" t="s">
        <v>718</v>
      </c>
      <c r="I713" t="str">
        <f t="shared" si="23"/>
        <v>Carex norvegica  ;;54</v>
      </c>
      <c r="P713" s="4" t="s">
        <v>1868</v>
      </c>
      <c r="T713" t="str">
        <f t="shared" si="22"/>
        <v>Carex norvegica;;54;</v>
      </c>
    </row>
    <row r="714" spans="2:20" x14ac:dyDescent="0.25">
      <c r="C714">
        <v>56</v>
      </c>
      <c r="D714" t="s">
        <v>351</v>
      </c>
      <c r="E714" t="s">
        <v>718</v>
      </c>
      <c r="F714" s="2" t="s">
        <v>1279</v>
      </c>
      <c r="G714" t="s">
        <v>719</v>
      </c>
      <c r="I714" t="str">
        <f t="shared" si="23"/>
        <v>Carex norvegica subsp inferalpina;;56</v>
      </c>
      <c r="P714" s="4" t="s">
        <v>1869</v>
      </c>
      <c r="T714" t="str">
        <f t="shared" si="22"/>
        <v>Carex norvegica subsp inferalpina;;56;</v>
      </c>
    </row>
    <row r="715" spans="2:20" x14ac:dyDescent="0.25">
      <c r="C715">
        <v>56</v>
      </c>
      <c r="D715" t="s">
        <v>351</v>
      </c>
      <c r="E715" t="s">
        <v>718</v>
      </c>
      <c r="F715" s="2" t="s">
        <v>1279</v>
      </c>
      <c r="G715" t="s">
        <v>718</v>
      </c>
      <c r="I715" t="str">
        <f t="shared" si="23"/>
        <v>Carex norvegica subsp norvegica;;56</v>
      </c>
      <c r="P715" s="4" t="s">
        <v>1870</v>
      </c>
      <c r="T715" t="str">
        <f t="shared" si="22"/>
        <v>Carex norvegica subsp norvegica;;56;</v>
      </c>
    </row>
    <row r="716" spans="2:20" x14ac:dyDescent="0.25">
      <c r="B716" t="s">
        <v>158</v>
      </c>
      <c r="D716" t="s">
        <v>351</v>
      </c>
      <c r="E716" t="s">
        <v>720</v>
      </c>
      <c r="I716" t="str">
        <f t="shared" si="23"/>
        <v>Carex nudata  ;35, 36;</v>
      </c>
      <c r="P716" s="4" t="s">
        <v>1871</v>
      </c>
      <c r="T716" t="str">
        <f t="shared" si="22"/>
        <v>Carex nudata;35, 36;;</v>
      </c>
    </row>
    <row r="717" spans="2:20" x14ac:dyDescent="0.25">
      <c r="B717" t="s">
        <v>159</v>
      </c>
      <c r="D717" t="s">
        <v>351</v>
      </c>
      <c r="E717" t="s">
        <v>721</v>
      </c>
      <c r="I717" t="str">
        <f t="shared" si="23"/>
        <v>Carex obnupta  ;33, 35, 36;</v>
      </c>
      <c r="P717" s="4" t="s">
        <v>1872</v>
      </c>
      <c r="T717" t="str">
        <f t="shared" si="22"/>
        <v>Carex obnupta;33, 35, 36;;</v>
      </c>
    </row>
    <row r="718" spans="2:20" x14ac:dyDescent="0.25">
      <c r="C718">
        <v>52</v>
      </c>
      <c r="D718" t="s">
        <v>351</v>
      </c>
      <c r="E718" t="s">
        <v>722</v>
      </c>
      <c r="I718" t="str">
        <f t="shared" si="23"/>
        <v>Carex obtusata  ;;52</v>
      </c>
      <c r="P718" s="4" t="s">
        <v>1873</v>
      </c>
      <c r="T718" t="str">
        <f t="shared" si="22"/>
        <v>Carex obtusata;;52;</v>
      </c>
    </row>
    <row r="719" spans="2:20" x14ac:dyDescent="0.25">
      <c r="C719">
        <v>52</v>
      </c>
      <c r="D719" t="s">
        <v>351</v>
      </c>
      <c r="E719" t="s">
        <v>722</v>
      </c>
      <c r="I719" t="str">
        <f t="shared" si="23"/>
        <v>Carex obtusata  ;;52</v>
      </c>
      <c r="P719" s="4" t="s">
        <v>1873</v>
      </c>
      <c r="T719" t="str">
        <f t="shared" si="22"/>
        <v>Carex obtusata;;52;</v>
      </c>
    </row>
    <row r="720" spans="2:20" x14ac:dyDescent="0.25">
      <c r="C720">
        <v>70</v>
      </c>
      <c r="D720" t="s">
        <v>351</v>
      </c>
      <c r="E720" t="s">
        <v>723</v>
      </c>
      <c r="I720" t="str">
        <f t="shared" si="23"/>
        <v>Carex oederi  ;;70</v>
      </c>
      <c r="P720" s="4" t="s">
        <v>1874</v>
      </c>
      <c r="T720" t="str">
        <f t="shared" si="22"/>
        <v>Carex oederi;;70;</v>
      </c>
    </row>
    <row r="721" spans="2:20" x14ac:dyDescent="0.25">
      <c r="C721">
        <v>70</v>
      </c>
      <c r="D721" t="s">
        <v>351</v>
      </c>
      <c r="E721" t="s">
        <v>723</v>
      </c>
      <c r="F721" s="2" t="s">
        <v>1279</v>
      </c>
      <c r="G721" t="s">
        <v>724</v>
      </c>
      <c r="I721" t="str">
        <f t="shared" si="23"/>
        <v>Carex oederi subsp viridula;;70</v>
      </c>
      <c r="P721" s="4" t="s">
        <v>1875</v>
      </c>
      <c r="T721" t="str">
        <f t="shared" si="22"/>
        <v>Carex oederi subsp viridula;;70;</v>
      </c>
    </row>
    <row r="722" spans="2:20" x14ac:dyDescent="0.25">
      <c r="C722" t="s">
        <v>160</v>
      </c>
      <c r="D722" t="s">
        <v>351</v>
      </c>
      <c r="E722" t="s">
        <v>725</v>
      </c>
      <c r="I722" t="str">
        <f t="shared" si="23"/>
        <v>Carex oenensis  ;;@&amp;84</v>
      </c>
      <c r="P722" s="4" t="s">
        <v>1876</v>
      </c>
      <c r="T722" t="str">
        <f t="shared" si="22"/>
        <v>Carex oenensis;;@&amp;84;</v>
      </c>
    </row>
    <row r="723" spans="2:20" x14ac:dyDescent="0.25">
      <c r="C723">
        <v>82</v>
      </c>
      <c r="D723" t="s">
        <v>351</v>
      </c>
      <c r="E723" t="s">
        <v>726</v>
      </c>
      <c r="I723" t="str">
        <f t="shared" si="23"/>
        <v>Carex oligantha  ;;82</v>
      </c>
      <c r="P723" s="4" t="s">
        <v>1877</v>
      </c>
      <c r="T723" t="str">
        <f t="shared" si="22"/>
        <v>Carex oligantha;;82;</v>
      </c>
    </row>
    <row r="724" spans="2:20" x14ac:dyDescent="0.25">
      <c r="C724">
        <v>76</v>
      </c>
      <c r="D724" t="s">
        <v>351</v>
      </c>
      <c r="E724" t="s">
        <v>727</v>
      </c>
      <c r="I724" t="str">
        <f t="shared" si="23"/>
        <v>Carex oligosperma  ;;76</v>
      </c>
      <c r="P724" s="4" t="s">
        <v>1878</v>
      </c>
      <c r="T724" t="str">
        <f t="shared" si="22"/>
        <v>Carex oligosperma;;76;</v>
      </c>
    </row>
    <row r="725" spans="2:20" x14ac:dyDescent="0.25">
      <c r="C725">
        <v>76</v>
      </c>
      <c r="D725" t="s">
        <v>351</v>
      </c>
      <c r="E725" t="s">
        <v>727</v>
      </c>
      <c r="I725" t="str">
        <f t="shared" si="23"/>
        <v>Carex oligosperma  ;;76</v>
      </c>
      <c r="P725" s="4" t="s">
        <v>1878</v>
      </c>
      <c r="T725" t="str">
        <f t="shared" si="22"/>
        <v>Carex oligosperma;;76;</v>
      </c>
    </row>
    <row r="726" spans="2:20" x14ac:dyDescent="0.25">
      <c r="B726" t="s">
        <v>161</v>
      </c>
      <c r="D726" t="s">
        <v>351</v>
      </c>
      <c r="E726" t="s">
        <v>403</v>
      </c>
      <c r="I726" t="str">
        <f t="shared" si="23"/>
        <v>Carex opaca  ;32II+1III, 33II, 34II;</v>
      </c>
      <c r="P726" s="4" t="s">
        <v>1879</v>
      </c>
      <c r="T726" t="str">
        <f t="shared" si="22"/>
        <v>Carex opaca;32II+1III, 33II, 34II;;</v>
      </c>
    </row>
    <row r="727" spans="2:20" x14ac:dyDescent="0.25">
      <c r="C727" t="s">
        <v>162</v>
      </c>
      <c r="D727" t="s">
        <v>351</v>
      </c>
      <c r="E727" t="s">
        <v>728</v>
      </c>
      <c r="I727" t="str">
        <f t="shared" si="23"/>
        <v>Carex ophiolithica  ;;c.63</v>
      </c>
      <c r="P727" s="4" t="s">
        <v>1880</v>
      </c>
      <c r="T727" t="str">
        <f t="shared" si="22"/>
        <v>Carex ophiolithica;;c.63;</v>
      </c>
    </row>
    <row r="728" spans="2:20" x14ac:dyDescent="0.25">
      <c r="C728" t="s">
        <v>163</v>
      </c>
      <c r="D728" t="s">
        <v>351</v>
      </c>
      <c r="E728" t="s">
        <v>729</v>
      </c>
      <c r="F728" s="2" t="s">
        <v>1279</v>
      </c>
      <c r="G728" t="s">
        <v>427</v>
      </c>
      <c r="I728" t="str">
        <f t="shared" si="23"/>
        <v>Carex ornithopoda subsp bulgarica;;52--54, 56</v>
      </c>
      <c r="P728" s="4" t="s">
        <v>1881</v>
      </c>
      <c r="T728" t="str">
        <f t="shared" si="22"/>
        <v>Carex ornithopoda subsp bulgarica;;52--54, 56;</v>
      </c>
    </row>
    <row r="729" spans="2:20" x14ac:dyDescent="0.25">
      <c r="C729">
        <v>54</v>
      </c>
      <c r="D729" t="s">
        <v>351</v>
      </c>
      <c r="E729" t="s">
        <v>729</v>
      </c>
      <c r="I729" t="str">
        <f t="shared" si="23"/>
        <v>Carex ornithopoda  ;;54</v>
      </c>
      <c r="P729" s="4" t="s">
        <v>1882</v>
      </c>
      <c r="T729" t="str">
        <f t="shared" si="22"/>
        <v>Carex ornithopoda;;54;</v>
      </c>
    </row>
    <row r="730" spans="2:20" x14ac:dyDescent="0.25">
      <c r="C730">
        <v>56</v>
      </c>
      <c r="D730" t="s">
        <v>351</v>
      </c>
      <c r="E730" t="s">
        <v>730</v>
      </c>
      <c r="I730" t="str">
        <f t="shared" si="23"/>
        <v>Carex ornithopodioides  ;;56</v>
      </c>
      <c r="P730" s="4" t="s">
        <v>1883</v>
      </c>
      <c r="T730" t="str">
        <f t="shared" si="22"/>
        <v>Carex ornithopodioides;;56;</v>
      </c>
    </row>
    <row r="731" spans="2:20" x14ac:dyDescent="0.25">
      <c r="B731">
        <v>37</v>
      </c>
      <c r="D731" t="s">
        <v>351</v>
      </c>
      <c r="E731" t="s">
        <v>731</v>
      </c>
      <c r="I731" t="str">
        <f t="shared" si="23"/>
        <v>Carex oronensis  ;37;</v>
      </c>
      <c r="P731" s="4" t="s">
        <v>1884</v>
      </c>
      <c r="T731" t="str">
        <f t="shared" si="22"/>
        <v>Carex oronensis;37;;</v>
      </c>
    </row>
    <row r="732" spans="2:20" x14ac:dyDescent="0.25">
      <c r="C732">
        <v>58</v>
      </c>
      <c r="D732" t="s">
        <v>351</v>
      </c>
      <c r="E732" t="s">
        <v>732</v>
      </c>
      <c r="I732" t="str">
        <f t="shared" si="23"/>
        <v>Carex otrubae  ;;58</v>
      </c>
      <c r="P732" s="4" t="s">
        <v>1885</v>
      </c>
      <c r="T732" t="str">
        <f t="shared" si="22"/>
        <v>Carex otrubae;;58;</v>
      </c>
    </row>
    <row r="733" spans="2:20" x14ac:dyDescent="0.25">
      <c r="B733" t="s">
        <v>28</v>
      </c>
      <c r="D733" t="s">
        <v>351</v>
      </c>
      <c r="E733" t="s">
        <v>732</v>
      </c>
      <c r="I733" t="str">
        <f t="shared" si="23"/>
        <v>Carex otrubae  ;29II;</v>
      </c>
      <c r="P733" s="4" t="s">
        <v>1886</v>
      </c>
      <c r="T733" t="str">
        <f t="shared" si="22"/>
        <v>Carex otrubae;29II;;</v>
      </c>
    </row>
    <row r="734" spans="2:20" x14ac:dyDescent="0.25">
      <c r="C734">
        <v>60</v>
      </c>
      <c r="D734" t="s">
        <v>351</v>
      </c>
      <c r="E734" t="s">
        <v>732</v>
      </c>
      <c r="I734" t="str">
        <f t="shared" si="23"/>
        <v>Carex otrubae  ;;60</v>
      </c>
      <c r="P734" s="4" t="s">
        <v>1887</v>
      </c>
      <c r="T734" t="str">
        <f t="shared" si="22"/>
        <v>Carex otrubae;;60;</v>
      </c>
    </row>
    <row r="735" spans="2:20" x14ac:dyDescent="0.25">
      <c r="C735">
        <v>60</v>
      </c>
      <c r="D735" t="s">
        <v>351</v>
      </c>
      <c r="E735" t="s">
        <v>732</v>
      </c>
      <c r="I735" t="str">
        <f t="shared" si="23"/>
        <v>Carex otrubae  ;;60</v>
      </c>
      <c r="P735" s="4" t="s">
        <v>1887</v>
      </c>
      <c r="T735" t="str">
        <f t="shared" si="22"/>
        <v>Carex otrubae;;60;</v>
      </c>
    </row>
    <row r="736" spans="2:20" x14ac:dyDescent="0.25">
      <c r="C736">
        <v>58</v>
      </c>
      <c r="D736" t="s">
        <v>351</v>
      </c>
      <c r="E736" t="s">
        <v>732</v>
      </c>
      <c r="I736" t="str">
        <f t="shared" si="23"/>
        <v>Carex otrubae  ;;58</v>
      </c>
      <c r="P736" s="4" t="s">
        <v>1885</v>
      </c>
      <c r="T736" t="str">
        <f t="shared" si="22"/>
        <v>Carex otrubae;;58;</v>
      </c>
    </row>
    <row r="737" spans="2:20" x14ac:dyDescent="0.25">
      <c r="C737">
        <v>58</v>
      </c>
      <c r="D737" t="s">
        <v>351</v>
      </c>
      <c r="E737" t="s">
        <v>732</v>
      </c>
      <c r="I737" t="str">
        <f t="shared" si="23"/>
        <v>Carex otrubae  ;;58</v>
      </c>
      <c r="P737" s="4" t="s">
        <v>1885</v>
      </c>
      <c r="T737" t="str">
        <f t="shared" si="22"/>
        <v>Carex otrubae;;58;</v>
      </c>
    </row>
    <row r="738" spans="2:20" x14ac:dyDescent="0.25">
      <c r="C738" t="s">
        <v>93</v>
      </c>
      <c r="D738" t="s">
        <v>351</v>
      </c>
      <c r="E738" t="s">
        <v>733</v>
      </c>
      <c r="I738" t="str">
        <f t="shared" si="23"/>
        <v>Carex ovalis  ;;64, 66</v>
      </c>
      <c r="P738" s="4" t="s">
        <v>1888</v>
      </c>
      <c r="T738" t="str">
        <f t="shared" si="22"/>
        <v>Carex ovalis;;64, 66;</v>
      </c>
    </row>
    <row r="739" spans="2:20" x14ac:dyDescent="0.25">
      <c r="C739">
        <v>64</v>
      </c>
      <c r="D739" t="s">
        <v>351</v>
      </c>
      <c r="E739" t="s">
        <v>733</v>
      </c>
      <c r="I739" t="str">
        <f t="shared" si="23"/>
        <v>Carex ovalis  ;;64</v>
      </c>
      <c r="P739" s="4" t="s">
        <v>1889</v>
      </c>
      <c r="T739" t="str">
        <f t="shared" si="22"/>
        <v>Carex ovalis;;64;</v>
      </c>
    </row>
    <row r="740" spans="2:20" x14ac:dyDescent="0.25">
      <c r="C740">
        <v>64</v>
      </c>
      <c r="D740" t="s">
        <v>351</v>
      </c>
      <c r="E740" t="s">
        <v>733</v>
      </c>
      <c r="I740" t="str">
        <f t="shared" si="23"/>
        <v>Carex ovalis  ;;64</v>
      </c>
      <c r="P740" s="4" t="s">
        <v>1889</v>
      </c>
      <c r="T740" t="str">
        <f t="shared" si="22"/>
        <v>Carex ovalis;;64;</v>
      </c>
    </row>
    <row r="741" spans="2:20" x14ac:dyDescent="0.25">
      <c r="C741" t="s">
        <v>164</v>
      </c>
      <c r="D741" t="s">
        <v>351</v>
      </c>
      <c r="E741" t="s">
        <v>733</v>
      </c>
      <c r="I741" t="str">
        <f t="shared" si="23"/>
        <v>Carex ovalis  ;;ca 66</v>
      </c>
      <c r="P741" s="4" t="s">
        <v>1890</v>
      </c>
      <c r="T741" t="str">
        <f t="shared" si="22"/>
        <v>Carex ovalis;;ca 66;</v>
      </c>
    </row>
    <row r="742" spans="2:20" x14ac:dyDescent="0.25">
      <c r="B742" t="s">
        <v>165</v>
      </c>
      <c r="C742" t="s">
        <v>166</v>
      </c>
      <c r="D742" t="s">
        <v>351</v>
      </c>
      <c r="E742" t="s">
        <v>734</v>
      </c>
      <c r="I742" t="str">
        <f t="shared" si="23"/>
        <v>Carex oxyandra  ;9, 10, 12, 13;18, 20, 24, 26</v>
      </c>
      <c r="P742" s="4" t="s">
        <v>1891</v>
      </c>
      <c r="T742" t="str">
        <f t="shared" si="22"/>
        <v>Carex oxyandra;9, 10, 12, 13;18, 20, 24, 26;</v>
      </c>
    </row>
    <row r="743" spans="2:20" x14ac:dyDescent="0.25">
      <c r="B743" t="s">
        <v>167</v>
      </c>
      <c r="C743" t="s">
        <v>168</v>
      </c>
      <c r="D743" t="s">
        <v>351</v>
      </c>
      <c r="E743" t="s">
        <v>734</v>
      </c>
      <c r="I743" t="str">
        <f t="shared" si="23"/>
        <v>Carex oxyandra  ;9-10,12-13;18,20,24,26</v>
      </c>
      <c r="P743" s="4" t="s">
        <v>1892</v>
      </c>
      <c r="T743" t="str">
        <f t="shared" si="22"/>
        <v>Carex oxyandra;9-10,12-13;18,20,24,26;</v>
      </c>
    </row>
    <row r="744" spans="2:20" x14ac:dyDescent="0.25">
      <c r="B744" t="s">
        <v>167</v>
      </c>
      <c r="C744" t="s">
        <v>168</v>
      </c>
      <c r="D744" t="s">
        <v>351</v>
      </c>
      <c r="E744" t="s">
        <v>734</v>
      </c>
      <c r="I744" t="str">
        <f t="shared" si="23"/>
        <v>Carex oxyandra  ;9-10,12-13;18,20,24,26</v>
      </c>
      <c r="P744" s="4" t="s">
        <v>1892</v>
      </c>
      <c r="T744" t="str">
        <f t="shared" si="22"/>
        <v>Carex oxyandra;9-10,12-13;18,20,24,26;</v>
      </c>
    </row>
    <row r="745" spans="2:20" x14ac:dyDescent="0.25">
      <c r="B745" t="s">
        <v>169</v>
      </c>
      <c r="D745" t="s">
        <v>351</v>
      </c>
      <c r="E745" t="s">
        <v>735</v>
      </c>
      <c r="I745" t="str">
        <f t="shared" si="23"/>
        <v>Carex ozarkana  ;26+IV, 28+III, 31;</v>
      </c>
      <c r="P745" s="4" t="s">
        <v>1893</v>
      </c>
      <c r="T745" t="str">
        <f t="shared" si="22"/>
        <v>Carex ozarkana;26+IV, 28+III, 31;;</v>
      </c>
    </row>
    <row r="746" spans="2:20" x14ac:dyDescent="0.25">
      <c r="B746">
        <v>6</v>
      </c>
      <c r="C746">
        <v>12</v>
      </c>
      <c r="D746" t="s">
        <v>351</v>
      </c>
      <c r="E746" t="s">
        <v>736</v>
      </c>
      <c r="I746" t="str">
        <f t="shared" si="23"/>
        <v>Carex pachygyna  ;6;12</v>
      </c>
      <c r="P746" s="4" t="s">
        <v>1894</v>
      </c>
      <c r="T746" t="str">
        <f t="shared" si="22"/>
        <v>Carex pachygyna;6;12;</v>
      </c>
    </row>
    <row r="747" spans="2:20" x14ac:dyDescent="0.25">
      <c r="C747">
        <v>12</v>
      </c>
      <c r="D747" t="s">
        <v>351</v>
      </c>
      <c r="E747" t="s">
        <v>736</v>
      </c>
      <c r="I747" t="str">
        <f t="shared" si="23"/>
        <v>Carex pachygyna  ;;12</v>
      </c>
      <c r="P747" s="4" t="s">
        <v>1895</v>
      </c>
      <c r="T747" t="str">
        <f t="shared" si="22"/>
        <v>Carex pachygyna;;12;</v>
      </c>
    </row>
    <row r="748" spans="2:20" x14ac:dyDescent="0.25">
      <c r="C748">
        <v>12</v>
      </c>
      <c r="D748" t="s">
        <v>351</v>
      </c>
      <c r="E748" t="s">
        <v>736</v>
      </c>
      <c r="I748" t="str">
        <f t="shared" si="23"/>
        <v>Carex pachygyna  ;;12</v>
      </c>
      <c r="P748" s="4" t="s">
        <v>1895</v>
      </c>
      <c r="T748" t="str">
        <f t="shared" si="22"/>
        <v>Carex pachygyna;;12;</v>
      </c>
    </row>
    <row r="749" spans="2:20" x14ac:dyDescent="0.25">
      <c r="B749" t="s">
        <v>170</v>
      </c>
      <c r="D749" t="s">
        <v>351</v>
      </c>
      <c r="E749" t="s">
        <v>737</v>
      </c>
      <c r="I749" t="str">
        <f t="shared" si="23"/>
        <v>Carex pachystachya  ;37, 38, 39;</v>
      </c>
      <c r="P749" s="4" t="s">
        <v>1896</v>
      </c>
      <c r="T749" t="str">
        <f t="shared" si="22"/>
        <v>Carex pachystachya;37, 38, 39;;</v>
      </c>
    </row>
    <row r="750" spans="2:20" x14ac:dyDescent="0.25">
      <c r="B750">
        <v>41</v>
      </c>
      <c r="D750" t="s">
        <v>351</v>
      </c>
      <c r="E750" t="s">
        <v>737</v>
      </c>
      <c r="I750" t="str">
        <f t="shared" si="23"/>
        <v>Carex pachystachya  ;41;</v>
      </c>
      <c r="P750" s="4" t="s">
        <v>1897</v>
      </c>
      <c r="T750" t="str">
        <f t="shared" si="22"/>
        <v>Carex pachystachya;41;;</v>
      </c>
    </row>
    <row r="751" spans="2:20" x14ac:dyDescent="0.25">
      <c r="B751" t="s">
        <v>171</v>
      </c>
      <c r="D751" t="s">
        <v>351</v>
      </c>
      <c r="E751" t="s">
        <v>737</v>
      </c>
      <c r="I751" t="str">
        <f t="shared" si="23"/>
        <v>Carex pachystachya  ;37, 38, 39, 41;</v>
      </c>
      <c r="P751" s="4" t="s">
        <v>1898</v>
      </c>
      <c r="T751" t="str">
        <f t="shared" si="22"/>
        <v>Carex pachystachya;37, 38, 39, 41;;</v>
      </c>
    </row>
    <row r="752" spans="2:20" x14ac:dyDescent="0.25">
      <c r="B752" t="s">
        <v>172</v>
      </c>
      <c r="D752" t="s">
        <v>351</v>
      </c>
      <c r="E752" t="s">
        <v>737</v>
      </c>
      <c r="I752" t="str">
        <f t="shared" si="23"/>
        <v>Carex pachystachya  ;37-41;</v>
      </c>
      <c r="P752" s="4" t="s">
        <v>1899</v>
      </c>
      <c r="T752" t="str">
        <f t="shared" si="22"/>
        <v>Carex pachystachya;37-41;;</v>
      </c>
    </row>
    <row r="753" spans="2:20" x14ac:dyDescent="0.25">
      <c r="C753">
        <v>58</v>
      </c>
      <c r="D753" t="s">
        <v>351</v>
      </c>
      <c r="E753" t="s">
        <v>738</v>
      </c>
      <c r="I753" t="str">
        <f t="shared" si="23"/>
        <v>Carex pairae  ;;58</v>
      </c>
      <c r="P753" s="4" t="s">
        <v>1900</v>
      </c>
      <c r="T753" t="str">
        <f t="shared" si="22"/>
        <v>Carex pairae;;58;</v>
      </c>
    </row>
    <row r="754" spans="2:20" x14ac:dyDescent="0.25">
      <c r="C754">
        <v>58</v>
      </c>
      <c r="D754" t="s">
        <v>351</v>
      </c>
      <c r="E754" t="s">
        <v>738</v>
      </c>
      <c r="I754" t="str">
        <f t="shared" si="23"/>
        <v>Carex pairae  ;;58</v>
      </c>
      <c r="P754" s="4" t="s">
        <v>1900</v>
      </c>
      <c r="T754" t="str">
        <f t="shared" si="22"/>
        <v>Carex pairae;;58;</v>
      </c>
    </row>
    <row r="755" spans="2:20" x14ac:dyDescent="0.25">
      <c r="C755" t="s">
        <v>173</v>
      </c>
      <c r="D755" t="s">
        <v>351</v>
      </c>
      <c r="E755" t="s">
        <v>381</v>
      </c>
      <c r="I755" t="str">
        <f t="shared" si="23"/>
        <v>Carex paleacea  ;;72, 73</v>
      </c>
      <c r="P755" s="4" t="s">
        <v>1901</v>
      </c>
      <c r="T755" t="str">
        <f t="shared" si="22"/>
        <v>Carex paleacea;;72, 73;</v>
      </c>
    </row>
    <row r="756" spans="2:20" x14ac:dyDescent="0.25">
      <c r="B756" t="s">
        <v>174</v>
      </c>
      <c r="C756" t="s">
        <v>175</v>
      </c>
      <c r="D756" t="s">
        <v>351</v>
      </c>
      <c r="E756" t="s">
        <v>381</v>
      </c>
      <c r="I756" t="str">
        <f t="shared" si="23"/>
        <v>Carex paleacea  ;35, 36, 37;71, 72, 73, c.73</v>
      </c>
      <c r="P756" s="4" t="s">
        <v>1902</v>
      </c>
      <c r="T756" t="str">
        <f t="shared" si="22"/>
        <v>Carex paleacea;35, 36, 37;71, 72, 73, c.73;</v>
      </c>
    </row>
    <row r="757" spans="2:20" x14ac:dyDescent="0.25">
      <c r="C757">
        <v>72</v>
      </c>
      <c r="D757" t="s">
        <v>351</v>
      </c>
      <c r="E757" t="s">
        <v>381</v>
      </c>
      <c r="I757" t="str">
        <f t="shared" si="23"/>
        <v>Carex paleacea  ;;72</v>
      </c>
      <c r="P757" s="4" t="s">
        <v>1903</v>
      </c>
      <c r="T757" t="str">
        <f t="shared" si="22"/>
        <v>Carex paleacea;;72;</v>
      </c>
    </row>
    <row r="758" spans="2:20" x14ac:dyDescent="0.25">
      <c r="C758">
        <v>80</v>
      </c>
      <c r="D758" t="s">
        <v>351</v>
      </c>
      <c r="E758" t="s">
        <v>381</v>
      </c>
      <c r="I758" t="str">
        <f t="shared" si="23"/>
        <v>Carex paleacea  ;;80</v>
      </c>
      <c r="P758" s="4" t="s">
        <v>1904</v>
      </c>
      <c r="T758" t="str">
        <f t="shared" si="22"/>
        <v>Carex paleacea;;80;</v>
      </c>
    </row>
    <row r="759" spans="2:20" x14ac:dyDescent="0.25">
      <c r="C759">
        <v>58</v>
      </c>
      <c r="D759" t="s">
        <v>351</v>
      </c>
      <c r="E759" t="s">
        <v>740</v>
      </c>
      <c r="I759" t="str">
        <f t="shared" si="23"/>
        <v>Carex pallescens  ;;58</v>
      </c>
      <c r="P759" s="4" t="s">
        <v>1905</v>
      </c>
      <c r="T759" t="str">
        <f t="shared" si="22"/>
        <v>Carex pallescens;;58;</v>
      </c>
    </row>
    <row r="760" spans="2:20" x14ac:dyDescent="0.25">
      <c r="C760">
        <v>64</v>
      </c>
      <c r="D760" t="s">
        <v>351</v>
      </c>
      <c r="E760" t="s">
        <v>740</v>
      </c>
      <c r="I760" t="str">
        <f t="shared" si="23"/>
        <v>Carex pallescens  ;;64</v>
      </c>
      <c r="P760" s="4" t="s">
        <v>1906</v>
      </c>
      <c r="T760" t="str">
        <f t="shared" si="22"/>
        <v>Carex pallescens;;64;</v>
      </c>
    </row>
    <row r="761" spans="2:20" x14ac:dyDescent="0.25">
      <c r="C761" t="s">
        <v>176</v>
      </c>
      <c r="D761" t="s">
        <v>351</v>
      </c>
      <c r="E761" t="s">
        <v>740</v>
      </c>
      <c r="F761" s="2" t="s">
        <v>1280</v>
      </c>
      <c r="G761" t="s">
        <v>740</v>
      </c>
      <c r="I761" t="str">
        <f t="shared" si="23"/>
        <v>Carex pallescens var pallescens;;64-66</v>
      </c>
      <c r="P761" s="4" t="s">
        <v>1907</v>
      </c>
      <c r="T761" t="str">
        <f t="shared" si="22"/>
        <v>Carex pallescens var pallescens;;64-66;</v>
      </c>
    </row>
    <row r="762" spans="2:20" x14ac:dyDescent="0.25">
      <c r="C762">
        <v>32</v>
      </c>
      <c r="D762" t="s">
        <v>351</v>
      </c>
      <c r="E762" t="s">
        <v>741</v>
      </c>
      <c r="I762" t="str">
        <f t="shared" si="23"/>
        <v>Carex panicea  ;;32</v>
      </c>
      <c r="P762" s="4" t="s">
        <v>1908</v>
      </c>
      <c r="T762" t="str">
        <f t="shared" si="22"/>
        <v>Carex panicea;;32;</v>
      </c>
    </row>
    <row r="763" spans="2:20" x14ac:dyDescent="0.25">
      <c r="C763">
        <v>32</v>
      </c>
      <c r="D763" t="s">
        <v>351</v>
      </c>
      <c r="E763" t="s">
        <v>741</v>
      </c>
      <c r="I763" t="str">
        <f t="shared" si="23"/>
        <v>Carex panicea  ;;32</v>
      </c>
      <c r="P763" s="4" t="s">
        <v>1908</v>
      </c>
      <c r="T763" t="str">
        <f t="shared" si="22"/>
        <v>Carex panicea;;32;</v>
      </c>
    </row>
    <row r="764" spans="2:20" x14ac:dyDescent="0.25">
      <c r="C764">
        <v>32</v>
      </c>
      <c r="D764" t="s">
        <v>351</v>
      </c>
      <c r="E764" t="s">
        <v>741</v>
      </c>
      <c r="I764" t="str">
        <f t="shared" si="23"/>
        <v>Carex panicea  ;;32</v>
      </c>
      <c r="P764" s="4" t="s">
        <v>1908</v>
      </c>
      <c r="T764" t="str">
        <f t="shared" si="22"/>
        <v>Carex panicea;;32;</v>
      </c>
    </row>
    <row r="765" spans="2:20" x14ac:dyDescent="0.25">
      <c r="C765">
        <v>32</v>
      </c>
      <c r="D765" t="s">
        <v>351</v>
      </c>
      <c r="E765" t="s">
        <v>741</v>
      </c>
      <c r="I765" t="str">
        <f t="shared" si="23"/>
        <v>Carex panicea  ;;32</v>
      </c>
      <c r="P765" s="4" t="s">
        <v>1908</v>
      </c>
      <c r="T765" t="str">
        <f t="shared" si="22"/>
        <v>Carex panicea;;32;</v>
      </c>
    </row>
    <row r="766" spans="2:20" x14ac:dyDescent="0.25">
      <c r="C766">
        <v>60</v>
      </c>
      <c r="D766" t="s">
        <v>351</v>
      </c>
      <c r="E766" t="s">
        <v>742</v>
      </c>
      <c r="I766" t="str">
        <f t="shared" si="23"/>
        <v>Carex paniculata  ;;60</v>
      </c>
      <c r="P766" s="4" t="s">
        <v>1909</v>
      </c>
      <c r="T766" t="str">
        <f t="shared" si="22"/>
        <v>Carex paniculata;;60;</v>
      </c>
    </row>
    <row r="767" spans="2:20" x14ac:dyDescent="0.25">
      <c r="C767">
        <v>64</v>
      </c>
      <c r="D767" t="s">
        <v>351</v>
      </c>
      <c r="E767" t="s">
        <v>742</v>
      </c>
      <c r="I767" t="str">
        <f t="shared" si="23"/>
        <v>Carex paniculata  ;;64</v>
      </c>
      <c r="P767" s="4" t="s">
        <v>1910</v>
      </c>
      <c r="T767" t="str">
        <f t="shared" si="22"/>
        <v>Carex paniculata;;64;</v>
      </c>
    </row>
    <row r="768" spans="2:20" x14ac:dyDescent="0.25">
      <c r="C768">
        <v>60</v>
      </c>
      <c r="D768" t="s">
        <v>351</v>
      </c>
      <c r="E768" t="s">
        <v>742</v>
      </c>
      <c r="I768" t="str">
        <f t="shared" si="23"/>
        <v>Carex paniculata  ;;60</v>
      </c>
      <c r="P768" s="4" t="s">
        <v>1909</v>
      </c>
      <c r="T768" t="str">
        <f t="shared" si="22"/>
        <v>Carex paniculata;;60;</v>
      </c>
    </row>
    <row r="769" spans="2:20" x14ac:dyDescent="0.25">
      <c r="C769">
        <v>60</v>
      </c>
      <c r="D769" t="s">
        <v>351</v>
      </c>
      <c r="E769" t="s">
        <v>742</v>
      </c>
      <c r="I769" t="str">
        <f t="shared" si="23"/>
        <v>Carex paniculata  ;;60</v>
      </c>
      <c r="P769" s="4" t="s">
        <v>1909</v>
      </c>
      <c r="T769" t="str">
        <f t="shared" si="22"/>
        <v>Carex paniculata;;60;</v>
      </c>
    </row>
    <row r="770" spans="2:20" x14ac:dyDescent="0.25">
      <c r="C770">
        <v>64</v>
      </c>
      <c r="D770" t="s">
        <v>351</v>
      </c>
      <c r="E770" t="s">
        <v>742</v>
      </c>
      <c r="F770" s="2" t="s">
        <v>1279</v>
      </c>
      <c r="G770" t="s">
        <v>743</v>
      </c>
      <c r="I770" t="str">
        <f t="shared" si="23"/>
        <v>Carex paniculata subsp lusitanica;;64</v>
      </c>
      <c r="P770" s="4" t="s">
        <v>1911</v>
      </c>
      <c r="T770" t="str">
        <f t="shared" ref="T770:T833" si="24">CONCATENATE(P770,$M$1,R770)</f>
        <v>Carex paniculata subsp lusitanica;;64;</v>
      </c>
    </row>
    <row r="771" spans="2:20" x14ac:dyDescent="0.25">
      <c r="C771">
        <v>40</v>
      </c>
      <c r="D771" t="s">
        <v>351</v>
      </c>
      <c r="E771" t="s">
        <v>744</v>
      </c>
      <c r="I771" t="str">
        <f t="shared" ref="I771:I834" si="25">CONCATENATE(D771,$L$1,E771,$L$1,F771,$L$1,G771,$M$1,B771,$M$1,C771)</f>
        <v>Carex parciflora  ;;40</v>
      </c>
      <c r="P771" s="4" t="s">
        <v>1912</v>
      </c>
      <c r="T771" t="str">
        <f t="shared" si="24"/>
        <v>Carex parciflora;;40;</v>
      </c>
    </row>
    <row r="772" spans="2:20" x14ac:dyDescent="0.25">
      <c r="C772">
        <v>54</v>
      </c>
      <c r="D772" t="s">
        <v>351</v>
      </c>
      <c r="E772" t="s">
        <v>745</v>
      </c>
      <c r="I772" t="str">
        <f t="shared" si="25"/>
        <v>Carex parryana  ;;54</v>
      </c>
      <c r="P772" s="4" t="s">
        <v>1913</v>
      </c>
      <c r="T772" t="str">
        <f t="shared" si="24"/>
        <v>Carex parryana;;54;</v>
      </c>
    </row>
    <row r="773" spans="2:20" x14ac:dyDescent="0.25">
      <c r="C773">
        <v>54</v>
      </c>
      <c r="D773" t="s">
        <v>351</v>
      </c>
      <c r="E773" t="s">
        <v>746</v>
      </c>
      <c r="I773" t="str">
        <f t="shared" si="25"/>
        <v>Carex parviflora  ;;54</v>
      </c>
      <c r="P773" s="4" t="s">
        <v>1914</v>
      </c>
      <c r="T773" t="str">
        <f t="shared" si="24"/>
        <v>Carex parviflora;;54;</v>
      </c>
    </row>
    <row r="774" spans="2:20" x14ac:dyDescent="0.25">
      <c r="C774">
        <v>76</v>
      </c>
      <c r="D774" t="s">
        <v>351</v>
      </c>
      <c r="E774" t="s">
        <v>747</v>
      </c>
      <c r="I774" t="str">
        <f t="shared" si="25"/>
        <v>Carex pauciflora  ;;76</v>
      </c>
      <c r="P774" s="4" t="s">
        <v>1915</v>
      </c>
      <c r="T774" t="str">
        <f t="shared" si="24"/>
        <v>Carex pauciflora;;76;</v>
      </c>
    </row>
    <row r="775" spans="2:20" x14ac:dyDescent="0.25">
      <c r="C775" t="s">
        <v>177</v>
      </c>
      <c r="D775" t="s">
        <v>351</v>
      </c>
      <c r="E775" t="s">
        <v>747</v>
      </c>
      <c r="I775" t="str">
        <f t="shared" si="25"/>
        <v>Carex pauciflora  ;;46, 76</v>
      </c>
      <c r="P775" s="4" t="s">
        <v>1916</v>
      </c>
      <c r="T775" t="str">
        <f t="shared" si="24"/>
        <v>Carex pauciflora;;46, 76;</v>
      </c>
    </row>
    <row r="776" spans="2:20" x14ac:dyDescent="0.25">
      <c r="C776">
        <v>76</v>
      </c>
      <c r="D776" t="s">
        <v>351</v>
      </c>
      <c r="E776" t="s">
        <v>747</v>
      </c>
      <c r="I776" t="str">
        <f t="shared" si="25"/>
        <v>Carex pauciflora  ;;76</v>
      </c>
      <c r="P776" s="4" t="s">
        <v>1915</v>
      </c>
      <c r="T776" t="str">
        <f t="shared" si="24"/>
        <v>Carex pauciflora;;76;</v>
      </c>
    </row>
    <row r="777" spans="2:20" x14ac:dyDescent="0.25">
      <c r="C777">
        <v>76</v>
      </c>
      <c r="D777" t="s">
        <v>351</v>
      </c>
      <c r="E777" t="s">
        <v>747</v>
      </c>
      <c r="I777" t="str">
        <f t="shared" si="25"/>
        <v>Carex pauciflora  ;;76</v>
      </c>
      <c r="P777" s="4" t="s">
        <v>1915</v>
      </c>
      <c r="T777" t="str">
        <f t="shared" si="24"/>
        <v>Carex pauciflora;;76;</v>
      </c>
    </row>
    <row r="778" spans="2:20" x14ac:dyDescent="0.25">
      <c r="B778">
        <v>29</v>
      </c>
      <c r="D778" t="s">
        <v>351</v>
      </c>
      <c r="E778" t="s">
        <v>748</v>
      </c>
      <c r="I778" t="str">
        <f t="shared" si="25"/>
        <v>Carex paupercula  ;29;</v>
      </c>
      <c r="P778" s="4" t="s">
        <v>1917</v>
      </c>
      <c r="T778" t="str">
        <f t="shared" si="24"/>
        <v>Carex paupercula;29;;</v>
      </c>
    </row>
    <row r="779" spans="2:20" x14ac:dyDescent="0.25">
      <c r="B779">
        <v>38</v>
      </c>
      <c r="D779" t="s">
        <v>351</v>
      </c>
      <c r="E779" t="s">
        <v>749</v>
      </c>
      <c r="I779" t="str">
        <f t="shared" si="25"/>
        <v>Carex paxii  ;38;</v>
      </c>
      <c r="P779" s="4" t="s">
        <v>1918</v>
      </c>
      <c r="T779" t="str">
        <f t="shared" si="24"/>
        <v>Carex paxii;38;;</v>
      </c>
    </row>
    <row r="780" spans="2:20" x14ac:dyDescent="0.25">
      <c r="B780">
        <v>38</v>
      </c>
      <c r="C780">
        <v>76</v>
      </c>
      <c r="D780" t="s">
        <v>351</v>
      </c>
      <c r="E780" t="s">
        <v>749</v>
      </c>
      <c r="I780" t="str">
        <f t="shared" si="25"/>
        <v>Carex paxii  ;38;76</v>
      </c>
      <c r="P780" s="4" t="s">
        <v>1919</v>
      </c>
      <c r="T780" t="str">
        <f t="shared" si="24"/>
        <v>Carex paxii;38;76;</v>
      </c>
    </row>
    <row r="781" spans="2:20" x14ac:dyDescent="0.25">
      <c r="C781">
        <v>36</v>
      </c>
      <c r="D781" t="s">
        <v>351</v>
      </c>
      <c r="E781" t="s">
        <v>750</v>
      </c>
      <c r="I781" t="str">
        <f t="shared" si="25"/>
        <v>Carex peckii  ;;36</v>
      </c>
      <c r="P781" s="4" t="s">
        <v>1920</v>
      </c>
      <c r="T781" t="str">
        <f t="shared" si="24"/>
        <v>Carex peckii;;36;</v>
      </c>
    </row>
    <row r="782" spans="2:20" x14ac:dyDescent="0.25">
      <c r="C782">
        <v>70</v>
      </c>
      <c r="D782" t="s">
        <v>351</v>
      </c>
      <c r="E782" t="s">
        <v>751</v>
      </c>
      <c r="I782" t="str">
        <f t="shared" si="25"/>
        <v>Carex pediformis  ;;70</v>
      </c>
      <c r="P782" s="4" t="s">
        <v>1921</v>
      </c>
      <c r="T782" t="str">
        <f t="shared" si="24"/>
        <v>Carex pediformis;;70;</v>
      </c>
    </row>
    <row r="783" spans="2:20" x14ac:dyDescent="0.25">
      <c r="C783">
        <v>70</v>
      </c>
      <c r="D783" t="s">
        <v>351</v>
      </c>
      <c r="E783" t="s">
        <v>751</v>
      </c>
      <c r="I783" t="str">
        <f t="shared" si="25"/>
        <v>Carex pediformis  ;;70</v>
      </c>
      <c r="P783" s="4" t="s">
        <v>1921</v>
      </c>
      <c r="T783" t="str">
        <f t="shared" si="24"/>
        <v>Carex pediformis;;70;</v>
      </c>
    </row>
    <row r="784" spans="2:20" x14ac:dyDescent="0.25">
      <c r="C784">
        <v>70</v>
      </c>
      <c r="D784" t="s">
        <v>351</v>
      </c>
      <c r="E784" t="s">
        <v>751</v>
      </c>
      <c r="I784" t="str">
        <f t="shared" si="25"/>
        <v>Carex pediformis  ;;70</v>
      </c>
      <c r="P784" s="4" t="s">
        <v>1921</v>
      </c>
      <c r="T784" t="str">
        <f t="shared" si="24"/>
        <v>Carex pediformis;;70;</v>
      </c>
    </row>
    <row r="785" spans="2:20" x14ac:dyDescent="0.25">
      <c r="C785">
        <v>26</v>
      </c>
      <c r="D785" t="s">
        <v>351</v>
      </c>
      <c r="E785" t="s">
        <v>752</v>
      </c>
      <c r="I785" t="str">
        <f t="shared" si="25"/>
        <v>Carex pedunculata  ;;26</v>
      </c>
      <c r="P785" s="4" t="s">
        <v>1922</v>
      </c>
      <c r="T785" t="str">
        <f t="shared" si="24"/>
        <v>Carex pedunculata;;26;</v>
      </c>
    </row>
    <row r="786" spans="2:20" x14ac:dyDescent="0.25">
      <c r="B786" t="s">
        <v>178</v>
      </c>
      <c r="D786" t="s">
        <v>351</v>
      </c>
      <c r="E786" t="s">
        <v>753</v>
      </c>
      <c r="I786" t="str">
        <f t="shared" si="25"/>
        <v>Carex pellita  ;38II+0-1I;</v>
      </c>
      <c r="P786" s="4" t="s">
        <v>1923</v>
      </c>
      <c r="T786" t="str">
        <f t="shared" si="24"/>
        <v>Carex pellita;38II+0-1I;;</v>
      </c>
    </row>
    <row r="787" spans="2:20" x14ac:dyDescent="0.25">
      <c r="C787">
        <v>60</v>
      </c>
      <c r="D787" t="s">
        <v>351</v>
      </c>
      <c r="E787" t="s">
        <v>754</v>
      </c>
      <c r="I787" t="str">
        <f t="shared" si="25"/>
        <v>Carex pendula  ;;60</v>
      </c>
      <c r="P787" s="4" t="s">
        <v>1924</v>
      </c>
      <c r="T787" t="str">
        <f t="shared" si="24"/>
        <v>Carex pendula;;60;</v>
      </c>
    </row>
    <row r="788" spans="2:20" x14ac:dyDescent="0.25">
      <c r="C788">
        <v>62</v>
      </c>
      <c r="D788" t="s">
        <v>351</v>
      </c>
      <c r="E788" t="s">
        <v>754</v>
      </c>
      <c r="I788" t="str">
        <f t="shared" si="25"/>
        <v>Carex pendula  ;;62</v>
      </c>
      <c r="P788" s="4" t="s">
        <v>1925</v>
      </c>
      <c r="T788" t="str">
        <f t="shared" si="24"/>
        <v>Carex pendula;;62;</v>
      </c>
    </row>
    <row r="789" spans="2:20" x14ac:dyDescent="0.25">
      <c r="C789">
        <v>60</v>
      </c>
      <c r="D789" t="s">
        <v>351</v>
      </c>
      <c r="E789" t="s">
        <v>754</v>
      </c>
      <c r="I789" t="str">
        <f t="shared" si="25"/>
        <v>Carex pendula  ;;60</v>
      </c>
      <c r="P789" s="4" t="s">
        <v>1924</v>
      </c>
      <c r="T789" t="str">
        <f t="shared" si="24"/>
        <v>Carex pendula;;60;</v>
      </c>
    </row>
    <row r="790" spans="2:20" x14ac:dyDescent="0.25">
      <c r="C790">
        <v>58</v>
      </c>
      <c r="D790" t="s">
        <v>351</v>
      </c>
      <c r="E790" t="s">
        <v>754</v>
      </c>
      <c r="I790" t="str">
        <f t="shared" si="25"/>
        <v>Carex pendula  ;;58</v>
      </c>
      <c r="P790" s="4" t="s">
        <v>1926</v>
      </c>
      <c r="T790" t="str">
        <f t="shared" si="24"/>
        <v>Carex pendula;;58;</v>
      </c>
    </row>
    <row r="791" spans="2:20" x14ac:dyDescent="0.25">
      <c r="C791">
        <v>58</v>
      </c>
      <c r="D791" t="s">
        <v>351</v>
      </c>
      <c r="E791" t="s">
        <v>754</v>
      </c>
      <c r="I791" t="str">
        <f t="shared" si="25"/>
        <v>Carex pendula  ;;58</v>
      </c>
      <c r="P791" s="4" t="s">
        <v>1926</v>
      </c>
      <c r="T791" t="str">
        <f t="shared" si="24"/>
        <v>Carex pendula;;58;</v>
      </c>
    </row>
    <row r="792" spans="2:20" x14ac:dyDescent="0.25">
      <c r="C792">
        <v>58</v>
      </c>
      <c r="D792" t="s">
        <v>351</v>
      </c>
      <c r="E792" t="s">
        <v>754</v>
      </c>
      <c r="I792" t="str">
        <f t="shared" si="25"/>
        <v>Carex pendula  ;;58</v>
      </c>
      <c r="P792" s="4" t="s">
        <v>1926</v>
      </c>
      <c r="T792" t="str">
        <f t="shared" si="24"/>
        <v>Carex pendula;;58;</v>
      </c>
    </row>
    <row r="793" spans="2:20" x14ac:dyDescent="0.25">
      <c r="B793">
        <v>18</v>
      </c>
      <c r="D793" t="s">
        <v>351</v>
      </c>
      <c r="E793" t="s">
        <v>755</v>
      </c>
      <c r="I793" t="str">
        <f t="shared" si="25"/>
        <v>Carex pensylvanica  ;18;</v>
      </c>
      <c r="P793" s="4" t="s">
        <v>1927</v>
      </c>
      <c r="T793" t="str">
        <f t="shared" si="24"/>
        <v>Carex pensylvanica;18;;</v>
      </c>
    </row>
    <row r="794" spans="2:20" x14ac:dyDescent="0.25">
      <c r="B794">
        <v>18</v>
      </c>
      <c r="D794" t="s">
        <v>351</v>
      </c>
      <c r="E794" t="s">
        <v>755</v>
      </c>
      <c r="I794" t="str">
        <f t="shared" si="25"/>
        <v>Carex pensylvanica  ;18;</v>
      </c>
      <c r="P794" s="4" t="s">
        <v>1927</v>
      </c>
      <c r="T794" t="str">
        <f t="shared" si="24"/>
        <v>Carex pensylvanica;18;;</v>
      </c>
    </row>
    <row r="795" spans="2:20" x14ac:dyDescent="0.25">
      <c r="C795">
        <v>36</v>
      </c>
      <c r="D795" t="s">
        <v>351</v>
      </c>
      <c r="E795" t="s">
        <v>755</v>
      </c>
      <c r="F795" s="2" t="s">
        <v>1279</v>
      </c>
      <c r="G795" t="s">
        <v>605</v>
      </c>
      <c r="I795" t="str">
        <f t="shared" si="25"/>
        <v>Carex pensylvanica subsp heliophila;;36</v>
      </c>
      <c r="P795" s="4" t="s">
        <v>1928</v>
      </c>
      <c r="T795" t="str">
        <f t="shared" si="24"/>
        <v>Carex pensylvanica subsp heliophila;;36;</v>
      </c>
    </row>
    <row r="796" spans="2:20" x14ac:dyDescent="0.25">
      <c r="C796">
        <v>36</v>
      </c>
      <c r="D796" t="s">
        <v>351</v>
      </c>
      <c r="E796" t="s">
        <v>755</v>
      </c>
      <c r="F796" s="2" t="s">
        <v>1279</v>
      </c>
      <c r="G796" t="s">
        <v>755</v>
      </c>
      <c r="I796" t="str">
        <f t="shared" si="25"/>
        <v>Carex pensylvanica subsp pensylvanica;;36</v>
      </c>
      <c r="P796" s="4" t="s">
        <v>1929</v>
      </c>
      <c r="T796" t="str">
        <f t="shared" si="24"/>
        <v>Carex pensylvanica subsp pensylvanica;;36;</v>
      </c>
    </row>
    <row r="797" spans="2:20" x14ac:dyDescent="0.25">
      <c r="C797" t="s">
        <v>179</v>
      </c>
      <c r="D797" t="s">
        <v>351</v>
      </c>
      <c r="E797" t="s">
        <v>756</v>
      </c>
      <c r="I797" t="str">
        <f t="shared" si="25"/>
        <v>Carex perfusca  ;;ca.54</v>
      </c>
      <c r="P797" s="4" t="s">
        <v>1930</v>
      </c>
      <c r="T797" t="str">
        <f t="shared" si="24"/>
        <v>Carex perfusca;;ca.54;</v>
      </c>
    </row>
    <row r="798" spans="2:20" x14ac:dyDescent="0.25">
      <c r="B798" t="s">
        <v>73</v>
      </c>
      <c r="C798">
        <v>74</v>
      </c>
      <c r="D798" t="s">
        <v>351</v>
      </c>
      <c r="E798" t="s">
        <v>757</v>
      </c>
      <c r="I798" t="str">
        <f t="shared" si="25"/>
        <v>Carex perraudieriana  ;37II;74</v>
      </c>
      <c r="P798" s="4" t="s">
        <v>1931</v>
      </c>
      <c r="T798" t="str">
        <f t="shared" si="24"/>
        <v>Carex perraudieriana;37II;74;</v>
      </c>
    </row>
    <row r="799" spans="2:20" x14ac:dyDescent="0.25">
      <c r="C799" t="s">
        <v>180</v>
      </c>
      <c r="D799" t="s">
        <v>351</v>
      </c>
      <c r="E799" t="s">
        <v>758</v>
      </c>
      <c r="F799" s="2" t="s">
        <v>1280</v>
      </c>
      <c r="G799" t="s">
        <v>759</v>
      </c>
      <c r="I799" t="str">
        <f t="shared" si="25"/>
        <v>Carex petricosa var misandroides;;47-48</v>
      </c>
      <c r="P799" s="4" t="s">
        <v>1932</v>
      </c>
      <c r="T799" t="str">
        <f t="shared" si="24"/>
        <v>Carex petricosa var misandroides;;47-48;</v>
      </c>
    </row>
    <row r="800" spans="2:20" x14ac:dyDescent="0.25">
      <c r="C800" t="s">
        <v>16</v>
      </c>
      <c r="D800" t="s">
        <v>351</v>
      </c>
      <c r="E800" t="s">
        <v>760</v>
      </c>
      <c r="I800" t="str">
        <f t="shared" si="25"/>
        <v>Carex petriei  ;;c.60-62</v>
      </c>
      <c r="P800" s="4" t="s">
        <v>1933</v>
      </c>
      <c r="T800" t="str">
        <f t="shared" si="24"/>
        <v>Carex petriei;;c.60-62;</v>
      </c>
    </row>
    <row r="801" spans="2:20" x14ac:dyDescent="0.25">
      <c r="C801">
        <v>44</v>
      </c>
      <c r="D801" t="s">
        <v>351</v>
      </c>
      <c r="E801" t="s">
        <v>761</v>
      </c>
      <c r="I801" t="str">
        <f t="shared" si="25"/>
        <v>Carex pilosa  ;;44</v>
      </c>
      <c r="P801" s="4" t="s">
        <v>1934</v>
      </c>
      <c r="T801" t="str">
        <f t="shared" si="24"/>
        <v>Carex pilosa;;44;</v>
      </c>
    </row>
    <row r="802" spans="2:20" x14ac:dyDescent="0.25">
      <c r="C802">
        <v>42</v>
      </c>
      <c r="D802" t="s">
        <v>351</v>
      </c>
      <c r="E802" t="s">
        <v>761</v>
      </c>
      <c r="I802" t="str">
        <f t="shared" si="25"/>
        <v>Carex pilosa  ;;42</v>
      </c>
      <c r="P802" s="4" t="s">
        <v>1935</v>
      </c>
      <c r="T802" t="str">
        <f t="shared" si="24"/>
        <v>Carex pilosa;;42;</v>
      </c>
    </row>
    <row r="803" spans="2:20" x14ac:dyDescent="0.25">
      <c r="C803">
        <v>44</v>
      </c>
      <c r="D803" t="s">
        <v>351</v>
      </c>
      <c r="E803" t="s">
        <v>761</v>
      </c>
      <c r="I803" t="str">
        <f t="shared" si="25"/>
        <v>Carex pilosa  ;;44</v>
      </c>
      <c r="P803" s="4" t="s">
        <v>1934</v>
      </c>
      <c r="T803" t="str">
        <f t="shared" si="24"/>
        <v>Carex pilosa;;44;</v>
      </c>
    </row>
    <row r="804" spans="2:20" x14ac:dyDescent="0.25">
      <c r="C804">
        <v>42</v>
      </c>
      <c r="D804" t="s">
        <v>351</v>
      </c>
      <c r="E804" t="s">
        <v>761</v>
      </c>
      <c r="I804" t="str">
        <f t="shared" si="25"/>
        <v>Carex pilosa  ;;42</v>
      </c>
      <c r="P804" s="4" t="s">
        <v>1935</v>
      </c>
      <c r="T804" t="str">
        <f t="shared" si="24"/>
        <v>Carex pilosa;;42;</v>
      </c>
    </row>
    <row r="805" spans="2:20" x14ac:dyDescent="0.25">
      <c r="C805">
        <v>44</v>
      </c>
      <c r="D805" t="s">
        <v>351</v>
      </c>
      <c r="E805" t="s">
        <v>761</v>
      </c>
      <c r="I805" t="str">
        <f t="shared" si="25"/>
        <v>Carex pilosa  ;;44</v>
      </c>
      <c r="P805" s="4" t="s">
        <v>1934</v>
      </c>
      <c r="T805" t="str">
        <f t="shared" si="24"/>
        <v>Carex pilosa;;44;</v>
      </c>
    </row>
    <row r="806" spans="2:20" x14ac:dyDescent="0.25">
      <c r="C806">
        <v>18</v>
      </c>
      <c r="D806" t="s">
        <v>351</v>
      </c>
      <c r="E806" t="s">
        <v>762</v>
      </c>
      <c r="I806" t="str">
        <f t="shared" si="25"/>
        <v>Carex pilulifera  ;;18</v>
      </c>
      <c r="P806" s="4" t="s">
        <v>1936</v>
      </c>
      <c r="T806" t="str">
        <f t="shared" si="24"/>
        <v>Carex pilulifera;;18;</v>
      </c>
    </row>
    <row r="807" spans="2:20" x14ac:dyDescent="0.25">
      <c r="C807">
        <v>18</v>
      </c>
      <c r="D807" t="s">
        <v>351</v>
      </c>
      <c r="E807" t="s">
        <v>762</v>
      </c>
      <c r="I807" t="str">
        <f t="shared" si="25"/>
        <v>Carex pilulifera  ;;18</v>
      </c>
      <c r="P807" s="4" t="s">
        <v>1936</v>
      </c>
      <c r="T807" t="str">
        <f t="shared" si="24"/>
        <v>Carex pilulifera;;18;</v>
      </c>
    </row>
    <row r="808" spans="2:20" x14ac:dyDescent="0.25">
      <c r="C808">
        <v>18</v>
      </c>
      <c r="D808" t="s">
        <v>351</v>
      </c>
      <c r="E808" t="s">
        <v>762</v>
      </c>
      <c r="I808" t="str">
        <f t="shared" si="25"/>
        <v>Carex pilulifera  ;;18</v>
      </c>
      <c r="P808" s="4" t="s">
        <v>1936</v>
      </c>
      <c r="T808" t="str">
        <f t="shared" si="24"/>
        <v>Carex pilulifera;;18;</v>
      </c>
    </row>
    <row r="809" spans="2:20" x14ac:dyDescent="0.25">
      <c r="C809">
        <v>18</v>
      </c>
      <c r="D809" t="s">
        <v>351</v>
      </c>
      <c r="E809" t="s">
        <v>762</v>
      </c>
      <c r="I809" t="str">
        <f t="shared" si="25"/>
        <v>Carex pilulifera  ;;18</v>
      </c>
      <c r="P809" s="4" t="s">
        <v>1936</v>
      </c>
      <c r="T809" t="str">
        <f t="shared" si="24"/>
        <v>Carex pilulifera;;18;</v>
      </c>
    </row>
    <row r="810" spans="2:20" x14ac:dyDescent="0.25">
      <c r="B810">
        <v>9</v>
      </c>
      <c r="D810" t="s">
        <v>351</v>
      </c>
      <c r="E810" t="s">
        <v>762</v>
      </c>
      <c r="F810" s="2" t="s">
        <v>1279</v>
      </c>
      <c r="G810" t="s">
        <v>762</v>
      </c>
      <c r="I810" t="str">
        <f t="shared" si="25"/>
        <v>Carex pilulifera subsp pilulifera;9;</v>
      </c>
      <c r="P810" s="4" t="s">
        <v>1937</v>
      </c>
      <c r="T810" t="str">
        <f t="shared" si="24"/>
        <v>Carex pilulifera subsp pilulifera;9;;</v>
      </c>
    </row>
    <row r="811" spans="2:20" x14ac:dyDescent="0.25">
      <c r="C811">
        <v>54</v>
      </c>
      <c r="D811" t="s">
        <v>351</v>
      </c>
      <c r="E811" t="s">
        <v>763</v>
      </c>
      <c r="I811" t="str">
        <f t="shared" si="25"/>
        <v>Carex pirinensis  ;;54</v>
      </c>
      <c r="P811" s="4" t="s">
        <v>1938</v>
      </c>
      <c r="T811" t="str">
        <f t="shared" si="24"/>
        <v>Carex pirinensis;;54;</v>
      </c>
    </row>
    <row r="812" spans="2:20" x14ac:dyDescent="0.25">
      <c r="C812">
        <v>54</v>
      </c>
      <c r="D812" t="s">
        <v>351</v>
      </c>
      <c r="E812" t="s">
        <v>763</v>
      </c>
      <c r="I812" t="str">
        <f t="shared" si="25"/>
        <v>Carex pirinensis  ;;54</v>
      </c>
      <c r="P812" s="4" t="s">
        <v>1938</v>
      </c>
      <c r="T812" t="str">
        <f t="shared" si="24"/>
        <v>Carex pirinensis;;54;</v>
      </c>
    </row>
    <row r="813" spans="2:20" x14ac:dyDescent="0.25">
      <c r="C813">
        <v>68</v>
      </c>
      <c r="D813" t="s">
        <v>351</v>
      </c>
      <c r="E813" t="s">
        <v>764</v>
      </c>
      <c r="I813" t="str">
        <f t="shared" si="25"/>
        <v>Carex pisiformis  ;;68</v>
      </c>
      <c r="P813" s="4" t="s">
        <v>1939</v>
      </c>
      <c r="T813" t="str">
        <f t="shared" si="24"/>
        <v>Carex pisiformis;;68;</v>
      </c>
    </row>
    <row r="814" spans="2:20" x14ac:dyDescent="0.25">
      <c r="B814">
        <v>26</v>
      </c>
      <c r="D814" t="s">
        <v>351</v>
      </c>
      <c r="E814" t="s">
        <v>765</v>
      </c>
      <c r="I814" t="str">
        <f t="shared" si="25"/>
        <v>Carex plantaginea  ;26;</v>
      </c>
      <c r="P814" s="4" t="s">
        <v>1940</v>
      </c>
      <c r="T814" t="str">
        <f t="shared" si="24"/>
        <v>Carex plantaginea;26;;</v>
      </c>
    </row>
    <row r="815" spans="2:20" x14ac:dyDescent="0.25">
      <c r="B815" t="s">
        <v>181</v>
      </c>
      <c r="D815" t="s">
        <v>351</v>
      </c>
      <c r="E815" t="s">
        <v>766</v>
      </c>
      <c r="I815" t="str">
        <f t="shared" si="25"/>
        <v>Carex platyphylla  ;35II;</v>
      </c>
      <c r="P815" s="4" t="s">
        <v>1941</v>
      </c>
      <c r="T815" t="str">
        <f t="shared" si="24"/>
        <v>Carex platyphylla;35II;;</v>
      </c>
    </row>
    <row r="816" spans="2:20" x14ac:dyDescent="0.25">
      <c r="C816">
        <v>39</v>
      </c>
      <c r="D816" t="s">
        <v>351</v>
      </c>
      <c r="E816" t="s">
        <v>767</v>
      </c>
      <c r="I816" t="str">
        <f t="shared" si="25"/>
        <v>Carex pocilliformis  ;;39</v>
      </c>
      <c r="P816" s="4" t="s">
        <v>1942</v>
      </c>
      <c r="T816" t="str">
        <f t="shared" si="24"/>
        <v>Carex pocilliformis;;39;</v>
      </c>
    </row>
    <row r="817" spans="2:20" x14ac:dyDescent="0.25">
      <c r="C817">
        <v>38.4</v>
      </c>
      <c r="D817" t="s">
        <v>351</v>
      </c>
      <c r="E817" t="s">
        <v>767</v>
      </c>
      <c r="I817" t="str">
        <f t="shared" si="25"/>
        <v>Carex pocilliformis  ;;38,4</v>
      </c>
      <c r="P817" s="4" t="s">
        <v>1943</v>
      </c>
      <c r="T817" t="str">
        <f t="shared" si="24"/>
        <v>Carex pocilliformis;;38,4;</v>
      </c>
    </row>
    <row r="818" spans="2:20" x14ac:dyDescent="0.25">
      <c r="C818">
        <v>64</v>
      </c>
      <c r="D818" t="s">
        <v>351</v>
      </c>
      <c r="E818" t="s">
        <v>768</v>
      </c>
      <c r="I818" t="str">
        <f t="shared" si="25"/>
        <v>Carex podocarpa  ;;64</v>
      </c>
      <c r="P818" s="4" t="s">
        <v>1944</v>
      </c>
      <c r="T818" t="str">
        <f t="shared" si="24"/>
        <v>Carex podocarpa;;64;</v>
      </c>
    </row>
    <row r="819" spans="2:20" x14ac:dyDescent="0.25">
      <c r="C819">
        <v>62</v>
      </c>
      <c r="D819" t="s">
        <v>351</v>
      </c>
      <c r="E819" t="s">
        <v>768</v>
      </c>
      <c r="I819" t="str">
        <f t="shared" si="25"/>
        <v>Carex podocarpa  ;;62</v>
      </c>
      <c r="P819" s="4" t="s">
        <v>1945</v>
      </c>
      <c r="T819" t="str">
        <f t="shared" si="24"/>
        <v>Carex podocarpa;;62;</v>
      </c>
    </row>
    <row r="820" spans="2:20" x14ac:dyDescent="0.25">
      <c r="C820">
        <v>62</v>
      </c>
      <c r="D820" t="s">
        <v>351</v>
      </c>
      <c r="E820" t="s">
        <v>768</v>
      </c>
      <c r="I820" t="str">
        <f t="shared" si="25"/>
        <v>Carex podocarpa  ;;62</v>
      </c>
      <c r="P820" s="4" t="s">
        <v>1945</v>
      </c>
      <c r="T820" t="str">
        <f t="shared" si="24"/>
        <v>Carex podocarpa;;62;</v>
      </c>
    </row>
    <row r="821" spans="2:20" x14ac:dyDescent="0.25">
      <c r="C821">
        <v>66</v>
      </c>
      <c r="D821" t="s">
        <v>351</v>
      </c>
      <c r="E821" t="s">
        <v>768</v>
      </c>
      <c r="I821" t="str">
        <f t="shared" si="25"/>
        <v>Carex podocarpa  ;;66</v>
      </c>
      <c r="P821" s="4" t="s">
        <v>1946</v>
      </c>
      <c r="T821" t="str">
        <f t="shared" si="24"/>
        <v>Carex podocarpa;;66;</v>
      </c>
    </row>
    <row r="822" spans="2:20" x14ac:dyDescent="0.25">
      <c r="C822" t="s">
        <v>182</v>
      </c>
      <c r="D822" t="s">
        <v>351</v>
      </c>
      <c r="E822" t="s">
        <v>768</v>
      </c>
      <c r="I822" t="str">
        <f t="shared" si="25"/>
        <v>Carex podocarpa  ;;ca.64</v>
      </c>
      <c r="P822" s="4" t="s">
        <v>1947</v>
      </c>
      <c r="T822" t="str">
        <f t="shared" si="24"/>
        <v>Carex podocarpa;;ca.64;</v>
      </c>
    </row>
    <row r="823" spans="2:20" x14ac:dyDescent="0.25">
      <c r="C823">
        <v>48</v>
      </c>
      <c r="D823" t="s">
        <v>351</v>
      </c>
      <c r="E823" t="s">
        <v>769</v>
      </c>
      <c r="I823" t="str">
        <f t="shared" si="25"/>
        <v>Carex polyphylla  ;;48</v>
      </c>
      <c r="P823" s="4" t="s">
        <v>1948</v>
      </c>
      <c r="T823" t="str">
        <f t="shared" si="24"/>
        <v>Carex polyphylla;;48;</v>
      </c>
    </row>
    <row r="824" spans="2:20" x14ac:dyDescent="0.25">
      <c r="C824">
        <v>52</v>
      </c>
      <c r="D824" t="s">
        <v>351</v>
      </c>
      <c r="E824" t="s">
        <v>769</v>
      </c>
      <c r="I824" t="str">
        <f t="shared" si="25"/>
        <v>Carex polyphylla  ;;52</v>
      </c>
      <c r="P824" s="4" t="s">
        <v>1949</v>
      </c>
      <c r="T824" t="str">
        <f t="shared" si="24"/>
        <v>Carex polyphylla;;52;</v>
      </c>
    </row>
    <row r="825" spans="2:20" x14ac:dyDescent="0.25">
      <c r="C825">
        <v>58</v>
      </c>
      <c r="D825" t="s">
        <v>351</v>
      </c>
      <c r="E825" t="s">
        <v>770</v>
      </c>
      <c r="I825" t="str">
        <f t="shared" si="25"/>
        <v>Carex praecox  ;;58</v>
      </c>
      <c r="P825" s="4" t="s">
        <v>1950</v>
      </c>
      <c r="T825" t="str">
        <f t="shared" si="24"/>
        <v>Carex praecox;;58;</v>
      </c>
    </row>
    <row r="826" spans="2:20" x14ac:dyDescent="0.25">
      <c r="C826">
        <v>60</v>
      </c>
      <c r="D826" t="s">
        <v>351</v>
      </c>
      <c r="E826" t="s">
        <v>771</v>
      </c>
      <c r="I826" t="str">
        <f t="shared" si="25"/>
        <v>Carex praegracilis  ;;60</v>
      </c>
      <c r="P826" s="4" t="s">
        <v>1951</v>
      </c>
      <c r="T826" t="str">
        <f t="shared" si="24"/>
        <v>Carex praegracilis;;60;</v>
      </c>
    </row>
    <row r="827" spans="2:20" x14ac:dyDescent="0.25">
      <c r="C827">
        <v>66</v>
      </c>
      <c r="D827" t="s">
        <v>351</v>
      </c>
      <c r="E827" t="s">
        <v>772</v>
      </c>
      <c r="I827" t="str">
        <f t="shared" si="25"/>
        <v>Carex prairea  ;;66</v>
      </c>
      <c r="P827" s="4" t="s">
        <v>1952</v>
      </c>
      <c r="T827" t="str">
        <f t="shared" si="24"/>
        <v>Carex prairea;;66;</v>
      </c>
    </row>
    <row r="828" spans="2:20" x14ac:dyDescent="0.25">
      <c r="B828">
        <v>38.39</v>
      </c>
      <c r="D828" t="s">
        <v>351</v>
      </c>
      <c r="E828" t="s">
        <v>773</v>
      </c>
      <c r="I828" t="str">
        <f t="shared" si="25"/>
        <v>Carex praticola  ;38,39;</v>
      </c>
      <c r="P828" s="4" t="s">
        <v>1953</v>
      </c>
      <c r="T828" t="str">
        <f t="shared" si="24"/>
        <v>Carex praticola;38,39;;</v>
      </c>
    </row>
    <row r="829" spans="2:20" x14ac:dyDescent="0.25">
      <c r="B829" t="s">
        <v>183</v>
      </c>
      <c r="D829" t="s">
        <v>351</v>
      </c>
      <c r="E829" t="s">
        <v>773</v>
      </c>
      <c r="I829" t="str">
        <f t="shared" si="25"/>
        <v>Carex praticola  ;38, 39;</v>
      </c>
      <c r="P829" s="4" t="s">
        <v>1954</v>
      </c>
      <c r="T829" t="str">
        <f t="shared" si="24"/>
        <v>Carex praticola;38, 39;;</v>
      </c>
    </row>
    <row r="830" spans="2:20" x14ac:dyDescent="0.25">
      <c r="B830">
        <v>39</v>
      </c>
      <c r="D830" t="s">
        <v>351</v>
      </c>
      <c r="E830" t="s">
        <v>773</v>
      </c>
      <c r="I830" t="str">
        <f t="shared" si="25"/>
        <v>Carex praticola  ;39;</v>
      </c>
      <c r="P830" s="4" t="s">
        <v>1955</v>
      </c>
      <c r="T830" t="str">
        <f t="shared" si="24"/>
        <v>Carex praticola;39;;</v>
      </c>
    </row>
    <row r="831" spans="2:20" x14ac:dyDescent="0.25">
      <c r="C831">
        <v>64</v>
      </c>
      <c r="D831" t="s">
        <v>351</v>
      </c>
      <c r="E831" t="s">
        <v>773</v>
      </c>
      <c r="I831" t="str">
        <f t="shared" si="25"/>
        <v>Carex praticola  ;;64</v>
      </c>
      <c r="P831" s="4" t="s">
        <v>1956</v>
      </c>
      <c r="T831" t="str">
        <f t="shared" si="24"/>
        <v>Carex praticola;;64;</v>
      </c>
    </row>
    <row r="832" spans="2:20" x14ac:dyDescent="0.25">
      <c r="B832">
        <v>40</v>
      </c>
      <c r="D832" t="s">
        <v>351</v>
      </c>
      <c r="E832" t="s">
        <v>774</v>
      </c>
      <c r="I832" t="str">
        <f t="shared" si="25"/>
        <v>Carex preslii  ;40;</v>
      </c>
      <c r="P832" s="4" t="s">
        <v>1957</v>
      </c>
      <c r="T832" t="str">
        <f t="shared" si="24"/>
        <v>Carex preslii;40;;</v>
      </c>
    </row>
    <row r="833" spans="2:20" x14ac:dyDescent="0.25">
      <c r="B833" t="s">
        <v>184</v>
      </c>
      <c r="D833" t="s">
        <v>351</v>
      </c>
      <c r="E833" t="s">
        <v>774</v>
      </c>
      <c r="I833" t="str">
        <f t="shared" si="25"/>
        <v>Carex preslii  ;40+1;</v>
      </c>
      <c r="P833" s="4" t="s">
        <v>1958</v>
      </c>
      <c r="T833" t="str">
        <f t="shared" si="24"/>
        <v>Carex preslii;40+1;;</v>
      </c>
    </row>
    <row r="834" spans="2:20" x14ac:dyDescent="0.25">
      <c r="B834" t="s">
        <v>185</v>
      </c>
      <c r="D834" t="s">
        <v>351</v>
      </c>
      <c r="E834" t="s">
        <v>774</v>
      </c>
      <c r="I834" t="str">
        <f t="shared" si="25"/>
        <v>Carex preslii  ;40+0-1s;</v>
      </c>
      <c r="P834" s="4" t="s">
        <v>1959</v>
      </c>
      <c r="T834" t="str">
        <f t="shared" ref="T834:T897" si="26">CONCATENATE(P834,$M$1,R834)</f>
        <v>Carex preslii;40+0-1s;;</v>
      </c>
    </row>
    <row r="835" spans="2:20" x14ac:dyDescent="0.25">
      <c r="C835">
        <v>70</v>
      </c>
      <c r="D835" t="s">
        <v>351</v>
      </c>
      <c r="E835" t="s">
        <v>775</v>
      </c>
      <c r="I835" t="str">
        <f t="shared" ref="I835:I898" si="27">CONCATENATE(D835,$L$1,E835,$L$1,F835,$L$1,G835,$M$1,B835,$M$1,C835)</f>
        <v>Carex preussii  ;;70</v>
      </c>
      <c r="P835" s="4" t="s">
        <v>1960</v>
      </c>
      <c r="T835" t="str">
        <f t="shared" si="26"/>
        <v>Carex preussii;;70;</v>
      </c>
    </row>
    <row r="836" spans="2:20" x14ac:dyDescent="0.25">
      <c r="C836">
        <v>64</v>
      </c>
      <c r="D836" t="s">
        <v>351</v>
      </c>
      <c r="E836" t="s">
        <v>776</v>
      </c>
      <c r="I836" t="str">
        <f t="shared" si="27"/>
        <v>Carex projecta  ;;64</v>
      </c>
      <c r="P836" s="4" t="s">
        <v>1961</v>
      </c>
      <c r="T836" t="str">
        <f t="shared" si="26"/>
        <v>Carex projecta;;64;</v>
      </c>
    </row>
    <row r="837" spans="2:20" x14ac:dyDescent="0.25">
      <c r="B837">
        <v>29</v>
      </c>
      <c r="D837" t="s">
        <v>351</v>
      </c>
      <c r="E837" t="s">
        <v>777</v>
      </c>
      <c r="I837" t="str">
        <f t="shared" si="27"/>
        <v>Carex pseudobrizoides  ;29;</v>
      </c>
      <c r="P837" s="4" t="s">
        <v>1962</v>
      </c>
      <c r="T837" t="str">
        <f t="shared" si="26"/>
        <v>Carex pseudobrizoides;29;;</v>
      </c>
    </row>
    <row r="838" spans="2:20" x14ac:dyDescent="0.25">
      <c r="C838" t="s">
        <v>186</v>
      </c>
      <c r="D838" t="s">
        <v>351</v>
      </c>
      <c r="E838" t="s">
        <v>778</v>
      </c>
      <c r="I838" t="str">
        <f t="shared" si="27"/>
        <v>Carex pseudocuraica  ;;32-34</v>
      </c>
      <c r="P838" s="4" t="s">
        <v>1963</v>
      </c>
      <c r="T838" t="str">
        <f t="shared" si="26"/>
        <v>Carex pseudocuraica;;32-34;</v>
      </c>
    </row>
    <row r="839" spans="2:20" x14ac:dyDescent="0.25">
      <c r="C839">
        <v>66</v>
      </c>
      <c r="D839" t="s">
        <v>351</v>
      </c>
      <c r="E839" t="s">
        <v>779</v>
      </c>
      <c r="I839" t="str">
        <f t="shared" si="27"/>
        <v>Carex pseudocyperus  ;;66</v>
      </c>
      <c r="P839" s="4" t="s">
        <v>1964</v>
      </c>
      <c r="T839" t="str">
        <f t="shared" si="26"/>
        <v>Carex pseudocyperus;;66;</v>
      </c>
    </row>
    <row r="840" spans="2:20" x14ac:dyDescent="0.25">
      <c r="C840">
        <v>66</v>
      </c>
      <c r="D840" t="s">
        <v>351</v>
      </c>
      <c r="E840" t="s">
        <v>779</v>
      </c>
      <c r="I840" t="str">
        <f t="shared" si="27"/>
        <v>Carex pseudocyperus  ;;66</v>
      </c>
      <c r="P840" s="4" t="s">
        <v>1964</v>
      </c>
      <c r="T840" t="str">
        <f t="shared" si="26"/>
        <v>Carex pseudocyperus;;66;</v>
      </c>
    </row>
    <row r="841" spans="2:20" x14ac:dyDescent="0.25">
      <c r="C841">
        <v>66</v>
      </c>
      <c r="D841" t="s">
        <v>351</v>
      </c>
      <c r="E841" t="s">
        <v>779</v>
      </c>
      <c r="I841" t="str">
        <f t="shared" si="27"/>
        <v>Carex pseudocyperus  ;;66</v>
      </c>
      <c r="P841" s="4" t="s">
        <v>1964</v>
      </c>
      <c r="T841" t="str">
        <f t="shared" si="26"/>
        <v>Carex pseudocyperus;;66;</v>
      </c>
    </row>
    <row r="842" spans="2:20" x14ac:dyDescent="0.25">
      <c r="C842">
        <v>70</v>
      </c>
      <c r="D842" t="s">
        <v>351</v>
      </c>
      <c r="E842" t="s">
        <v>780</v>
      </c>
      <c r="I842" t="str">
        <f t="shared" si="27"/>
        <v>Carex pseudolongerostrata  ;;70</v>
      </c>
      <c r="P842" s="4" t="s">
        <v>1965</v>
      </c>
      <c r="T842" t="str">
        <f t="shared" si="26"/>
        <v>Carex pseudolongerostrata;;70;</v>
      </c>
    </row>
    <row r="843" spans="2:20" x14ac:dyDescent="0.25">
      <c r="C843">
        <v>56</v>
      </c>
      <c r="D843" t="s">
        <v>351</v>
      </c>
      <c r="E843" t="s">
        <v>781</v>
      </c>
      <c r="I843" t="str">
        <f t="shared" si="27"/>
        <v>Carex pudica  ;;56</v>
      </c>
      <c r="P843" s="4" t="s">
        <v>1966</v>
      </c>
      <c r="T843" t="str">
        <f t="shared" si="26"/>
        <v>Carex pudica;;56;</v>
      </c>
    </row>
    <row r="844" spans="2:20" x14ac:dyDescent="0.25">
      <c r="C844">
        <v>60</v>
      </c>
      <c r="D844" t="s">
        <v>351</v>
      </c>
      <c r="E844" t="s">
        <v>782</v>
      </c>
      <c r="I844" t="str">
        <f t="shared" si="27"/>
        <v>Carex pulicaris  ;;60</v>
      </c>
      <c r="P844" s="4" t="s">
        <v>1967</v>
      </c>
      <c r="T844" t="str">
        <f t="shared" si="26"/>
        <v>Carex pulicaris;;60;</v>
      </c>
    </row>
    <row r="845" spans="2:20" x14ac:dyDescent="0.25">
      <c r="C845" t="s">
        <v>15</v>
      </c>
      <c r="D845" t="s">
        <v>351</v>
      </c>
      <c r="E845" t="s">
        <v>783</v>
      </c>
      <c r="I845" t="str">
        <f t="shared" si="27"/>
        <v>Carex pumila  ;;c.80</v>
      </c>
      <c r="P845" s="4" t="s">
        <v>1968</v>
      </c>
      <c r="T845" t="str">
        <f t="shared" si="26"/>
        <v>Carex pumila;;c.80;</v>
      </c>
    </row>
    <row r="846" spans="2:20" x14ac:dyDescent="0.25">
      <c r="C846">
        <v>82</v>
      </c>
      <c r="D846" t="s">
        <v>351</v>
      </c>
      <c r="E846" t="s">
        <v>783</v>
      </c>
      <c r="I846" t="str">
        <f t="shared" si="27"/>
        <v>Carex pumila  ;;82</v>
      </c>
      <c r="P846" s="4" t="s">
        <v>1969</v>
      </c>
      <c r="T846" t="str">
        <f t="shared" si="26"/>
        <v>Carex pumila;;82;</v>
      </c>
    </row>
    <row r="847" spans="2:20" x14ac:dyDescent="0.25">
      <c r="C847">
        <v>68</v>
      </c>
      <c r="D847" t="s">
        <v>351</v>
      </c>
      <c r="E847" t="s">
        <v>784</v>
      </c>
      <c r="I847" t="str">
        <f t="shared" si="27"/>
        <v>Carex punctata  ;;68</v>
      </c>
      <c r="P847" s="4" t="s">
        <v>1970</v>
      </c>
      <c r="T847" t="str">
        <f t="shared" si="26"/>
        <v>Carex punctata;;68;</v>
      </c>
    </row>
    <row r="848" spans="2:20" x14ac:dyDescent="0.25">
      <c r="B848">
        <v>34</v>
      </c>
      <c r="C848">
        <v>68</v>
      </c>
      <c r="D848" t="s">
        <v>351</v>
      </c>
      <c r="E848" t="s">
        <v>784</v>
      </c>
      <c r="I848" t="str">
        <f t="shared" si="27"/>
        <v>Carex punctata  ;34;68</v>
      </c>
      <c r="P848" s="4" t="s">
        <v>1971</v>
      </c>
      <c r="T848" t="str">
        <f t="shared" si="26"/>
        <v>Carex punctata;34;68;</v>
      </c>
    </row>
    <row r="849" spans="2:20" x14ac:dyDescent="0.25">
      <c r="C849">
        <v>68</v>
      </c>
      <c r="D849" t="s">
        <v>351</v>
      </c>
      <c r="E849" t="s">
        <v>784</v>
      </c>
      <c r="I849" t="str">
        <f t="shared" si="27"/>
        <v>Carex punctata  ;;68</v>
      </c>
      <c r="P849" s="4" t="s">
        <v>1970</v>
      </c>
      <c r="T849" t="str">
        <f t="shared" si="26"/>
        <v>Carex punctata;;68;</v>
      </c>
    </row>
    <row r="850" spans="2:20" x14ac:dyDescent="0.25">
      <c r="B850" t="s">
        <v>187</v>
      </c>
      <c r="D850" t="s">
        <v>351</v>
      </c>
      <c r="E850" t="s">
        <v>785</v>
      </c>
      <c r="I850" t="str">
        <f t="shared" si="27"/>
        <v>Carex purpurifera  ;17, 18, 19;</v>
      </c>
      <c r="P850" s="4" t="s">
        <v>1972</v>
      </c>
      <c r="T850" t="str">
        <f t="shared" si="26"/>
        <v>Carex purpurifera;17, 18, 19;;</v>
      </c>
    </row>
    <row r="851" spans="2:20" x14ac:dyDescent="0.25">
      <c r="C851">
        <v>68</v>
      </c>
      <c r="D851" t="s">
        <v>351</v>
      </c>
      <c r="E851" t="s">
        <v>786</v>
      </c>
      <c r="I851" t="str">
        <f t="shared" si="27"/>
        <v>Carex pyrenaica  ;;68</v>
      </c>
      <c r="P851" s="4" t="s">
        <v>1973</v>
      </c>
      <c r="T851" t="str">
        <f t="shared" si="26"/>
        <v>Carex pyrenaica;;68;</v>
      </c>
    </row>
    <row r="852" spans="2:20" x14ac:dyDescent="0.25">
      <c r="B852">
        <v>23</v>
      </c>
      <c r="D852" t="s">
        <v>351</v>
      </c>
      <c r="E852" t="s">
        <v>787</v>
      </c>
      <c r="I852" t="str">
        <f t="shared" si="27"/>
        <v>Carex radfordii  ;23;</v>
      </c>
      <c r="P852" s="4" t="s">
        <v>1974</v>
      </c>
      <c r="T852" t="str">
        <f t="shared" si="26"/>
        <v>Carex radfordii;23;;</v>
      </c>
    </row>
    <row r="853" spans="2:20" x14ac:dyDescent="0.25">
      <c r="B853" t="s">
        <v>29</v>
      </c>
      <c r="D853" t="s">
        <v>351</v>
      </c>
      <c r="E853" t="s">
        <v>787</v>
      </c>
      <c r="I853" t="str">
        <f t="shared" si="27"/>
        <v>Carex radfordii  ;23II;</v>
      </c>
      <c r="P853" s="4" t="s">
        <v>1975</v>
      </c>
      <c r="T853" t="str">
        <f t="shared" si="26"/>
        <v>Carex radfordii;23II;;</v>
      </c>
    </row>
    <row r="854" spans="2:20" x14ac:dyDescent="0.25">
      <c r="B854">
        <v>29</v>
      </c>
      <c r="D854" t="s">
        <v>351</v>
      </c>
      <c r="E854" t="s">
        <v>788</v>
      </c>
      <c r="I854" t="str">
        <f t="shared" si="27"/>
        <v>Carex radiata  ;29;</v>
      </c>
      <c r="P854" s="4" t="s">
        <v>1976</v>
      </c>
      <c r="T854" t="str">
        <f t="shared" si="26"/>
        <v>Carex radiata;29;;</v>
      </c>
    </row>
    <row r="855" spans="2:20" x14ac:dyDescent="0.25">
      <c r="C855">
        <v>46</v>
      </c>
      <c r="D855" t="s">
        <v>351</v>
      </c>
      <c r="E855" t="s">
        <v>789</v>
      </c>
      <c r="I855" t="str">
        <f t="shared" si="27"/>
        <v>Carex raoulii  ;;46</v>
      </c>
      <c r="P855" s="4" t="s">
        <v>1977</v>
      </c>
      <c r="T855" t="str">
        <f t="shared" si="26"/>
        <v>Carex raoulii;;46;</v>
      </c>
    </row>
    <row r="856" spans="2:20" x14ac:dyDescent="0.25">
      <c r="C856">
        <v>52</v>
      </c>
      <c r="D856" t="s">
        <v>351</v>
      </c>
      <c r="E856" t="s">
        <v>790</v>
      </c>
      <c r="I856" t="str">
        <f t="shared" si="27"/>
        <v>Carex rariflora  ;;52</v>
      </c>
      <c r="P856" s="4" t="s">
        <v>1978</v>
      </c>
      <c r="T856" t="str">
        <f t="shared" si="26"/>
        <v>Carex rariflora;;52;</v>
      </c>
    </row>
    <row r="857" spans="2:20" x14ac:dyDescent="0.25">
      <c r="C857">
        <v>52</v>
      </c>
      <c r="D857" t="s">
        <v>351</v>
      </c>
      <c r="E857" t="s">
        <v>790</v>
      </c>
      <c r="I857" t="str">
        <f t="shared" si="27"/>
        <v>Carex rariflora  ;;52</v>
      </c>
      <c r="P857" s="4" t="s">
        <v>1978</v>
      </c>
      <c r="T857" t="str">
        <f t="shared" si="26"/>
        <v>Carex rariflora;;52;</v>
      </c>
    </row>
    <row r="858" spans="2:20" x14ac:dyDescent="0.25">
      <c r="B858">
        <v>73</v>
      </c>
      <c r="D858" t="s">
        <v>351</v>
      </c>
      <c r="E858" t="s">
        <v>382</v>
      </c>
      <c r="I858" t="str">
        <f t="shared" si="27"/>
        <v>Carex recta  ;73;</v>
      </c>
      <c r="P858" s="4" t="s">
        <v>1979</v>
      </c>
      <c r="T858" t="str">
        <f t="shared" si="26"/>
        <v>Carex recta;73;;</v>
      </c>
    </row>
    <row r="859" spans="2:20" x14ac:dyDescent="0.25">
      <c r="B859" t="s">
        <v>188</v>
      </c>
      <c r="C859" t="s">
        <v>189</v>
      </c>
      <c r="D859" t="s">
        <v>351</v>
      </c>
      <c r="E859" t="s">
        <v>382</v>
      </c>
      <c r="I859" t="str">
        <f t="shared" si="27"/>
        <v>Carex recta  ;35, 37, irr.;73, 75, 76, c.73</v>
      </c>
      <c r="P859" s="4" t="s">
        <v>1980</v>
      </c>
      <c r="T859" t="str">
        <f t="shared" si="26"/>
        <v>Carex recta;35, 37, irr.;73, 75, 76, c.73;</v>
      </c>
    </row>
    <row r="860" spans="2:20" x14ac:dyDescent="0.25">
      <c r="C860">
        <v>44</v>
      </c>
      <c r="D860" t="s">
        <v>351</v>
      </c>
      <c r="E860" t="s">
        <v>791</v>
      </c>
      <c r="I860" t="str">
        <f t="shared" si="27"/>
        <v>Carex redowskiana  ;;44</v>
      </c>
      <c r="P860" s="4" t="s">
        <v>1981</v>
      </c>
      <c r="T860" t="str">
        <f t="shared" si="26"/>
        <v>Carex redowskiana;;44;</v>
      </c>
    </row>
    <row r="861" spans="2:20" x14ac:dyDescent="0.25">
      <c r="C861">
        <v>26</v>
      </c>
      <c r="D861" t="s">
        <v>351</v>
      </c>
      <c r="E861" t="s">
        <v>791</v>
      </c>
      <c r="I861" t="str">
        <f t="shared" si="27"/>
        <v>Carex redowskiana  ;;26</v>
      </c>
      <c r="P861" s="4" t="s">
        <v>1982</v>
      </c>
      <c r="T861" t="str">
        <f t="shared" si="26"/>
        <v>Carex redowskiana;;26;</v>
      </c>
    </row>
    <row r="862" spans="2:20" x14ac:dyDescent="0.25">
      <c r="C862" t="s">
        <v>190</v>
      </c>
      <c r="D862" t="s">
        <v>351</v>
      </c>
      <c r="E862" t="s">
        <v>791</v>
      </c>
      <c r="I862" t="str">
        <f t="shared" si="27"/>
        <v>Carex redowskiana  ;;34, 44</v>
      </c>
      <c r="P862" s="4" t="s">
        <v>1983</v>
      </c>
      <c r="T862" t="str">
        <f t="shared" si="26"/>
        <v>Carex redowskiana;;34, 44;</v>
      </c>
    </row>
    <row r="863" spans="2:20" x14ac:dyDescent="0.25">
      <c r="C863" t="s">
        <v>135</v>
      </c>
      <c r="D863" t="s">
        <v>351</v>
      </c>
      <c r="E863" t="s">
        <v>791</v>
      </c>
      <c r="I863" t="str">
        <f t="shared" si="27"/>
        <v>Carex redowskiana  ;;ca.50</v>
      </c>
      <c r="P863" s="4" t="s">
        <v>1984</v>
      </c>
      <c r="T863" t="str">
        <f t="shared" si="26"/>
        <v>Carex redowskiana;;ca.50;</v>
      </c>
    </row>
    <row r="864" spans="2:20" x14ac:dyDescent="0.25">
      <c r="B864" s="1">
        <v>41609</v>
      </c>
      <c r="C864" t="s">
        <v>191</v>
      </c>
      <c r="D864" t="s">
        <v>351</v>
      </c>
      <c r="E864" t="s">
        <v>792</v>
      </c>
      <c r="I864" t="str">
        <f t="shared" si="27"/>
        <v>Carex reinii  ;41609;25-26</v>
      </c>
      <c r="P864" s="4" t="s">
        <v>1985</v>
      </c>
      <c r="T864" t="str">
        <f t="shared" si="26"/>
        <v>Carex reinii;41609;25-26;</v>
      </c>
    </row>
    <row r="865" spans="2:20" x14ac:dyDescent="0.25">
      <c r="C865">
        <v>62</v>
      </c>
      <c r="D865" t="s">
        <v>351</v>
      </c>
      <c r="E865" t="s">
        <v>793</v>
      </c>
      <c r="I865" t="str">
        <f t="shared" si="27"/>
        <v>Carex remota  ;;62</v>
      </c>
      <c r="P865" s="4" t="s">
        <v>1986</v>
      </c>
      <c r="T865" t="str">
        <f t="shared" si="26"/>
        <v>Carex remota;;62;</v>
      </c>
    </row>
    <row r="866" spans="2:20" x14ac:dyDescent="0.25">
      <c r="C866">
        <v>62</v>
      </c>
      <c r="D866" t="s">
        <v>351</v>
      </c>
      <c r="E866" t="s">
        <v>793</v>
      </c>
      <c r="I866" t="str">
        <f t="shared" si="27"/>
        <v>Carex remota  ;;62</v>
      </c>
      <c r="P866" s="4" t="s">
        <v>1986</v>
      </c>
      <c r="T866" t="str">
        <f t="shared" si="26"/>
        <v>Carex remota;;62;</v>
      </c>
    </row>
    <row r="867" spans="2:20" x14ac:dyDescent="0.25">
      <c r="C867">
        <v>62</v>
      </c>
      <c r="D867" t="s">
        <v>351</v>
      </c>
      <c r="E867" t="s">
        <v>793</v>
      </c>
      <c r="I867" t="str">
        <f t="shared" si="27"/>
        <v>Carex remota  ;;62</v>
      </c>
      <c r="P867" s="4" t="s">
        <v>1986</v>
      </c>
      <c r="T867" t="str">
        <f t="shared" si="26"/>
        <v>Carex remota;;62;</v>
      </c>
    </row>
    <row r="868" spans="2:20" x14ac:dyDescent="0.25">
      <c r="C868">
        <v>62</v>
      </c>
      <c r="D868" t="s">
        <v>351</v>
      </c>
      <c r="E868" t="s">
        <v>793</v>
      </c>
      <c r="I868" t="str">
        <f t="shared" si="27"/>
        <v>Carex remota  ;;62</v>
      </c>
      <c r="P868" s="4" t="s">
        <v>1986</v>
      </c>
      <c r="T868" t="str">
        <f t="shared" si="26"/>
        <v>Carex remota;;62;</v>
      </c>
    </row>
    <row r="869" spans="2:20" x14ac:dyDescent="0.25">
      <c r="B869" t="s">
        <v>104</v>
      </c>
      <c r="D869" t="s">
        <v>351</v>
      </c>
      <c r="E869" t="s">
        <v>793</v>
      </c>
      <c r="I869" t="str">
        <f t="shared" si="27"/>
        <v>Carex remota  ;30II;</v>
      </c>
      <c r="P869" s="4" t="s">
        <v>1987</v>
      </c>
      <c r="T869" t="str">
        <f t="shared" si="26"/>
        <v>Carex remota;30II;;</v>
      </c>
    </row>
    <row r="870" spans="2:20" x14ac:dyDescent="0.25">
      <c r="C870">
        <v>46</v>
      </c>
      <c r="D870" t="s">
        <v>351</v>
      </c>
      <c r="E870" t="s">
        <v>793</v>
      </c>
      <c r="I870" t="str">
        <f t="shared" si="27"/>
        <v>Carex remota  ;;46</v>
      </c>
      <c r="P870" s="4" t="s">
        <v>1988</v>
      </c>
      <c r="T870" t="str">
        <f t="shared" si="26"/>
        <v>Carex remota;;46;</v>
      </c>
    </row>
    <row r="871" spans="2:20" x14ac:dyDescent="0.25">
      <c r="C871">
        <v>62</v>
      </c>
      <c r="D871" t="s">
        <v>351</v>
      </c>
      <c r="E871" t="s">
        <v>793</v>
      </c>
      <c r="I871" t="str">
        <f t="shared" si="27"/>
        <v>Carex remota  ;;62</v>
      </c>
      <c r="P871" s="4" t="s">
        <v>1986</v>
      </c>
      <c r="T871" t="str">
        <f t="shared" si="26"/>
        <v>Carex remota;;62;</v>
      </c>
    </row>
    <row r="872" spans="2:20" x14ac:dyDescent="0.25">
      <c r="C872">
        <v>62</v>
      </c>
      <c r="D872" t="s">
        <v>351</v>
      </c>
      <c r="E872" t="s">
        <v>793</v>
      </c>
      <c r="I872" t="str">
        <f t="shared" si="27"/>
        <v>Carex remota  ;;62</v>
      </c>
      <c r="P872" s="4" t="s">
        <v>1986</v>
      </c>
      <c r="T872" t="str">
        <f t="shared" si="26"/>
        <v>Carex remota;;62;</v>
      </c>
    </row>
    <row r="873" spans="2:20" x14ac:dyDescent="0.25">
      <c r="C873">
        <v>62</v>
      </c>
      <c r="D873" t="s">
        <v>351</v>
      </c>
      <c r="E873" t="s">
        <v>793</v>
      </c>
      <c r="I873" t="str">
        <f t="shared" si="27"/>
        <v>Carex remota  ;;62</v>
      </c>
      <c r="P873" s="4" t="s">
        <v>1986</v>
      </c>
      <c r="T873" t="str">
        <f t="shared" si="26"/>
        <v>Carex remota;;62;</v>
      </c>
    </row>
    <row r="874" spans="2:20" x14ac:dyDescent="0.25">
      <c r="B874">
        <v>40</v>
      </c>
      <c r="D874" t="s">
        <v>351</v>
      </c>
      <c r="E874" t="s">
        <v>794</v>
      </c>
      <c r="I874" t="str">
        <f t="shared" si="27"/>
        <v>Carex reniformis  ;40;</v>
      </c>
      <c r="P874" s="4" t="s">
        <v>1989</v>
      </c>
      <c r="T874" t="str">
        <f t="shared" si="26"/>
        <v>Carex reniformis;40;;</v>
      </c>
    </row>
    <row r="875" spans="2:20" x14ac:dyDescent="0.25">
      <c r="C875" t="s">
        <v>192</v>
      </c>
      <c r="D875" t="s">
        <v>351</v>
      </c>
      <c r="E875" t="s">
        <v>795</v>
      </c>
      <c r="I875" t="str">
        <f t="shared" si="27"/>
        <v>Carex resectans  ;;58-60</v>
      </c>
      <c r="P875" s="4" t="s">
        <v>1990</v>
      </c>
      <c r="T875" t="str">
        <f t="shared" si="26"/>
        <v>Carex resectans;;58-60;</v>
      </c>
    </row>
    <row r="876" spans="2:20" x14ac:dyDescent="0.25">
      <c r="C876">
        <v>70</v>
      </c>
      <c r="D876" t="s">
        <v>351</v>
      </c>
      <c r="E876" t="s">
        <v>796</v>
      </c>
      <c r="I876" t="str">
        <f t="shared" si="27"/>
        <v>Carex retrorsa  ;;70</v>
      </c>
      <c r="P876" s="4" t="s">
        <v>1991</v>
      </c>
      <c r="T876" t="str">
        <f t="shared" si="26"/>
        <v>Carex retrorsa;;70;</v>
      </c>
    </row>
    <row r="877" spans="2:20" x14ac:dyDescent="0.25">
      <c r="C877">
        <v>52</v>
      </c>
      <c r="D877" t="s">
        <v>351</v>
      </c>
      <c r="E877" t="s">
        <v>797</v>
      </c>
      <c r="I877" t="str">
        <f t="shared" si="27"/>
        <v>Carex richardsonii  ;;52</v>
      </c>
      <c r="P877" s="4" t="s">
        <v>1992</v>
      </c>
      <c r="T877" t="str">
        <f t="shared" si="26"/>
        <v>Carex richardsonii;;52;</v>
      </c>
    </row>
    <row r="878" spans="2:20" x14ac:dyDescent="0.25">
      <c r="C878">
        <v>26</v>
      </c>
      <c r="D878" t="s">
        <v>351</v>
      </c>
      <c r="E878" t="s">
        <v>798</v>
      </c>
      <c r="I878" t="str">
        <f t="shared" si="27"/>
        <v>Carex riloensis  ;;26</v>
      </c>
      <c r="P878" s="4" t="s">
        <v>1993</v>
      </c>
      <c r="T878" t="str">
        <f t="shared" si="26"/>
        <v>Carex riloensis;;26;</v>
      </c>
    </row>
    <row r="879" spans="2:20" x14ac:dyDescent="0.25">
      <c r="C879">
        <v>76</v>
      </c>
      <c r="D879" t="s">
        <v>351</v>
      </c>
      <c r="E879" t="s">
        <v>799</v>
      </c>
      <c r="I879" t="str">
        <f t="shared" si="27"/>
        <v>Carex riparia  ;;76</v>
      </c>
      <c r="P879" s="4" t="s">
        <v>1994</v>
      </c>
      <c r="T879" t="str">
        <f t="shared" si="26"/>
        <v>Carex riparia;;76;</v>
      </c>
    </row>
    <row r="880" spans="2:20" x14ac:dyDescent="0.25">
      <c r="C880">
        <v>72</v>
      </c>
      <c r="D880" t="s">
        <v>351</v>
      </c>
      <c r="E880" t="s">
        <v>799</v>
      </c>
      <c r="I880" t="str">
        <f t="shared" si="27"/>
        <v>Carex riparia  ;;72</v>
      </c>
      <c r="P880" s="4" t="s">
        <v>1995</v>
      </c>
      <c r="T880" t="str">
        <f t="shared" si="26"/>
        <v>Carex riparia;;72;</v>
      </c>
    </row>
    <row r="881" spans="2:20" x14ac:dyDescent="0.25">
      <c r="C881">
        <v>72</v>
      </c>
      <c r="D881" t="s">
        <v>351</v>
      </c>
      <c r="E881" t="s">
        <v>799</v>
      </c>
      <c r="I881" t="str">
        <f t="shared" si="27"/>
        <v>Carex riparia  ;;72</v>
      </c>
      <c r="P881" s="4" t="s">
        <v>1995</v>
      </c>
      <c r="T881" t="str">
        <f t="shared" si="26"/>
        <v>Carex riparia;;72;</v>
      </c>
    </row>
    <row r="882" spans="2:20" x14ac:dyDescent="0.25">
      <c r="C882">
        <v>72</v>
      </c>
      <c r="D882" t="s">
        <v>351</v>
      </c>
      <c r="E882" t="s">
        <v>799</v>
      </c>
      <c r="I882" t="str">
        <f t="shared" si="27"/>
        <v>Carex riparia  ;;72</v>
      </c>
      <c r="P882" s="4" t="s">
        <v>1995</v>
      </c>
      <c r="T882" t="str">
        <f t="shared" si="26"/>
        <v>Carex riparia;;72;</v>
      </c>
    </row>
    <row r="883" spans="2:20" x14ac:dyDescent="0.25">
      <c r="C883" t="s">
        <v>193</v>
      </c>
      <c r="D883" t="s">
        <v>351</v>
      </c>
      <c r="E883" t="s">
        <v>800</v>
      </c>
      <c r="I883" t="str">
        <f t="shared" si="27"/>
        <v>Carex rorulenta  ;;48, 54</v>
      </c>
      <c r="P883" s="4" t="s">
        <v>1996</v>
      </c>
      <c r="T883" t="str">
        <f t="shared" si="26"/>
        <v>Carex rorulenta;;48, 54;</v>
      </c>
    </row>
    <row r="884" spans="2:20" x14ac:dyDescent="0.25">
      <c r="B884">
        <v>26</v>
      </c>
      <c r="D884" t="s">
        <v>351</v>
      </c>
      <c r="E884" t="s">
        <v>801</v>
      </c>
      <c r="I884" t="str">
        <f t="shared" si="27"/>
        <v>Carex rosa  ;26;</v>
      </c>
      <c r="P884" s="4" t="s">
        <v>1997</v>
      </c>
      <c r="T884" t="str">
        <f t="shared" si="26"/>
        <v>Carex rosa;26;;</v>
      </c>
    </row>
    <row r="885" spans="2:20" x14ac:dyDescent="0.25">
      <c r="C885">
        <v>56</v>
      </c>
      <c r="D885" t="s">
        <v>351</v>
      </c>
      <c r="E885" t="s">
        <v>802</v>
      </c>
      <c r="I885" t="str">
        <f t="shared" si="27"/>
        <v>Carex rosea  ;;56</v>
      </c>
      <c r="P885" s="4" t="s">
        <v>1998</v>
      </c>
      <c r="T885" t="str">
        <f t="shared" si="26"/>
        <v>Carex rosea;;56;</v>
      </c>
    </row>
    <row r="886" spans="2:20" x14ac:dyDescent="0.25">
      <c r="C886">
        <v>36</v>
      </c>
      <c r="D886" t="s">
        <v>351</v>
      </c>
      <c r="E886" t="s">
        <v>803</v>
      </c>
      <c r="I886" t="str">
        <f t="shared" si="27"/>
        <v>Carex rossii  ;;36</v>
      </c>
      <c r="P886" s="4" t="s">
        <v>1999</v>
      </c>
      <c r="T886" t="str">
        <f t="shared" si="26"/>
        <v>Carex rossii;;36;</v>
      </c>
    </row>
    <row r="887" spans="2:20" x14ac:dyDescent="0.25">
      <c r="C887">
        <v>60</v>
      </c>
      <c r="D887" t="s">
        <v>351</v>
      </c>
      <c r="E887" t="s">
        <v>804</v>
      </c>
      <c r="I887" t="str">
        <f t="shared" si="27"/>
        <v>Carex rostrata  ;;60</v>
      </c>
      <c r="P887" s="4" t="s">
        <v>2000</v>
      </c>
      <c r="T887" t="str">
        <f t="shared" si="26"/>
        <v>Carex rostrata;;60;</v>
      </c>
    </row>
    <row r="888" spans="2:20" x14ac:dyDescent="0.25">
      <c r="C888">
        <v>60</v>
      </c>
      <c r="D888" t="s">
        <v>351</v>
      </c>
      <c r="E888" t="s">
        <v>804</v>
      </c>
      <c r="I888" t="str">
        <f t="shared" si="27"/>
        <v>Carex rostrata  ;;60</v>
      </c>
      <c r="P888" s="4" t="s">
        <v>2000</v>
      </c>
      <c r="T888" t="str">
        <f t="shared" si="26"/>
        <v>Carex rostrata;;60;</v>
      </c>
    </row>
    <row r="889" spans="2:20" x14ac:dyDescent="0.25">
      <c r="C889">
        <v>60</v>
      </c>
      <c r="D889" t="s">
        <v>351</v>
      </c>
      <c r="E889" t="s">
        <v>804</v>
      </c>
      <c r="I889" t="str">
        <f t="shared" si="27"/>
        <v>Carex rostrata  ;;60</v>
      </c>
      <c r="P889" s="4" t="s">
        <v>2000</v>
      </c>
      <c r="T889" t="str">
        <f t="shared" si="26"/>
        <v>Carex rostrata;;60;</v>
      </c>
    </row>
    <row r="890" spans="2:20" x14ac:dyDescent="0.25">
      <c r="C890" t="s">
        <v>194</v>
      </c>
      <c r="D890" t="s">
        <v>351</v>
      </c>
      <c r="E890" t="s">
        <v>804</v>
      </c>
      <c r="I890" t="str">
        <f t="shared" si="27"/>
        <v>Carex rostrata  ;;ca 70</v>
      </c>
      <c r="P890" s="4" t="s">
        <v>2001</v>
      </c>
      <c r="T890" t="str">
        <f t="shared" si="26"/>
        <v>Carex rostrata;;ca 70;</v>
      </c>
    </row>
    <row r="891" spans="2:20" x14ac:dyDescent="0.25">
      <c r="C891">
        <v>42</v>
      </c>
      <c r="D891" t="s">
        <v>351</v>
      </c>
      <c r="E891" t="s">
        <v>804</v>
      </c>
      <c r="I891" t="str">
        <f t="shared" si="27"/>
        <v>Carex rostrata  ;;42</v>
      </c>
      <c r="P891" s="4" t="s">
        <v>2002</v>
      </c>
      <c r="T891" t="str">
        <f t="shared" si="26"/>
        <v>Carex rostrata;;42;</v>
      </c>
    </row>
    <row r="892" spans="2:20" x14ac:dyDescent="0.25">
      <c r="C892">
        <v>76</v>
      </c>
      <c r="D892" t="s">
        <v>351</v>
      </c>
      <c r="E892" t="s">
        <v>804</v>
      </c>
      <c r="I892" t="str">
        <f t="shared" si="27"/>
        <v>Carex rostrata  ;;76</v>
      </c>
      <c r="P892" s="4" t="s">
        <v>2003</v>
      </c>
      <c r="T892" t="str">
        <f t="shared" si="26"/>
        <v>Carex rostrata;;76;</v>
      </c>
    </row>
    <row r="893" spans="2:20" x14ac:dyDescent="0.25">
      <c r="C893">
        <v>76</v>
      </c>
      <c r="D893" t="s">
        <v>351</v>
      </c>
      <c r="E893" t="s">
        <v>804</v>
      </c>
      <c r="I893" t="str">
        <f t="shared" si="27"/>
        <v>Carex rostrata  ;;76</v>
      </c>
      <c r="P893" s="4" t="s">
        <v>2003</v>
      </c>
      <c r="T893" t="str">
        <f t="shared" si="26"/>
        <v>Carex rostrata;;76;</v>
      </c>
    </row>
    <row r="894" spans="2:20" x14ac:dyDescent="0.25">
      <c r="C894">
        <v>72</v>
      </c>
      <c r="D894" t="s">
        <v>351</v>
      </c>
      <c r="E894" t="s">
        <v>804</v>
      </c>
      <c r="I894" t="str">
        <f t="shared" si="27"/>
        <v>Carex rostrata  ;;72</v>
      </c>
      <c r="P894" s="4" t="s">
        <v>2004</v>
      </c>
      <c r="T894" t="str">
        <f t="shared" si="26"/>
        <v>Carex rostrata;;72;</v>
      </c>
    </row>
    <row r="895" spans="2:20" x14ac:dyDescent="0.25">
      <c r="C895">
        <v>80</v>
      </c>
      <c r="D895" t="s">
        <v>351</v>
      </c>
      <c r="E895" t="s">
        <v>804</v>
      </c>
      <c r="I895" t="str">
        <f t="shared" si="27"/>
        <v>Carex rostrata  ;;80</v>
      </c>
      <c r="P895" s="4" t="s">
        <v>2005</v>
      </c>
      <c r="T895" t="str">
        <f t="shared" si="26"/>
        <v>Carex rostrata;;80;</v>
      </c>
    </row>
    <row r="896" spans="2:20" x14ac:dyDescent="0.25">
      <c r="B896">
        <v>40</v>
      </c>
      <c r="D896" t="s">
        <v>351</v>
      </c>
      <c r="E896" t="s">
        <v>806</v>
      </c>
      <c r="I896" t="str">
        <f t="shared" si="27"/>
        <v>Carex rotundata  ;40;</v>
      </c>
      <c r="P896" s="4" t="s">
        <v>2006</v>
      </c>
      <c r="T896" t="str">
        <f t="shared" si="26"/>
        <v>Carex rotundata;40;;</v>
      </c>
    </row>
    <row r="897" spans="2:20" x14ac:dyDescent="0.25">
      <c r="C897" t="s">
        <v>12</v>
      </c>
      <c r="D897" t="s">
        <v>351</v>
      </c>
      <c r="E897" t="s">
        <v>806</v>
      </c>
      <c r="I897" t="str">
        <f t="shared" si="27"/>
        <v>Carex rotundata  ;;c.60</v>
      </c>
      <c r="P897" s="4" t="s">
        <v>2007</v>
      </c>
      <c r="T897" t="str">
        <f t="shared" si="26"/>
        <v>Carex rotundata;;c.60;</v>
      </c>
    </row>
    <row r="898" spans="2:20" x14ac:dyDescent="0.25">
      <c r="C898" t="s">
        <v>195</v>
      </c>
      <c r="D898" t="s">
        <v>351</v>
      </c>
      <c r="E898" t="s">
        <v>806</v>
      </c>
      <c r="I898" t="str">
        <f t="shared" si="27"/>
        <v>Carex rotundata  ;;c.50, 56-58</v>
      </c>
      <c r="P898" s="4" t="s">
        <v>2008</v>
      </c>
      <c r="T898" t="str">
        <f t="shared" ref="T898:T961" si="28">CONCATENATE(P898,$M$1,R898)</f>
        <v>Carex rotundata;;c.50, 56-58;</v>
      </c>
    </row>
    <row r="899" spans="2:20" x14ac:dyDescent="0.25">
      <c r="C899">
        <v>80</v>
      </c>
      <c r="D899" t="s">
        <v>351</v>
      </c>
      <c r="E899" t="s">
        <v>806</v>
      </c>
      <c r="I899" t="str">
        <f t="shared" ref="I899:I962" si="29">CONCATENATE(D899,$L$1,E899,$L$1,F899,$L$1,G899,$M$1,B899,$M$1,C899)</f>
        <v>Carex rotundata  ;;80</v>
      </c>
      <c r="P899" s="4" t="s">
        <v>2009</v>
      </c>
      <c r="T899" t="str">
        <f t="shared" si="28"/>
        <v>Carex rotundata;;80;</v>
      </c>
    </row>
    <row r="900" spans="2:20" x14ac:dyDescent="0.25">
      <c r="C900">
        <v>80</v>
      </c>
      <c r="D900" t="s">
        <v>351</v>
      </c>
      <c r="E900" t="s">
        <v>806</v>
      </c>
      <c r="I900" t="str">
        <f t="shared" si="29"/>
        <v>Carex rotundata  ;;80</v>
      </c>
      <c r="P900" s="4" t="s">
        <v>2009</v>
      </c>
      <c r="T900" t="str">
        <f t="shared" si="28"/>
        <v>Carex rotundata;;80;</v>
      </c>
    </row>
    <row r="901" spans="2:20" x14ac:dyDescent="0.25">
      <c r="C901">
        <v>88</v>
      </c>
      <c r="D901" t="s">
        <v>351</v>
      </c>
      <c r="E901" t="s">
        <v>807</v>
      </c>
      <c r="I901" t="str">
        <f t="shared" si="29"/>
        <v>Carex rufina  ;;88</v>
      </c>
      <c r="P901" s="4" t="s">
        <v>2010</v>
      </c>
      <c r="T901" t="str">
        <f t="shared" si="28"/>
        <v>Carex rufina;;88;</v>
      </c>
    </row>
    <row r="902" spans="2:20" x14ac:dyDescent="0.25">
      <c r="C902">
        <v>86</v>
      </c>
      <c r="D902" t="s">
        <v>351</v>
      </c>
      <c r="E902" t="s">
        <v>807</v>
      </c>
      <c r="I902" t="str">
        <f t="shared" si="29"/>
        <v>Carex rufina  ;;86</v>
      </c>
      <c r="P902" s="4" t="s">
        <v>2011</v>
      </c>
      <c r="T902" t="str">
        <f t="shared" si="28"/>
        <v>Carex rufina;;86;</v>
      </c>
    </row>
    <row r="903" spans="2:20" x14ac:dyDescent="0.25">
      <c r="C903">
        <v>48</v>
      </c>
      <c r="D903" t="s">
        <v>351</v>
      </c>
      <c r="E903" t="s">
        <v>808</v>
      </c>
      <c r="I903" t="str">
        <f t="shared" si="29"/>
        <v>Carex rupestris  ;;48</v>
      </c>
      <c r="P903" s="4" t="s">
        <v>2012</v>
      </c>
      <c r="T903" t="str">
        <f t="shared" si="28"/>
        <v>Carex rupestris;;48;</v>
      </c>
    </row>
    <row r="904" spans="2:20" x14ac:dyDescent="0.25">
      <c r="C904">
        <v>52</v>
      </c>
      <c r="D904" t="s">
        <v>351</v>
      </c>
      <c r="E904" t="s">
        <v>808</v>
      </c>
      <c r="I904" t="str">
        <f t="shared" si="29"/>
        <v>Carex rupestris  ;;52</v>
      </c>
      <c r="P904" s="4" t="s">
        <v>2013</v>
      </c>
      <c r="T904" t="str">
        <f t="shared" si="28"/>
        <v>Carex rupestris;;52;</v>
      </c>
    </row>
    <row r="905" spans="2:20" x14ac:dyDescent="0.25">
      <c r="C905" t="s">
        <v>135</v>
      </c>
      <c r="D905" t="s">
        <v>351</v>
      </c>
      <c r="E905" t="s">
        <v>808</v>
      </c>
      <c r="I905" t="str">
        <f t="shared" si="29"/>
        <v>Carex rupestris  ;;ca.50</v>
      </c>
      <c r="P905" s="4" t="s">
        <v>2014</v>
      </c>
      <c r="T905" t="str">
        <f t="shared" si="28"/>
        <v>Carex rupestris;;ca.50;</v>
      </c>
    </row>
    <row r="906" spans="2:20" x14ac:dyDescent="0.25">
      <c r="C906">
        <v>52</v>
      </c>
      <c r="D906" t="s">
        <v>351</v>
      </c>
      <c r="E906" t="s">
        <v>808</v>
      </c>
      <c r="I906" t="str">
        <f t="shared" si="29"/>
        <v>Carex rupestris  ;;52</v>
      </c>
      <c r="P906" s="4" t="s">
        <v>2013</v>
      </c>
      <c r="T906" t="str">
        <f t="shared" si="28"/>
        <v>Carex rupestris;;52;</v>
      </c>
    </row>
    <row r="907" spans="2:20" x14ac:dyDescent="0.25">
      <c r="C907" t="s">
        <v>196</v>
      </c>
      <c r="D907" t="s">
        <v>351</v>
      </c>
      <c r="E907" t="s">
        <v>808</v>
      </c>
      <c r="I907" t="str">
        <f t="shared" si="29"/>
        <v>Carex rupestris  ;;c.50-52</v>
      </c>
      <c r="P907" s="4" t="s">
        <v>2015</v>
      </c>
      <c r="T907" t="str">
        <f t="shared" si="28"/>
        <v>Carex rupestris;;c.50-52;</v>
      </c>
    </row>
    <row r="908" spans="2:20" x14ac:dyDescent="0.25">
      <c r="C908">
        <v>60</v>
      </c>
      <c r="D908" t="s">
        <v>351</v>
      </c>
      <c r="E908" t="s">
        <v>809</v>
      </c>
      <c r="I908" t="str">
        <f t="shared" si="29"/>
        <v>Carex sabynensis  ;;60</v>
      </c>
      <c r="P908" s="4" t="s">
        <v>2016</v>
      </c>
      <c r="T908" t="str">
        <f t="shared" si="28"/>
        <v>Carex sabynensis;;60;</v>
      </c>
    </row>
    <row r="909" spans="2:20" x14ac:dyDescent="0.25">
      <c r="C909">
        <v>40</v>
      </c>
      <c r="D909" t="s">
        <v>351</v>
      </c>
      <c r="E909" t="s">
        <v>809</v>
      </c>
      <c r="I909" t="str">
        <f t="shared" si="29"/>
        <v>Carex sabynensis  ;;40</v>
      </c>
      <c r="P909" s="4" t="s">
        <v>2017</v>
      </c>
      <c r="T909" t="str">
        <f t="shared" si="28"/>
        <v>Carex sabynensis;;40;</v>
      </c>
    </row>
    <row r="910" spans="2:20" x14ac:dyDescent="0.25">
      <c r="B910" t="s">
        <v>197</v>
      </c>
      <c r="C910" t="s">
        <v>198</v>
      </c>
      <c r="D910" t="s">
        <v>351</v>
      </c>
      <c r="E910" t="s">
        <v>810</v>
      </c>
      <c r="I910" t="str">
        <f t="shared" si="29"/>
        <v>Carex sakonis  ;27-29;55-59</v>
      </c>
      <c r="P910" s="4" t="s">
        <v>2018</v>
      </c>
      <c r="T910" t="str">
        <f t="shared" si="28"/>
        <v>Carex sakonis;27-29;55-59;</v>
      </c>
    </row>
    <row r="911" spans="2:20" x14ac:dyDescent="0.25">
      <c r="C911" t="s">
        <v>199</v>
      </c>
      <c r="D911" t="s">
        <v>351</v>
      </c>
      <c r="E911" t="s">
        <v>739</v>
      </c>
      <c r="I911" t="str">
        <f t="shared" si="29"/>
        <v>Carex salina  ;;77, 79</v>
      </c>
      <c r="P911" s="4" t="s">
        <v>2019</v>
      </c>
      <c r="T911" t="str">
        <f t="shared" si="28"/>
        <v>Carex salina;;77, 79;</v>
      </c>
    </row>
    <row r="912" spans="2:20" x14ac:dyDescent="0.25">
      <c r="B912" t="s">
        <v>200</v>
      </c>
      <c r="C912" t="s">
        <v>201</v>
      </c>
      <c r="D912" t="s">
        <v>351</v>
      </c>
      <c r="E912" t="s">
        <v>739</v>
      </c>
      <c r="I912" t="str">
        <f t="shared" si="29"/>
        <v>Carex salina  ;38, irr.;77, 78, 79, c.77-79</v>
      </c>
      <c r="P912" s="4" t="s">
        <v>2020</v>
      </c>
      <c r="T912" t="str">
        <f t="shared" si="28"/>
        <v>Carex salina;38, irr.;77, 78, 79, c.77-79;</v>
      </c>
    </row>
    <row r="913" spans="2:20" x14ac:dyDescent="0.25">
      <c r="C913">
        <v>62</v>
      </c>
      <c r="D913" t="s">
        <v>351</v>
      </c>
      <c r="E913" t="s">
        <v>811</v>
      </c>
      <c r="I913" t="str">
        <f t="shared" si="29"/>
        <v>Carex sartwellii  ;;62</v>
      </c>
      <c r="P913" s="4" t="s">
        <v>2021</v>
      </c>
      <c r="T913" t="str">
        <f t="shared" si="28"/>
        <v>Carex sartwellii;;62;</v>
      </c>
    </row>
    <row r="914" spans="2:20" x14ac:dyDescent="0.25">
      <c r="C914">
        <v>38</v>
      </c>
      <c r="D914" t="s">
        <v>351</v>
      </c>
      <c r="E914" t="s">
        <v>812</v>
      </c>
      <c r="I914" t="str">
        <f t="shared" si="29"/>
        <v>Carex satsumensis  ;;38</v>
      </c>
      <c r="P914" s="4" t="s">
        <v>2022</v>
      </c>
      <c r="T914" t="str">
        <f t="shared" si="28"/>
        <v>Carex satsumensis;;38;</v>
      </c>
    </row>
    <row r="915" spans="2:20" x14ac:dyDescent="0.25">
      <c r="B915">
        <v>40</v>
      </c>
      <c r="D915" t="s">
        <v>351</v>
      </c>
      <c r="E915" t="s">
        <v>805</v>
      </c>
      <c r="I915" t="str">
        <f t="shared" si="29"/>
        <v>Carex saxatilis  ;40;</v>
      </c>
      <c r="P915" s="4" t="s">
        <v>2023</v>
      </c>
      <c r="T915" t="str">
        <f t="shared" si="28"/>
        <v>Carex saxatilis;40;;</v>
      </c>
    </row>
    <row r="916" spans="2:20" x14ac:dyDescent="0.25">
      <c r="C916">
        <v>80</v>
      </c>
      <c r="D916" t="s">
        <v>351</v>
      </c>
      <c r="E916" t="s">
        <v>805</v>
      </c>
      <c r="I916" t="str">
        <f t="shared" si="29"/>
        <v>Carex saxatilis  ;;80</v>
      </c>
      <c r="P916" s="4" t="s">
        <v>2024</v>
      </c>
      <c r="T916" t="str">
        <f t="shared" si="28"/>
        <v>Carex saxatilis;;80;</v>
      </c>
    </row>
    <row r="917" spans="2:20" x14ac:dyDescent="0.25">
      <c r="C917">
        <v>80</v>
      </c>
      <c r="D917" t="s">
        <v>351</v>
      </c>
      <c r="E917" t="s">
        <v>805</v>
      </c>
      <c r="I917" t="str">
        <f t="shared" si="29"/>
        <v>Carex saxatilis  ;;80</v>
      </c>
      <c r="P917" s="4" t="s">
        <v>2024</v>
      </c>
      <c r="T917" t="str">
        <f t="shared" si="28"/>
        <v>Carex saxatilis;;80;</v>
      </c>
    </row>
    <row r="918" spans="2:20" x14ac:dyDescent="0.25">
      <c r="C918">
        <v>80</v>
      </c>
      <c r="D918" t="s">
        <v>351</v>
      </c>
      <c r="E918" t="s">
        <v>805</v>
      </c>
      <c r="I918" t="str">
        <f t="shared" si="29"/>
        <v>Carex saxatilis  ;;80</v>
      </c>
      <c r="P918" s="4" t="s">
        <v>2024</v>
      </c>
      <c r="T918" t="str">
        <f t="shared" si="28"/>
        <v>Carex saxatilis;;80;</v>
      </c>
    </row>
    <row r="919" spans="2:20" x14ac:dyDescent="0.25">
      <c r="C919">
        <v>80</v>
      </c>
      <c r="D919" t="s">
        <v>351</v>
      </c>
      <c r="E919" t="s">
        <v>805</v>
      </c>
      <c r="F919" s="2" t="s">
        <v>1279</v>
      </c>
      <c r="G919" t="s">
        <v>813</v>
      </c>
      <c r="I919" t="str">
        <f t="shared" si="29"/>
        <v>Carex saxatilis subsp laxa;;80</v>
      </c>
      <c r="P919" s="4" t="s">
        <v>2025</v>
      </c>
      <c r="T919" t="str">
        <f t="shared" si="28"/>
        <v>Carex saxatilis subsp laxa;;80;</v>
      </c>
    </row>
    <row r="920" spans="2:20" x14ac:dyDescent="0.25">
      <c r="C920">
        <v>80</v>
      </c>
      <c r="D920" t="s">
        <v>351</v>
      </c>
      <c r="E920" t="s">
        <v>805</v>
      </c>
      <c r="F920" s="2" t="s">
        <v>1279</v>
      </c>
      <c r="G920" t="s">
        <v>813</v>
      </c>
      <c r="I920" t="str">
        <f t="shared" si="29"/>
        <v>Carex saxatilis subsp laxa;;80</v>
      </c>
      <c r="P920" s="4" t="s">
        <v>2025</v>
      </c>
      <c r="T920" t="str">
        <f t="shared" si="28"/>
        <v>Carex saxatilis subsp laxa;;80;</v>
      </c>
    </row>
    <row r="921" spans="2:20" x14ac:dyDescent="0.25">
      <c r="C921">
        <v>80</v>
      </c>
      <c r="D921" t="s">
        <v>351</v>
      </c>
      <c r="E921" t="s">
        <v>805</v>
      </c>
      <c r="F921" s="2" t="s">
        <v>1279</v>
      </c>
      <c r="G921" t="s">
        <v>813</v>
      </c>
      <c r="I921" t="str">
        <f t="shared" si="29"/>
        <v>Carex saxatilis subsp laxa;;80</v>
      </c>
      <c r="P921" s="4" t="s">
        <v>2025</v>
      </c>
      <c r="T921" t="str">
        <f t="shared" si="28"/>
        <v>Carex saxatilis subsp laxa;;80;</v>
      </c>
    </row>
    <row r="922" spans="2:20" x14ac:dyDescent="0.25">
      <c r="C922">
        <v>64</v>
      </c>
      <c r="D922" t="s">
        <v>351</v>
      </c>
      <c r="E922" t="s">
        <v>814</v>
      </c>
      <c r="I922" t="str">
        <f t="shared" si="29"/>
        <v>Carex saximontana  ;;64</v>
      </c>
      <c r="P922" s="4" t="s">
        <v>2026</v>
      </c>
      <c r="T922" t="str">
        <f t="shared" si="28"/>
        <v>Carex saximontana;;64;</v>
      </c>
    </row>
    <row r="923" spans="2:20" x14ac:dyDescent="0.25">
      <c r="C923">
        <v>62</v>
      </c>
      <c r="D923" t="s">
        <v>351</v>
      </c>
      <c r="E923" t="s">
        <v>815</v>
      </c>
      <c r="I923" t="str">
        <f t="shared" si="29"/>
        <v>Carex scirpoidea  ;;62</v>
      </c>
      <c r="P923" s="4" t="s">
        <v>2027</v>
      </c>
      <c r="T923" t="str">
        <f t="shared" si="28"/>
        <v>Carex scirpoidea;;62;</v>
      </c>
    </row>
    <row r="924" spans="2:20" x14ac:dyDescent="0.25">
      <c r="B924">
        <v>31</v>
      </c>
      <c r="D924" t="s">
        <v>351</v>
      </c>
      <c r="E924" t="s">
        <v>815</v>
      </c>
      <c r="I924" t="str">
        <f t="shared" si="29"/>
        <v>Carex scirpoidea  ;31;</v>
      </c>
      <c r="P924" s="4" t="s">
        <v>2028</v>
      </c>
      <c r="T924" t="str">
        <f t="shared" si="28"/>
        <v>Carex scirpoidea;31;;</v>
      </c>
    </row>
    <row r="925" spans="2:20" x14ac:dyDescent="0.25">
      <c r="C925">
        <v>62</v>
      </c>
      <c r="D925" t="s">
        <v>351</v>
      </c>
      <c r="E925" t="s">
        <v>815</v>
      </c>
      <c r="I925" t="str">
        <f t="shared" si="29"/>
        <v>Carex scirpoidea  ;;62</v>
      </c>
      <c r="P925" s="4" t="s">
        <v>2027</v>
      </c>
      <c r="T925" t="str">
        <f t="shared" si="28"/>
        <v>Carex scirpoidea;;62;</v>
      </c>
    </row>
    <row r="926" spans="2:20" x14ac:dyDescent="0.25">
      <c r="C926">
        <v>62</v>
      </c>
      <c r="D926" t="s">
        <v>351</v>
      </c>
      <c r="E926" t="s">
        <v>815</v>
      </c>
      <c r="I926" t="str">
        <f t="shared" si="29"/>
        <v>Carex scirpoidea  ;;62</v>
      </c>
      <c r="P926" s="4" t="s">
        <v>2027</v>
      </c>
      <c r="T926" t="str">
        <f t="shared" si="28"/>
        <v>Carex scirpoidea;;62;</v>
      </c>
    </row>
    <row r="927" spans="2:20" x14ac:dyDescent="0.25">
      <c r="C927">
        <v>62</v>
      </c>
      <c r="D927" t="s">
        <v>351</v>
      </c>
      <c r="E927" t="s">
        <v>815</v>
      </c>
      <c r="I927" t="str">
        <f t="shared" si="29"/>
        <v>Carex scirpoidea  ;;62</v>
      </c>
      <c r="P927" s="4" t="s">
        <v>2027</v>
      </c>
      <c r="T927" t="str">
        <f t="shared" si="28"/>
        <v>Carex scirpoidea;;62;</v>
      </c>
    </row>
    <row r="928" spans="2:20" x14ac:dyDescent="0.25">
      <c r="C928">
        <v>62</v>
      </c>
      <c r="D928" t="s">
        <v>351</v>
      </c>
      <c r="E928" t="s">
        <v>815</v>
      </c>
      <c r="I928" t="str">
        <f t="shared" si="29"/>
        <v>Carex scirpoidea  ;;62</v>
      </c>
      <c r="P928" s="4" t="s">
        <v>2027</v>
      </c>
      <c r="T928" t="str">
        <f t="shared" si="28"/>
        <v>Carex scirpoidea;;62;</v>
      </c>
    </row>
    <row r="929" spans="2:20" x14ac:dyDescent="0.25">
      <c r="D929" t="s">
        <v>351</v>
      </c>
      <c r="E929" t="s">
        <v>816</v>
      </c>
      <c r="I929" t="str">
        <f t="shared" si="29"/>
        <v>Carex scoparia  ;;</v>
      </c>
      <c r="P929" s="4" t="s">
        <v>2029</v>
      </c>
      <c r="T929" t="str">
        <f t="shared" si="28"/>
        <v>Carex scoparia;;;</v>
      </c>
    </row>
    <row r="930" spans="2:20" x14ac:dyDescent="0.25">
      <c r="B930">
        <v>34</v>
      </c>
      <c r="C930">
        <v>60</v>
      </c>
      <c r="D930" t="s">
        <v>351</v>
      </c>
      <c r="E930" t="s">
        <v>816</v>
      </c>
      <c r="I930" t="str">
        <f t="shared" si="29"/>
        <v>Carex scoparia  ;34;60</v>
      </c>
      <c r="P930" s="4" t="s">
        <v>2030</v>
      </c>
      <c r="T930" t="str">
        <f t="shared" si="28"/>
        <v>Carex scoparia;34;60;</v>
      </c>
    </row>
    <row r="931" spans="2:20" x14ac:dyDescent="0.25">
      <c r="B931" t="s">
        <v>202</v>
      </c>
      <c r="D931" t="s">
        <v>351</v>
      </c>
      <c r="E931" t="s">
        <v>817</v>
      </c>
      <c r="F931" s="2" t="s">
        <v>1280</v>
      </c>
      <c r="G931" t="s">
        <v>818</v>
      </c>
      <c r="I931" t="str">
        <f t="shared" si="29"/>
        <v>Carex scopulorum var bracteosa;36-40;</v>
      </c>
      <c r="P931" s="4" t="s">
        <v>2031</v>
      </c>
      <c r="T931" t="str">
        <f t="shared" si="28"/>
        <v>Carex scopulorum var bracteosa;36-40;;</v>
      </c>
    </row>
    <row r="932" spans="2:20" x14ac:dyDescent="0.25">
      <c r="B932">
        <v>37</v>
      </c>
      <c r="D932" t="s">
        <v>351</v>
      </c>
      <c r="E932" t="s">
        <v>817</v>
      </c>
      <c r="F932" s="2" t="s">
        <v>1280</v>
      </c>
      <c r="G932" t="s">
        <v>819</v>
      </c>
      <c r="I932" t="str">
        <f t="shared" si="29"/>
        <v>Carex scopulorum var prionophylla;37;</v>
      </c>
      <c r="P932" s="4" t="s">
        <v>2032</v>
      </c>
      <c r="T932" t="str">
        <f t="shared" si="28"/>
        <v>Carex scopulorum var prionophylla;37;;</v>
      </c>
    </row>
    <row r="933" spans="2:20" x14ac:dyDescent="0.25">
      <c r="C933" t="s">
        <v>76</v>
      </c>
      <c r="D933" t="s">
        <v>351</v>
      </c>
      <c r="E933" t="s">
        <v>820</v>
      </c>
      <c r="I933" t="str">
        <f t="shared" si="29"/>
        <v>Carex secta  ;;c.70</v>
      </c>
      <c r="P933" s="4" t="s">
        <v>2033</v>
      </c>
      <c r="T933" t="str">
        <f t="shared" si="28"/>
        <v>Carex secta;;c.70;</v>
      </c>
    </row>
    <row r="934" spans="2:20" x14ac:dyDescent="0.25">
      <c r="C934" t="s">
        <v>111</v>
      </c>
      <c r="D934" t="s">
        <v>351</v>
      </c>
      <c r="E934" t="s">
        <v>821</v>
      </c>
      <c r="I934" t="str">
        <f t="shared" si="29"/>
        <v>Carex sectoides  ;;64-68</v>
      </c>
      <c r="P934" s="4" t="s">
        <v>2034</v>
      </c>
      <c r="T934" t="str">
        <f t="shared" si="28"/>
        <v>Carex sectoides;;64-68;</v>
      </c>
    </row>
    <row r="935" spans="2:20" x14ac:dyDescent="0.25">
      <c r="B935">
        <v>17</v>
      </c>
      <c r="D935" t="s">
        <v>351</v>
      </c>
      <c r="E935" t="s">
        <v>822</v>
      </c>
      <c r="F935" s="2" t="s">
        <v>1279</v>
      </c>
      <c r="G935" t="s">
        <v>427</v>
      </c>
      <c r="I935" t="str">
        <f t="shared" si="29"/>
        <v>Carex sempervirens subsp bulgarica;17;</v>
      </c>
      <c r="P935" s="4" t="s">
        <v>2035</v>
      </c>
      <c r="T935" t="str">
        <f t="shared" si="28"/>
        <v>Carex sempervirens subsp bulgarica;17;;</v>
      </c>
    </row>
    <row r="936" spans="2:20" x14ac:dyDescent="0.25">
      <c r="B936">
        <v>17</v>
      </c>
      <c r="D936" t="s">
        <v>351</v>
      </c>
      <c r="E936" t="s">
        <v>822</v>
      </c>
      <c r="F936" s="2" t="s">
        <v>1279</v>
      </c>
      <c r="G936" t="s">
        <v>823</v>
      </c>
      <c r="I936" t="str">
        <f t="shared" si="29"/>
        <v>Carex sempervirens subsp granitica;17;</v>
      </c>
      <c r="P936" s="4" t="s">
        <v>2036</v>
      </c>
      <c r="T936" t="str">
        <f t="shared" si="28"/>
        <v>Carex sempervirens subsp granitica;17;;</v>
      </c>
    </row>
    <row r="937" spans="2:20" x14ac:dyDescent="0.25">
      <c r="C937">
        <v>34</v>
      </c>
      <c r="D937" t="s">
        <v>351</v>
      </c>
      <c r="E937" t="s">
        <v>822</v>
      </c>
      <c r="F937" s="2" t="s">
        <v>1279</v>
      </c>
      <c r="G937" t="s">
        <v>824</v>
      </c>
      <c r="I937" t="str">
        <f t="shared" si="29"/>
        <v>Carex sempervirens subsp pseudotristis;;34</v>
      </c>
      <c r="P937" s="4" t="s">
        <v>2037</v>
      </c>
      <c r="T937" t="str">
        <f t="shared" si="28"/>
        <v>Carex sempervirens subsp pseudotristis;;34;</v>
      </c>
    </row>
    <row r="938" spans="2:20" x14ac:dyDescent="0.25">
      <c r="C938">
        <v>32</v>
      </c>
      <c r="D938" t="s">
        <v>351</v>
      </c>
      <c r="E938" t="s">
        <v>822</v>
      </c>
      <c r="F938" s="2" t="s">
        <v>1279</v>
      </c>
      <c r="G938" t="s">
        <v>824</v>
      </c>
      <c r="I938" t="str">
        <f t="shared" si="29"/>
        <v>Carex sempervirens subsp pseudotristis;;32</v>
      </c>
      <c r="P938" s="4" t="s">
        <v>2038</v>
      </c>
      <c r="T938" t="str">
        <f t="shared" si="28"/>
        <v>Carex sempervirens subsp pseudotristis;;32;</v>
      </c>
    </row>
    <row r="939" spans="2:20" x14ac:dyDescent="0.25">
      <c r="C939">
        <v>30</v>
      </c>
      <c r="D939" t="s">
        <v>351</v>
      </c>
      <c r="E939" t="s">
        <v>822</v>
      </c>
      <c r="F939" s="2" t="s">
        <v>1279</v>
      </c>
      <c r="G939" t="s">
        <v>822</v>
      </c>
      <c r="I939" t="str">
        <f t="shared" si="29"/>
        <v>Carex sempervirens subsp sempervirens;;30</v>
      </c>
      <c r="P939" s="4" t="s">
        <v>2039</v>
      </c>
      <c r="T939" t="str">
        <f t="shared" si="28"/>
        <v>Carex sempervirens subsp sempervirens;;30;</v>
      </c>
    </row>
    <row r="940" spans="2:20" x14ac:dyDescent="0.25">
      <c r="B940">
        <v>15</v>
      </c>
      <c r="C940">
        <v>30</v>
      </c>
      <c r="D940" t="s">
        <v>351</v>
      </c>
      <c r="E940" t="s">
        <v>822</v>
      </c>
      <c r="F940" s="2" t="s">
        <v>1279</v>
      </c>
      <c r="G940" t="s">
        <v>822</v>
      </c>
      <c r="I940" t="str">
        <f t="shared" si="29"/>
        <v>Carex sempervirens subsp sempervirens;15;30</v>
      </c>
      <c r="P940" s="4" t="s">
        <v>2040</v>
      </c>
      <c r="T940" t="str">
        <f t="shared" si="28"/>
        <v>Carex sempervirens subsp sempervirens;15;30;</v>
      </c>
    </row>
    <row r="941" spans="2:20" x14ac:dyDescent="0.25">
      <c r="C941" t="s">
        <v>203</v>
      </c>
      <c r="D941" t="s">
        <v>351</v>
      </c>
      <c r="E941" t="s">
        <v>822</v>
      </c>
      <c r="I941" t="str">
        <f t="shared" si="29"/>
        <v>Carex sempervirens  ;;33-34</v>
      </c>
      <c r="P941" s="4" t="s">
        <v>2041</v>
      </c>
      <c r="T941" t="str">
        <f t="shared" si="28"/>
        <v>Carex sempervirens;;33-34;</v>
      </c>
    </row>
    <row r="942" spans="2:20" x14ac:dyDescent="0.25">
      <c r="C942">
        <v>32</v>
      </c>
      <c r="D942" t="s">
        <v>351</v>
      </c>
      <c r="E942" t="s">
        <v>822</v>
      </c>
      <c r="I942" t="str">
        <f t="shared" si="29"/>
        <v>Carex sempervirens  ;;32</v>
      </c>
      <c r="P942" s="4" t="s">
        <v>2042</v>
      </c>
      <c r="T942" t="str">
        <f t="shared" si="28"/>
        <v>Carex sempervirens;;32;</v>
      </c>
    </row>
    <row r="943" spans="2:20" x14ac:dyDescent="0.25">
      <c r="B943">
        <v>24</v>
      </c>
      <c r="D943" t="s">
        <v>351</v>
      </c>
      <c r="E943" t="s">
        <v>825</v>
      </c>
      <c r="I943" t="str">
        <f t="shared" si="29"/>
        <v>Carex seorsa  ;24;</v>
      </c>
      <c r="P943" s="4" t="s">
        <v>2043</v>
      </c>
      <c r="T943" t="str">
        <f t="shared" si="28"/>
        <v>Carex seorsa;24;;</v>
      </c>
    </row>
    <row r="944" spans="2:20" x14ac:dyDescent="0.25">
      <c r="C944" t="s">
        <v>204</v>
      </c>
      <c r="D944" t="s">
        <v>351</v>
      </c>
      <c r="E944" t="s">
        <v>539</v>
      </c>
      <c r="I944" t="str">
        <f t="shared" si="29"/>
        <v>Carex serotina  ;;68, 70</v>
      </c>
      <c r="P944" s="4" t="s">
        <v>2044</v>
      </c>
      <c r="T944" t="str">
        <f t="shared" si="28"/>
        <v>Carex serotina;;68, 70;</v>
      </c>
    </row>
    <row r="945" spans="2:20" x14ac:dyDescent="0.25">
      <c r="C945" t="s">
        <v>204</v>
      </c>
      <c r="D945" t="s">
        <v>351</v>
      </c>
      <c r="E945" t="s">
        <v>539</v>
      </c>
      <c r="I945" t="str">
        <f t="shared" si="29"/>
        <v>Carex serotina  ;;68, 70</v>
      </c>
      <c r="P945" s="4" t="s">
        <v>2044</v>
      </c>
      <c r="T945" t="str">
        <f t="shared" si="28"/>
        <v>Carex serotina;;68, 70;</v>
      </c>
    </row>
    <row r="946" spans="2:20" x14ac:dyDescent="0.25">
      <c r="C946">
        <v>70</v>
      </c>
      <c r="D946" t="s">
        <v>351</v>
      </c>
      <c r="E946" t="s">
        <v>826</v>
      </c>
      <c r="I946" t="str">
        <f t="shared" si="29"/>
        <v>Carex shimidzensis  ;;70</v>
      </c>
      <c r="P946" s="4" t="s">
        <v>2045</v>
      </c>
      <c r="T946" t="str">
        <f t="shared" si="28"/>
        <v>Carex shimidzensis;;70;</v>
      </c>
    </row>
    <row r="947" spans="2:20" x14ac:dyDescent="0.25">
      <c r="B947" t="s">
        <v>205</v>
      </c>
      <c r="D947" t="s">
        <v>351</v>
      </c>
      <c r="E947" t="s">
        <v>827</v>
      </c>
      <c r="I947" t="str">
        <f t="shared" si="29"/>
        <v>Carex shinnersii  ;29II+1III, 30II;</v>
      </c>
      <c r="P947" s="4" t="s">
        <v>2046</v>
      </c>
      <c r="T947" t="str">
        <f t="shared" si="28"/>
        <v>Carex shinnersii;29II+1III, 30II;;</v>
      </c>
    </row>
    <row r="948" spans="2:20" x14ac:dyDescent="0.25">
      <c r="C948">
        <v>70</v>
      </c>
      <c r="D948" t="s">
        <v>351</v>
      </c>
      <c r="E948" t="s">
        <v>828</v>
      </c>
      <c r="I948" t="str">
        <f t="shared" si="29"/>
        <v>Carex siccata  ;;70</v>
      </c>
      <c r="P948" s="4" t="s">
        <v>2047</v>
      </c>
      <c r="T948" t="str">
        <f t="shared" si="28"/>
        <v>Carex siccata;;70;</v>
      </c>
    </row>
    <row r="949" spans="2:20" x14ac:dyDescent="0.25">
      <c r="B949">
        <v>6</v>
      </c>
      <c r="D949" t="s">
        <v>351</v>
      </c>
      <c r="E949" t="s">
        <v>829</v>
      </c>
      <c r="I949" t="str">
        <f t="shared" si="29"/>
        <v>Carex siderosticta  ;6;</v>
      </c>
      <c r="P949" s="4" t="s">
        <v>2048</v>
      </c>
      <c r="T949" t="str">
        <f t="shared" si="28"/>
        <v>Carex siderosticta;6;;</v>
      </c>
    </row>
    <row r="950" spans="2:20" x14ac:dyDescent="0.25">
      <c r="C950">
        <v>24</v>
      </c>
      <c r="D950" t="s">
        <v>351</v>
      </c>
      <c r="E950" t="s">
        <v>829</v>
      </c>
      <c r="I950" t="str">
        <f t="shared" si="29"/>
        <v>Carex siderosticta  ;;24</v>
      </c>
      <c r="P950" s="4" t="s">
        <v>2049</v>
      </c>
      <c r="T950" t="str">
        <f t="shared" si="28"/>
        <v>Carex siderosticta;;24;</v>
      </c>
    </row>
    <row r="951" spans="2:20" x14ac:dyDescent="0.25">
      <c r="C951">
        <v>24</v>
      </c>
      <c r="D951" t="s">
        <v>351</v>
      </c>
      <c r="E951" t="s">
        <v>829</v>
      </c>
      <c r="I951" t="str">
        <f t="shared" si="29"/>
        <v>Carex siderosticta  ;;24</v>
      </c>
      <c r="P951" s="4" t="s">
        <v>2049</v>
      </c>
      <c r="T951" t="str">
        <f t="shared" si="28"/>
        <v>Carex siderosticta;;24;</v>
      </c>
    </row>
    <row r="952" spans="2:20" x14ac:dyDescent="0.25">
      <c r="C952">
        <v>24</v>
      </c>
      <c r="D952" t="s">
        <v>351</v>
      </c>
      <c r="E952" t="s">
        <v>829</v>
      </c>
      <c r="I952" t="str">
        <f t="shared" si="29"/>
        <v>Carex siderosticta  ;;24</v>
      </c>
      <c r="P952" s="4" t="s">
        <v>2049</v>
      </c>
      <c r="T952" t="str">
        <f t="shared" si="28"/>
        <v>Carex siderosticta;;24;</v>
      </c>
    </row>
    <row r="953" spans="2:20" x14ac:dyDescent="0.25">
      <c r="C953">
        <v>12.24</v>
      </c>
      <c r="D953" t="s">
        <v>351</v>
      </c>
      <c r="E953" t="s">
        <v>829</v>
      </c>
      <c r="I953" t="str">
        <f t="shared" si="29"/>
        <v>Carex siderosticta  ;;12,24</v>
      </c>
      <c r="P953" s="4" t="s">
        <v>2050</v>
      </c>
      <c r="T953" t="str">
        <f t="shared" si="28"/>
        <v>Carex siderosticta;;12,24;</v>
      </c>
    </row>
    <row r="954" spans="2:20" x14ac:dyDescent="0.25">
      <c r="C954">
        <v>12.24</v>
      </c>
      <c r="D954" t="s">
        <v>351</v>
      </c>
      <c r="E954" t="s">
        <v>829</v>
      </c>
      <c r="I954" t="str">
        <f t="shared" si="29"/>
        <v>Carex siderosticta  ;;12,24</v>
      </c>
      <c r="P954" s="4" t="s">
        <v>2050</v>
      </c>
      <c r="T954" t="str">
        <f t="shared" si="28"/>
        <v>Carex siderosticta;;12,24;</v>
      </c>
    </row>
    <row r="955" spans="2:20" x14ac:dyDescent="0.25">
      <c r="C955">
        <v>24</v>
      </c>
      <c r="D955" t="s">
        <v>351</v>
      </c>
      <c r="E955" t="s">
        <v>829</v>
      </c>
      <c r="I955" t="str">
        <f t="shared" si="29"/>
        <v>Carex siderosticta  ;;24</v>
      </c>
      <c r="P955" s="4" t="s">
        <v>2049</v>
      </c>
      <c r="T955" t="str">
        <f t="shared" si="28"/>
        <v>Carex siderosticta;;24;</v>
      </c>
    </row>
    <row r="956" spans="2:20" x14ac:dyDescent="0.25">
      <c r="C956">
        <v>24</v>
      </c>
      <c r="D956" t="s">
        <v>351</v>
      </c>
      <c r="E956" t="s">
        <v>829</v>
      </c>
      <c r="I956" t="str">
        <f t="shared" si="29"/>
        <v>Carex siderosticta  ;;24</v>
      </c>
      <c r="P956" s="4" t="s">
        <v>2049</v>
      </c>
      <c r="T956" t="str">
        <f t="shared" si="28"/>
        <v>Carex siderosticta;;24;</v>
      </c>
    </row>
    <row r="957" spans="2:20" x14ac:dyDescent="0.25">
      <c r="B957">
        <v>37</v>
      </c>
      <c r="D957" t="s">
        <v>351</v>
      </c>
      <c r="E957" t="s">
        <v>830</v>
      </c>
      <c r="I957" t="str">
        <f t="shared" si="29"/>
        <v>Carex silicea  ;37;</v>
      </c>
      <c r="P957" s="4" t="s">
        <v>2051</v>
      </c>
      <c r="T957" t="str">
        <f t="shared" si="28"/>
        <v>Carex silicea;37;;</v>
      </c>
    </row>
    <row r="958" spans="2:20" x14ac:dyDescent="0.25">
      <c r="C958">
        <v>58</v>
      </c>
      <c r="D958" t="s">
        <v>351</v>
      </c>
      <c r="E958" t="s">
        <v>831</v>
      </c>
      <c r="I958" t="str">
        <f t="shared" si="29"/>
        <v>Carex silvatica  ;;58</v>
      </c>
      <c r="P958" s="4" t="s">
        <v>2052</v>
      </c>
      <c r="T958" t="str">
        <f t="shared" si="28"/>
        <v>Carex silvatica;;58;</v>
      </c>
    </row>
    <row r="959" spans="2:20" x14ac:dyDescent="0.25">
      <c r="C959" t="s">
        <v>142</v>
      </c>
      <c r="D959" t="s">
        <v>351</v>
      </c>
      <c r="E959" t="s">
        <v>832</v>
      </c>
      <c r="I959" t="str">
        <f t="shared" si="29"/>
        <v>Carex simensis  ;;ca.70</v>
      </c>
      <c r="P959" s="4" t="s">
        <v>2053</v>
      </c>
      <c r="T959" t="str">
        <f t="shared" si="28"/>
        <v>Carex simensis;;ca.70;</v>
      </c>
    </row>
    <row r="960" spans="2:20" x14ac:dyDescent="0.25">
      <c r="B960" t="s">
        <v>206</v>
      </c>
      <c r="C960" t="s">
        <v>100</v>
      </c>
      <c r="D960" t="s">
        <v>351</v>
      </c>
      <c r="E960" t="s">
        <v>833</v>
      </c>
      <c r="I960" t="str">
        <f t="shared" si="29"/>
        <v>Carex sociata  ;20-22;40-44</v>
      </c>
      <c r="P960" s="4" t="s">
        <v>2054</v>
      </c>
      <c r="T960" t="str">
        <f t="shared" si="28"/>
        <v>Carex sociata;20-22;40-44;</v>
      </c>
    </row>
    <row r="961" spans="2:20" x14ac:dyDescent="0.25">
      <c r="B961" t="s">
        <v>207</v>
      </c>
      <c r="C961" t="s">
        <v>100</v>
      </c>
      <c r="D961" t="s">
        <v>351</v>
      </c>
      <c r="E961" t="s">
        <v>833</v>
      </c>
      <c r="I961" t="str">
        <f t="shared" si="29"/>
        <v>Carex sociata  ;19II+1III, 20II, 21II, etc.;40-44</v>
      </c>
      <c r="P961" s="4" t="s">
        <v>2055</v>
      </c>
      <c r="T961" t="str">
        <f t="shared" si="28"/>
        <v>Carex sociata;19II+1III, 20II, 21II, etc.;40-44;</v>
      </c>
    </row>
    <row r="962" spans="2:20" x14ac:dyDescent="0.25">
      <c r="C962" t="s">
        <v>87</v>
      </c>
      <c r="D962" t="s">
        <v>351</v>
      </c>
      <c r="E962" t="s">
        <v>834</v>
      </c>
      <c r="I962" t="str">
        <f t="shared" si="29"/>
        <v>Carex soczavaeana  ;;ca.80</v>
      </c>
      <c r="P962" s="4" t="s">
        <v>2056</v>
      </c>
      <c r="T962" t="str">
        <f t="shared" ref="T962:T1025" si="30">CONCATENATE(P962,$M$1,R962)</f>
        <v>Carex soczavaeana;;ca.80;</v>
      </c>
    </row>
    <row r="963" spans="2:20" x14ac:dyDescent="0.25">
      <c r="C963">
        <v>50</v>
      </c>
      <c r="D963" t="s">
        <v>351</v>
      </c>
      <c r="E963" t="s">
        <v>835</v>
      </c>
      <c r="I963" t="str">
        <f t="shared" ref="I963:I1026" si="31">CONCATENATE(D963,$L$1,E963,$L$1,F963,$L$1,G963,$M$1,B963,$M$1,C963)</f>
        <v>Carex spaniocarpa  ;;50</v>
      </c>
      <c r="P963" s="4" t="s">
        <v>2057</v>
      </c>
      <c r="T963" t="str">
        <f t="shared" si="30"/>
        <v>Carex spaniocarpa;;50;</v>
      </c>
    </row>
    <row r="964" spans="2:20" x14ac:dyDescent="0.25">
      <c r="C964">
        <v>58</v>
      </c>
      <c r="D964" t="s">
        <v>351</v>
      </c>
      <c r="E964" t="s">
        <v>836</v>
      </c>
      <c r="I964" t="str">
        <f t="shared" si="31"/>
        <v>Carex spicata  ;;58</v>
      </c>
      <c r="P964" s="4" t="s">
        <v>2058</v>
      </c>
      <c r="T964" t="str">
        <f t="shared" si="30"/>
        <v>Carex spicata;;58;</v>
      </c>
    </row>
    <row r="965" spans="2:20" x14ac:dyDescent="0.25">
      <c r="B965">
        <v>29</v>
      </c>
      <c r="C965">
        <v>58</v>
      </c>
      <c r="D965" t="s">
        <v>351</v>
      </c>
      <c r="E965" t="s">
        <v>836</v>
      </c>
      <c r="I965" t="str">
        <f t="shared" si="31"/>
        <v>Carex spicata  ;29;58</v>
      </c>
      <c r="P965" s="4" t="s">
        <v>2059</v>
      </c>
      <c r="T965" t="str">
        <f t="shared" si="30"/>
        <v>Carex spicata;29;58;</v>
      </c>
    </row>
    <row r="966" spans="2:20" x14ac:dyDescent="0.25">
      <c r="C966">
        <v>60</v>
      </c>
      <c r="D966" t="s">
        <v>351</v>
      </c>
      <c r="E966" t="s">
        <v>836</v>
      </c>
      <c r="I966" t="str">
        <f t="shared" si="31"/>
        <v>Carex spicata  ;;60</v>
      </c>
      <c r="P966" s="4" t="s">
        <v>2060</v>
      </c>
      <c r="T966" t="str">
        <f t="shared" si="30"/>
        <v>Carex spicata;;60;</v>
      </c>
    </row>
    <row r="967" spans="2:20" x14ac:dyDescent="0.25">
      <c r="C967">
        <v>58</v>
      </c>
      <c r="D967" t="s">
        <v>351</v>
      </c>
      <c r="E967" t="s">
        <v>836</v>
      </c>
      <c r="I967" t="str">
        <f t="shared" si="31"/>
        <v>Carex spicata  ;;58</v>
      </c>
      <c r="P967" s="4" t="s">
        <v>2058</v>
      </c>
      <c r="T967" t="str">
        <f t="shared" si="30"/>
        <v>Carex spicata;;58;</v>
      </c>
    </row>
    <row r="968" spans="2:20" x14ac:dyDescent="0.25">
      <c r="C968">
        <v>60</v>
      </c>
      <c r="D968" t="s">
        <v>351</v>
      </c>
      <c r="E968" t="s">
        <v>836</v>
      </c>
      <c r="I968" t="str">
        <f t="shared" si="31"/>
        <v>Carex spicata  ;;60</v>
      </c>
      <c r="P968" s="4" t="s">
        <v>2060</v>
      </c>
      <c r="T968" t="str">
        <f t="shared" si="30"/>
        <v>Carex spicata;;60;</v>
      </c>
    </row>
    <row r="969" spans="2:20" x14ac:dyDescent="0.25">
      <c r="C969">
        <v>58</v>
      </c>
      <c r="D969" t="s">
        <v>351</v>
      </c>
      <c r="E969" t="s">
        <v>836</v>
      </c>
      <c r="I969" t="str">
        <f t="shared" si="31"/>
        <v>Carex spicata  ;;58</v>
      </c>
      <c r="P969" s="4" t="s">
        <v>2058</v>
      </c>
      <c r="T969" t="str">
        <f t="shared" si="30"/>
        <v>Carex spicata;;58;</v>
      </c>
    </row>
    <row r="970" spans="2:20" x14ac:dyDescent="0.25">
      <c r="C970">
        <v>58</v>
      </c>
      <c r="D970" t="s">
        <v>351</v>
      </c>
      <c r="E970" t="s">
        <v>836</v>
      </c>
      <c r="I970" t="str">
        <f t="shared" si="31"/>
        <v>Carex spicata  ;;58</v>
      </c>
      <c r="P970" s="4" t="s">
        <v>2058</v>
      </c>
      <c r="T970" t="str">
        <f t="shared" si="30"/>
        <v>Carex spicata;;58;</v>
      </c>
    </row>
    <row r="971" spans="2:20" x14ac:dyDescent="0.25">
      <c r="C971" t="s">
        <v>208</v>
      </c>
      <c r="D971" t="s">
        <v>351</v>
      </c>
      <c r="E971" t="s">
        <v>837</v>
      </c>
      <c r="I971" t="str">
        <f t="shared" si="31"/>
        <v>Carex spinirostris  ;;60-66</v>
      </c>
      <c r="P971" s="4" t="s">
        <v>2061</v>
      </c>
      <c r="T971" t="str">
        <f t="shared" si="30"/>
        <v>Carex spinirostris;;60-66;</v>
      </c>
    </row>
    <row r="972" spans="2:20" x14ac:dyDescent="0.25">
      <c r="C972">
        <v>42</v>
      </c>
      <c r="D972" t="s">
        <v>351</v>
      </c>
      <c r="E972" t="s">
        <v>838</v>
      </c>
      <c r="I972" t="str">
        <f t="shared" si="31"/>
        <v>Carex sprengelii  ;;42</v>
      </c>
      <c r="P972" s="4" t="s">
        <v>2062</v>
      </c>
      <c r="T972" t="str">
        <f t="shared" si="30"/>
        <v>Carex sprengelii;;42;</v>
      </c>
    </row>
    <row r="973" spans="2:20" x14ac:dyDescent="0.25">
      <c r="C973">
        <v>56</v>
      </c>
      <c r="D973" t="s">
        <v>351</v>
      </c>
      <c r="E973" t="s">
        <v>839</v>
      </c>
      <c r="I973" t="str">
        <f t="shared" si="31"/>
        <v>Carex squarrosa  ;;56</v>
      </c>
      <c r="P973" s="4" t="s">
        <v>2063</v>
      </c>
      <c r="T973" t="str">
        <f t="shared" si="30"/>
        <v>Carex squarrosa;;56;</v>
      </c>
    </row>
    <row r="974" spans="2:20" x14ac:dyDescent="0.25">
      <c r="C974">
        <v>76</v>
      </c>
      <c r="D974" t="s">
        <v>351</v>
      </c>
      <c r="E974" t="s">
        <v>377</v>
      </c>
      <c r="I974" t="str">
        <f t="shared" si="31"/>
        <v>Carex stans  ;;76</v>
      </c>
      <c r="P974" s="4" t="s">
        <v>2064</v>
      </c>
      <c r="T974" t="str">
        <f t="shared" si="30"/>
        <v>Carex stans;;76;</v>
      </c>
    </row>
    <row r="975" spans="2:20" x14ac:dyDescent="0.25">
      <c r="B975">
        <v>38</v>
      </c>
      <c r="D975" t="s">
        <v>351</v>
      </c>
      <c r="E975" t="s">
        <v>377</v>
      </c>
      <c r="I975" t="str">
        <f t="shared" si="31"/>
        <v>Carex stans  ;38;</v>
      </c>
      <c r="P975" s="4" t="s">
        <v>2065</v>
      </c>
      <c r="T975" t="str">
        <f t="shared" si="30"/>
        <v>Carex stans;38;;</v>
      </c>
    </row>
    <row r="976" spans="2:20" x14ac:dyDescent="0.25">
      <c r="C976">
        <v>76</v>
      </c>
      <c r="D976" t="s">
        <v>351</v>
      </c>
      <c r="E976" t="s">
        <v>377</v>
      </c>
      <c r="I976" t="str">
        <f t="shared" si="31"/>
        <v>Carex stans  ;;76</v>
      </c>
      <c r="P976" s="4" t="s">
        <v>2064</v>
      </c>
      <c r="T976" t="str">
        <f t="shared" si="30"/>
        <v>Carex stans;;76;</v>
      </c>
    </row>
    <row r="977" spans="2:20" x14ac:dyDescent="0.25">
      <c r="C977">
        <v>76</v>
      </c>
      <c r="D977" t="s">
        <v>351</v>
      </c>
      <c r="E977" t="s">
        <v>377</v>
      </c>
      <c r="I977" t="str">
        <f t="shared" si="31"/>
        <v>Carex stans  ;;76</v>
      </c>
      <c r="P977" s="4" t="s">
        <v>2064</v>
      </c>
      <c r="T977" t="str">
        <f t="shared" si="30"/>
        <v>Carex stans;;76;</v>
      </c>
    </row>
    <row r="978" spans="2:20" x14ac:dyDescent="0.25">
      <c r="C978">
        <v>76</v>
      </c>
      <c r="D978" t="s">
        <v>351</v>
      </c>
      <c r="E978" t="s">
        <v>377</v>
      </c>
      <c r="I978" t="str">
        <f t="shared" si="31"/>
        <v>Carex stans  ;;76</v>
      </c>
      <c r="P978" s="4" t="s">
        <v>2064</v>
      </c>
      <c r="T978" t="str">
        <f t="shared" si="30"/>
        <v>Carex stans;;76;</v>
      </c>
    </row>
    <row r="979" spans="2:20" x14ac:dyDescent="0.25">
      <c r="C979">
        <v>76</v>
      </c>
      <c r="D979" t="s">
        <v>351</v>
      </c>
      <c r="E979" t="s">
        <v>377</v>
      </c>
      <c r="I979" t="str">
        <f t="shared" si="31"/>
        <v>Carex stans  ;;76</v>
      </c>
      <c r="P979" s="4" t="s">
        <v>2064</v>
      </c>
      <c r="T979" t="str">
        <f t="shared" si="30"/>
        <v>Carex stans;;76;</v>
      </c>
    </row>
    <row r="980" spans="2:20" x14ac:dyDescent="0.25">
      <c r="C980">
        <v>76</v>
      </c>
      <c r="D980" t="s">
        <v>351</v>
      </c>
      <c r="E980" t="s">
        <v>377</v>
      </c>
      <c r="I980" t="str">
        <f t="shared" si="31"/>
        <v>Carex stans  ;;76</v>
      </c>
      <c r="P980" s="4" t="s">
        <v>2064</v>
      </c>
      <c r="T980" t="str">
        <f t="shared" si="30"/>
        <v>Carex stans;;76;</v>
      </c>
    </row>
    <row r="981" spans="2:20" x14ac:dyDescent="0.25">
      <c r="C981">
        <v>58</v>
      </c>
      <c r="D981" t="s">
        <v>351</v>
      </c>
      <c r="E981" t="s">
        <v>840</v>
      </c>
      <c r="I981" t="str">
        <f t="shared" si="31"/>
        <v>Carex stellulata  ;;58</v>
      </c>
      <c r="P981" s="4" t="s">
        <v>2066</v>
      </c>
      <c r="T981" t="str">
        <f t="shared" si="30"/>
        <v>Carex stellulata;;58;</v>
      </c>
    </row>
    <row r="982" spans="2:20" x14ac:dyDescent="0.25">
      <c r="C982">
        <v>58</v>
      </c>
      <c r="D982" t="s">
        <v>351</v>
      </c>
      <c r="E982" t="s">
        <v>840</v>
      </c>
      <c r="I982" t="str">
        <f t="shared" si="31"/>
        <v>Carex stellulata  ;;58</v>
      </c>
      <c r="P982" s="4" t="s">
        <v>2066</v>
      </c>
      <c r="T982" t="str">
        <f t="shared" si="30"/>
        <v>Carex stellulata;;58;</v>
      </c>
    </row>
    <row r="983" spans="2:20" x14ac:dyDescent="0.25">
      <c r="C983" t="s">
        <v>87</v>
      </c>
      <c r="D983" t="s">
        <v>351</v>
      </c>
      <c r="E983" t="s">
        <v>841</v>
      </c>
      <c r="I983" t="str">
        <f t="shared" si="31"/>
        <v>Carex stenolepis  ;;ca.80</v>
      </c>
      <c r="P983" s="4" t="s">
        <v>2067</v>
      </c>
      <c r="T983" t="str">
        <f t="shared" si="30"/>
        <v>Carex stenolepis;;ca.80;</v>
      </c>
    </row>
    <row r="984" spans="2:20" x14ac:dyDescent="0.25">
      <c r="C984" t="s">
        <v>209</v>
      </c>
      <c r="D984" t="s">
        <v>351</v>
      </c>
      <c r="E984" t="s">
        <v>841</v>
      </c>
      <c r="I984" t="str">
        <f t="shared" si="31"/>
        <v>Carex stenolepis  ;;ca.86</v>
      </c>
      <c r="P984" s="4" t="s">
        <v>2068</v>
      </c>
      <c r="T984" t="str">
        <f t="shared" si="30"/>
        <v>Carex stenolepis;;ca.86;</v>
      </c>
    </row>
    <row r="985" spans="2:20" x14ac:dyDescent="0.25">
      <c r="C985">
        <v>60</v>
      </c>
      <c r="D985" t="s">
        <v>351</v>
      </c>
      <c r="E985" t="s">
        <v>842</v>
      </c>
      <c r="I985" t="str">
        <f t="shared" si="31"/>
        <v>Carex stenophylla  ;;60</v>
      </c>
      <c r="P985" s="4" t="s">
        <v>2069</v>
      </c>
      <c r="T985" t="str">
        <f t="shared" si="30"/>
        <v>Carex stenophylla;;60;</v>
      </c>
    </row>
    <row r="986" spans="2:20" x14ac:dyDescent="0.25">
      <c r="B986">
        <v>30</v>
      </c>
      <c r="D986" t="s">
        <v>351</v>
      </c>
      <c r="E986" t="s">
        <v>842</v>
      </c>
      <c r="I986" t="str">
        <f t="shared" si="31"/>
        <v>Carex stenophylla  ;30;</v>
      </c>
      <c r="P986" s="4" t="s">
        <v>2070</v>
      </c>
      <c r="T986" t="str">
        <f t="shared" si="30"/>
        <v>Carex stenophylla;30;;</v>
      </c>
    </row>
    <row r="987" spans="2:20" x14ac:dyDescent="0.25">
      <c r="C987" t="s">
        <v>192</v>
      </c>
      <c r="D987" t="s">
        <v>351</v>
      </c>
      <c r="E987" t="s">
        <v>843</v>
      </c>
      <c r="I987" t="str">
        <f t="shared" si="31"/>
        <v>Carex stenostachys  ;;58-60</v>
      </c>
      <c r="P987" s="4" t="s">
        <v>2071</v>
      </c>
      <c r="T987" t="str">
        <f t="shared" si="30"/>
        <v>Carex stenostachys;;58-60;</v>
      </c>
    </row>
    <row r="988" spans="2:20" x14ac:dyDescent="0.25">
      <c r="B988">
        <v>29</v>
      </c>
      <c r="C988">
        <v>58</v>
      </c>
      <c r="D988" t="s">
        <v>351</v>
      </c>
      <c r="E988" t="s">
        <v>843</v>
      </c>
      <c r="I988" t="str">
        <f t="shared" si="31"/>
        <v>Carex stenostachys  ;29;58</v>
      </c>
      <c r="P988" s="4" t="s">
        <v>2072</v>
      </c>
      <c r="T988" t="str">
        <f t="shared" si="30"/>
        <v>Carex stenostachys;29;58;</v>
      </c>
    </row>
    <row r="989" spans="2:20" x14ac:dyDescent="0.25">
      <c r="B989">
        <v>29</v>
      </c>
      <c r="C989">
        <v>58</v>
      </c>
      <c r="D989" t="s">
        <v>351</v>
      </c>
      <c r="E989" t="s">
        <v>843</v>
      </c>
      <c r="F989" s="2" t="s">
        <v>1280</v>
      </c>
      <c r="G989" t="s">
        <v>844</v>
      </c>
      <c r="I989" t="str">
        <f t="shared" si="31"/>
        <v>Carex stenostachys var ikegamiana;29;58</v>
      </c>
      <c r="P989" s="4" t="s">
        <v>2073</v>
      </c>
      <c r="T989" t="str">
        <f t="shared" si="30"/>
        <v>Carex stenostachys var ikegamiana;29;58;</v>
      </c>
    </row>
    <row r="990" spans="2:20" x14ac:dyDescent="0.25">
      <c r="C990">
        <v>52</v>
      </c>
      <c r="D990" t="s">
        <v>351</v>
      </c>
      <c r="E990" t="s">
        <v>845</v>
      </c>
      <c r="I990" t="str">
        <f t="shared" si="31"/>
        <v>Carex stipata  ;;52</v>
      </c>
      <c r="P990" s="4" t="s">
        <v>2074</v>
      </c>
      <c r="T990" t="str">
        <f t="shared" si="30"/>
        <v>Carex stipata;;52;</v>
      </c>
    </row>
    <row r="991" spans="2:20" x14ac:dyDescent="0.25">
      <c r="B991">
        <v>26</v>
      </c>
      <c r="D991" t="s">
        <v>351</v>
      </c>
      <c r="E991" t="s">
        <v>846</v>
      </c>
      <c r="I991" t="str">
        <f t="shared" si="31"/>
        <v>Carex stipitata  ;26;</v>
      </c>
      <c r="P991" s="4" t="s">
        <v>2075</v>
      </c>
      <c r="T991" t="str">
        <f t="shared" si="30"/>
        <v>Carex stipitata;26;;</v>
      </c>
    </row>
    <row r="992" spans="2:20" x14ac:dyDescent="0.25">
      <c r="B992">
        <v>37</v>
      </c>
      <c r="D992" t="s">
        <v>351</v>
      </c>
      <c r="E992" t="s">
        <v>847</v>
      </c>
      <c r="I992" t="str">
        <f t="shared" si="31"/>
        <v>Carex straminea  ;37;</v>
      </c>
      <c r="P992" s="4" t="s">
        <v>2076</v>
      </c>
      <c r="T992" t="str">
        <f t="shared" si="30"/>
        <v>Carex straminea;37;;</v>
      </c>
    </row>
    <row r="993" spans="2:20" x14ac:dyDescent="0.25">
      <c r="B993" t="s">
        <v>210</v>
      </c>
      <c r="D993" t="s">
        <v>351</v>
      </c>
      <c r="E993" t="s">
        <v>848</v>
      </c>
      <c r="I993" t="str">
        <f t="shared" si="31"/>
        <v>Carex striatula  ;18II, 20II;</v>
      </c>
      <c r="P993" s="4" t="s">
        <v>2077</v>
      </c>
      <c r="T993" t="str">
        <f t="shared" si="30"/>
        <v>Carex striatula;18II, 20II;;</v>
      </c>
    </row>
    <row r="994" spans="2:20" x14ac:dyDescent="0.25">
      <c r="B994">
        <v>34.35</v>
      </c>
      <c r="D994" t="s">
        <v>351</v>
      </c>
      <c r="E994" t="s">
        <v>849</v>
      </c>
      <c r="I994" t="str">
        <f t="shared" si="31"/>
        <v>Carex stricta  ;34,35;</v>
      </c>
      <c r="P994" s="4" t="s">
        <v>2078</v>
      </c>
      <c r="T994" t="str">
        <f t="shared" si="30"/>
        <v>Carex stricta;34,35;;</v>
      </c>
    </row>
    <row r="995" spans="2:20" x14ac:dyDescent="0.25">
      <c r="B995">
        <v>24</v>
      </c>
      <c r="D995" t="s">
        <v>351</v>
      </c>
      <c r="E995" t="s">
        <v>850</v>
      </c>
      <c r="I995" t="str">
        <f t="shared" si="31"/>
        <v>Carex styloflexa  ;24;</v>
      </c>
      <c r="P995" s="4" t="s">
        <v>2079</v>
      </c>
      <c r="T995" t="str">
        <f t="shared" si="30"/>
        <v>Carex styloflexa;24;;</v>
      </c>
    </row>
    <row r="996" spans="2:20" x14ac:dyDescent="0.25">
      <c r="B996">
        <v>36</v>
      </c>
      <c r="D996" t="s">
        <v>351</v>
      </c>
      <c r="E996" t="s">
        <v>851</v>
      </c>
      <c r="I996" t="str">
        <f t="shared" si="31"/>
        <v>Carex suberecta  ;36;</v>
      </c>
      <c r="P996" s="4" t="s">
        <v>2080</v>
      </c>
      <c r="T996" t="str">
        <f t="shared" si="30"/>
        <v>Carex suberecta;36;;</v>
      </c>
    </row>
    <row r="997" spans="2:20" x14ac:dyDescent="0.25">
      <c r="B997">
        <v>42</v>
      </c>
      <c r="D997" t="s">
        <v>351</v>
      </c>
      <c r="E997" t="s">
        <v>852</v>
      </c>
      <c r="I997" t="str">
        <f t="shared" si="31"/>
        <v>Carex subfusca  ;42;</v>
      </c>
      <c r="P997" s="4" t="s">
        <v>2081</v>
      </c>
      <c r="T997" t="str">
        <f t="shared" si="30"/>
        <v>Carex subfusca;42;;</v>
      </c>
    </row>
    <row r="998" spans="2:20" x14ac:dyDescent="0.25">
      <c r="C998" t="s">
        <v>211</v>
      </c>
      <c r="D998" t="s">
        <v>351</v>
      </c>
      <c r="E998" t="s">
        <v>383</v>
      </c>
      <c r="I998" t="str">
        <f t="shared" si="31"/>
        <v>Carex subspathacea  ;;80, 83</v>
      </c>
      <c r="P998" s="4" t="s">
        <v>2082</v>
      </c>
      <c r="T998" t="str">
        <f t="shared" si="30"/>
        <v>Carex subspathacea;;80, 83;</v>
      </c>
    </row>
    <row r="999" spans="2:20" x14ac:dyDescent="0.25">
      <c r="B999" t="s">
        <v>212</v>
      </c>
      <c r="C999" t="s">
        <v>213</v>
      </c>
      <c r="D999" t="s">
        <v>351</v>
      </c>
      <c r="E999" t="s">
        <v>383</v>
      </c>
      <c r="I999" t="str">
        <f t="shared" si="31"/>
        <v>Carex subspathacea  ;40, 41, irr.;78, 80, 81, 82, 83, c.78</v>
      </c>
      <c r="P999" s="4" t="s">
        <v>2083</v>
      </c>
      <c r="T999" t="str">
        <f t="shared" si="30"/>
        <v>Carex subspathacea;40, 41, irr.;78, 80, 81, 82, 83, c.78;</v>
      </c>
    </row>
    <row r="1000" spans="2:20" x14ac:dyDescent="0.25">
      <c r="C1000">
        <v>80</v>
      </c>
      <c r="D1000" t="s">
        <v>351</v>
      </c>
      <c r="E1000" t="s">
        <v>383</v>
      </c>
      <c r="I1000" t="str">
        <f t="shared" si="31"/>
        <v>Carex subspathacea  ;;80</v>
      </c>
      <c r="P1000" s="4" t="s">
        <v>2084</v>
      </c>
      <c r="T1000" t="str">
        <f t="shared" si="30"/>
        <v>Carex subspathacea;;80;</v>
      </c>
    </row>
    <row r="1001" spans="2:20" x14ac:dyDescent="0.25">
      <c r="C1001">
        <v>78</v>
      </c>
      <c r="D1001" t="s">
        <v>351</v>
      </c>
      <c r="E1001" t="s">
        <v>383</v>
      </c>
      <c r="I1001" t="str">
        <f t="shared" si="31"/>
        <v>Carex subspathacea  ;;78</v>
      </c>
      <c r="P1001" s="4" t="s">
        <v>2085</v>
      </c>
      <c r="T1001" t="str">
        <f t="shared" si="30"/>
        <v>Carex subspathacea;;78;</v>
      </c>
    </row>
    <row r="1002" spans="2:20" x14ac:dyDescent="0.25">
      <c r="C1002">
        <v>78</v>
      </c>
      <c r="D1002" t="s">
        <v>351</v>
      </c>
      <c r="E1002" t="s">
        <v>383</v>
      </c>
      <c r="I1002" t="str">
        <f t="shared" si="31"/>
        <v>Carex subspathacea  ;;78</v>
      </c>
      <c r="P1002" s="4" t="s">
        <v>2085</v>
      </c>
      <c r="T1002" t="str">
        <f t="shared" si="30"/>
        <v>Carex subspathacea;;78;</v>
      </c>
    </row>
    <row r="1003" spans="2:20" x14ac:dyDescent="0.25">
      <c r="C1003">
        <v>36</v>
      </c>
      <c r="D1003" t="s">
        <v>351</v>
      </c>
      <c r="E1003" t="s">
        <v>853</v>
      </c>
      <c r="F1003" s="2" t="s">
        <v>1279</v>
      </c>
      <c r="G1003" t="s">
        <v>835</v>
      </c>
      <c r="I1003" t="str">
        <f t="shared" si="31"/>
        <v>Carex supina subsp spaniocarpa;;36</v>
      </c>
      <c r="P1003" s="4" t="s">
        <v>2086</v>
      </c>
      <c r="T1003" t="str">
        <f t="shared" si="30"/>
        <v>Carex supina subsp spaniocarpa;;36;</v>
      </c>
    </row>
    <row r="1004" spans="2:20" x14ac:dyDescent="0.25">
      <c r="C1004">
        <v>58</v>
      </c>
      <c r="D1004" t="s">
        <v>351</v>
      </c>
      <c r="E1004" t="s">
        <v>853</v>
      </c>
      <c r="F1004" s="2" t="s">
        <v>1279</v>
      </c>
      <c r="G1004" t="s">
        <v>835</v>
      </c>
      <c r="I1004" t="str">
        <f t="shared" si="31"/>
        <v>Carex supina subsp spaniocarpa;;58</v>
      </c>
      <c r="P1004" s="4" t="s">
        <v>2087</v>
      </c>
      <c r="T1004" t="str">
        <f t="shared" si="30"/>
        <v>Carex supina subsp spaniocarpa;;58;</v>
      </c>
    </row>
    <row r="1005" spans="2:20" x14ac:dyDescent="0.25">
      <c r="C1005">
        <v>38</v>
      </c>
      <c r="D1005" t="s">
        <v>351</v>
      </c>
      <c r="E1005" t="s">
        <v>853</v>
      </c>
      <c r="F1005" s="2" t="s">
        <v>1279</v>
      </c>
      <c r="G1005" t="s">
        <v>835</v>
      </c>
      <c r="I1005" t="str">
        <f t="shared" si="31"/>
        <v>Carex supina subsp spaniocarpa;;38</v>
      </c>
      <c r="P1005" s="4" t="s">
        <v>2088</v>
      </c>
      <c r="T1005" t="str">
        <f t="shared" si="30"/>
        <v>Carex supina subsp spaniocarpa;;38;</v>
      </c>
    </row>
    <row r="1006" spans="2:20" x14ac:dyDescent="0.25">
      <c r="C1006">
        <v>64</v>
      </c>
      <c r="D1006" t="s">
        <v>351</v>
      </c>
      <c r="E1006" t="s">
        <v>854</v>
      </c>
      <c r="I1006" t="str">
        <f t="shared" si="31"/>
        <v>Carex sychnocephala  ;;64</v>
      </c>
      <c r="P1006" s="4" t="s">
        <v>2089</v>
      </c>
      <c r="T1006" t="str">
        <f t="shared" si="30"/>
        <v>Carex sychnocephala;;64;</v>
      </c>
    </row>
    <row r="1007" spans="2:20" x14ac:dyDescent="0.25">
      <c r="C1007">
        <v>46</v>
      </c>
      <c r="D1007" t="s">
        <v>351</v>
      </c>
      <c r="E1007" t="s">
        <v>855</v>
      </c>
      <c r="I1007" t="str">
        <f t="shared" si="31"/>
        <v>Carex sylvatica  ;;46</v>
      </c>
      <c r="P1007" s="4" t="s">
        <v>2090</v>
      </c>
      <c r="T1007" t="str">
        <f t="shared" si="30"/>
        <v>Carex sylvatica;;46;</v>
      </c>
    </row>
    <row r="1008" spans="2:20" x14ac:dyDescent="0.25">
      <c r="C1008">
        <v>58</v>
      </c>
      <c r="D1008" t="s">
        <v>351</v>
      </c>
      <c r="E1008" t="s">
        <v>855</v>
      </c>
      <c r="I1008" t="str">
        <f t="shared" si="31"/>
        <v>Carex sylvatica  ;;58</v>
      </c>
      <c r="P1008" s="4" t="s">
        <v>2091</v>
      </c>
      <c r="T1008" t="str">
        <f t="shared" si="30"/>
        <v>Carex sylvatica;;58;</v>
      </c>
    </row>
    <row r="1009" spans="2:20" x14ac:dyDescent="0.25">
      <c r="B1009" t="s">
        <v>28</v>
      </c>
      <c r="D1009" t="s">
        <v>351</v>
      </c>
      <c r="E1009" t="s">
        <v>855</v>
      </c>
      <c r="I1009" t="str">
        <f t="shared" si="31"/>
        <v>Carex sylvatica  ;29II;</v>
      </c>
      <c r="P1009" s="4" t="s">
        <v>2092</v>
      </c>
      <c r="T1009" t="str">
        <f t="shared" si="30"/>
        <v>Carex sylvatica;29II;;</v>
      </c>
    </row>
    <row r="1010" spans="2:20" x14ac:dyDescent="0.25">
      <c r="C1010">
        <v>58</v>
      </c>
      <c r="D1010" t="s">
        <v>351</v>
      </c>
      <c r="E1010" t="s">
        <v>855</v>
      </c>
      <c r="I1010" t="str">
        <f t="shared" si="31"/>
        <v>Carex sylvatica  ;;58</v>
      </c>
      <c r="P1010" s="4" t="s">
        <v>2091</v>
      </c>
      <c r="T1010" t="str">
        <f t="shared" si="30"/>
        <v>Carex sylvatica;;58;</v>
      </c>
    </row>
    <row r="1011" spans="2:20" x14ac:dyDescent="0.25">
      <c r="C1011">
        <v>58</v>
      </c>
      <c r="D1011" t="s">
        <v>351</v>
      </c>
      <c r="E1011" t="s">
        <v>855</v>
      </c>
      <c r="I1011" t="str">
        <f t="shared" si="31"/>
        <v>Carex sylvatica  ;;58</v>
      </c>
      <c r="P1011" s="4" t="s">
        <v>2091</v>
      </c>
      <c r="T1011" t="str">
        <f t="shared" si="30"/>
        <v>Carex sylvatica;;58;</v>
      </c>
    </row>
    <row r="1012" spans="2:20" x14ac:dyDescent="0.25">
      <c r="C1012">
        <v>58</v>
      </c>
      <c r="D1012" t="s">
        <v>351</v>
      </c>
      <c r="E1012" t="s">
        <v>855</v>
      </c>
      <c r="I1012" t="str">
        <f t="shared" si="31"/>
        <v>Carex sylvatica  ;;58</v>
      </c>
      <c r="P1012" s="4" t="s">
        <v>2091</v>
      </c>
      <c r="T1012" t="str">
        <f t="shared" si="30"/>
        <v>Carex sylvatica;;58;</v>
      </c>
    </row>
    <row r="1013" spans="2:20" x14ac:dyDescent="0.25">
      <c r="C1013">
        <v>58</v>
      </c>
      <c r="D1013" t="s">
        <v>351</v>
      </c>
      <c r="E1013" t="s">
        <v>855</v>
      </c>
      <c r="I1013" t="str">
        <f t="shared" si="31"/>
        <v>Carex sylvatica  ;;58</v>
      </c>
      <c r="P1013" s="4" t="s">
        <v>2091</v>
      </c>
      <c r="T1013" t="str">
        <f t="shared" si="30"/>
        <v>Carex sylvatica;;58;</v>
      </c>
    </row>
    <row r="1014" spans="2:20" x14ac:dyDescent="0.25">
      <c r="C1014">
        <v>62</v>
      </c>
      <c r="D1014" t="s">
        <v>351</v>
      </c>
      <c r="E1014" t="s">
        <v>855</v>
      </c>
      <c r="F1014" s="2" t="s">
        <v>1279</v>
      </c>
      <c r="G1014" t="s">
        <v>856</v>
      </c>
      <c r="I1014" t="str">
        <f t="shared" si="31"/>
        <v>Carex sylvatica subsp latifrons;;62</v>
      </c>
      <c r="P1014" s="4" t="s">
        <v>2093</v>
      </c>
      <c r="T1014" t="str">
        <f t="shared" si="30"/>
        <v>Carex sylvatica subsp latifrons;;62;</v>
      </c>
    </row>
    <row r="1015" spans="2:20" x14ac:dyDescent="0.25">
      <c r="C1015">
        <v>39</v>
      </c>
      <c r="D1015" t="s">
        <v>351</v>
      </c>
      <c r="E1015" t="s">
        <v>857</v>
      </c>
      <c r="I1015" t="str">
        <f t="shared" si="31"/>
        <v>Carex tatsutakensis  ;;39</v>
      </c>
      <c r="P1015" s="4" t="s">
        <v>2094</v>
      </c>
      <c r="T1015" t="str">
        <f t="shared" si="30"/>
        <v>Carex tatsutakensis;;39;</v>
      </c>
    </row>
    <row r="1016" spans="2:20" x14ac:dyDescent="0.25">
      <c r="C1016">
        <v>38</v>
      </c>
      <c r="D1016" t="s">
        <v>351</v>
      </c>
      <c r="E1016" t="s">
        <v>858</v>
      </c>
      <c r="I1016" t="str">
        <f t="shared" si="31"/>
        <v>Carex temnolepis  ;;38</v>
      </c>
      <c r="P1016" s="4" t="s">
        <v>2095</v>
      </c>
      <c r="T1016" t="str">
        <f t="shared" si="30"/>
        <v>Carex temnolepis;;38;</v>
      </c>
    </row>
    <row r="1017" spans="2:20" x14ac:dyDescent="0.25">
      <c r="C1017">
        <v>56</v>
      </c>
      <c r="D1017" t="s">
        <v>351</v>
      </c>
      <c r="E1017" t="s">
        <v>859</v>
      </c>
      <c r="I1017" t="str">
        <f t="shared" si="31"/>
        <v>Carex tenera  ;;56</v>
      </c>
      <c r="P1017" s="4" t="s">
        <v>2096</v>
      </c>
      <c r="T1017" t="str">
        <f t="shared" si="30"/>
        <v>Carex tenera;;56;</v>
      </c>
    </row>
    <row r="1018" spans="2:20" x14ac:dyDescent="0.25">
      <c r="C1018">
        <v>70</v>
      </c>
      <c r="D1018" t="s">
        <v>351</v>
      </c>
      <c r="E1018" t="s">
        <v>860</v>
      </c>
      <c r="I1018" t="str">
        <f t="shared" si="31"/>
        <v>Carex tenuiculmis  ;;70</v>
      </c>
      <c r="P1018" s="4" t="s">
        <v>2097</v>
      </c>
      <c r="T1018" t="str">
        <f t="shared" si="30"/>
        <v>Carex tenuiculmis;;70;</v>
      </c>
    </row>
    <row r="1019" spans="2:20" x14ac:dyDescent="0.25">
      <c r="C1019" t="s">
        <v>214</v>
      </c>
      <c r="D1019" t="s">
        <v>351</v>
      </c>
      <c r="E1019" t="s">
        <v>860</v>
      </c>
      <c r="I1019" t="str">
        <f t="shared" si="31"/>
        <v>Carex tenuiculmis  ;;c.66</v>
      </c>
      <c r="P1019" s="4" t="s">
        <v>2098</v>
      </c>
      <c r="T1019" t="str">
        <f t="shared" si="30"/>
        <v>Carex tenuiculmis;;c.66;</v>
      </c>
    </row>
    <row r="1020" spans="2:20" x14ac:dyDescent="0.25">
      <c r="C1020" t="s">
        <v>215</v>
      </c>
      <c r="D1020" t="s">
        <v>351</v>
      </c>
      <c r="E1020" t="s">
        <v>861</v>
      </c>
      <c r="I1020" t="str">
        <f t="shared" si="31"/>
        <v>Carex tenuiflora  ;;62, 64</v>
      </c>
      <c r="P1020" s="4" t="s">
        <v>2099</v>
      </c>
      <c r="T1020" t="str">
        <f t="shared" si="30"/>
        <v>Carex tenuiflora;;62, 64;</v>
      </c>
    </row>
    <row r="1021" spans="2:20" x14ac:dyDescent="0.25">
      <c r="C1021" t="s">
        <v>192</v>
      </c>
      <c r="D1021" t="s">
        <v>351</v>
      </c>
      <c r="E1021" t="s">
        <v>861</v>
      </c>
      <c r="I1021" t="str">
        <f t="shared" si="31"/>
        <v>Carex tenuiflora  ;;58-60</v>
      </c>
      <c r="P1021" s="4" t="s">
        <v>2100</v>
      </c>
      <c r="T1021" t="str">
        <f t="shared" si="30"/>
        <v>Carex tenuiflora;;58-60;</v>
      </c>
    </row>
    <row r="1022" spans="2:20" x14ac:dyDescent="0.25">
      <c r="C1022">
        <v>58</v>
      </c>
      <c r="D1022" t="s">
        <v>351</v>
      </c>
      <c r="E1022" t="s">
        <v>861</v>
      </c>
      <c r="I1022" t="str">
        <f t="shared" si="31"/>
        <v>Carex tenuiflora  ;;58</v>
      </c>
      <c r="P1022" s="4" t="s">
        <v>2101</v>
      </c>
      <c r="T1022" t="str">
        <f t="shared" si="30"/>
        <v>Carex tenuiflora;;58;</v>
      </c>
    </row>
    <row r="1023" spans="2:20" x14ac:dyDescent="0.25">
      <c r="C1023">
        <v>62</v>
      </c>
      <c r="D1023" t="s">
        <v>351</v>
      </c>
      <c r="E1023" t="s">
        <v>861</v>
      </c>
      <c r="I1023" t="str">
        <f t="shared" si="31"/>
        <v>Carex tenuiflora  ;;62</v>
      </c>
      <c r="P1023" s="4" t="s">
        <v>2102</v>
      </c>
      <c r="T1023" t="str">
        <f t="shared" si="30"/>
        <v>Carex tenuiflora;;62;</v>
      </c>
    </row>
    <row r="1024" spans="2:20" x14ac:dyDescent="0.25">
      <c r="C1024">
        <v>40</v>
      </c>
      <c r="D1024" t="s">
        <v>351</v>
      </c>
      <c r="E1024" t="s">
        <v>862</v>
      </c>
      <c r="I1024" t="str">
        <f t="shared" si="31"/>
        <v>Carex tenuiformis  ;;40</v>
      </c>
      <c r="P1024" s="4" t="s">
        <v>2103</v>
      </c>
      <c r="T1024" t="str">
        <f t="shared" si="30"/>
        <v>Carex tenuiformis;;40;</v>
      </c>
    </row>
    <row r="1025" spans="2:20" x14ac:dyDescent="0.25">
      <c r="C1025">
        <v>52</v>
      </c>
      <c r="D1025" t="s">
        <v>351</v>
      </c>
      <c r="E1025" t="s">
        <v>863</v>
      </c>
      <c r="I1025" t="str">
        <f t="shared" si="31"/>
        <v>Carex testacea  ;;52</v>
      </c>
      <c r="P1025" s="4" t="s">
        <v>2104</v>
      </c>
      <c r="T1025" t="str">
        <f t="shared" si="30"/>
        <v>Carex testacea;;52;</v>
      </c>
    </row>
    <row r="1026" spans="2:20" x14ac:dyDescent="0.25">
      <c r="C1026">
        <v>56</v>
      </c>
      <c r="D1026" t="s">
        <v>351</v>
      </c>
      <c r="E1026" t="s">
        <v>864</v>
      </c>
      <c r="I1026" t="str">
        <f t="shared" si="31"/>
        <v>Carex tetanica  ;;56</v>
      </c>
      <c r="P1026" s="4" t="s">
        <v>2105</v>
      </c>
      <c r="T1026" t="str">
        <f t="shared" ref="T1026:T1089" si="32">CONCATENATE(P1026,$M$1,R1026)</f>
        <v>Carex tetanica;;56;</v>
      </c>
    </row>
    <row r="1027" spans="2:20" x14ac:dyDescent="0.25">
      <c r="B1027" t="s">
        <v>216</v>
      </c>
      <c r="D1027" t="s">
        <v>351</v>
      </c>
      <c r="E1027" t="s">
        <v>865</v>
      </c>
      <c r="I1027" t="str">
        <f t="shared" ref="I1027:I1090" si="33">CONCATENATE(D1027,$L$1,E1027,$L$1,F1027,$L$1,G1027,$M$1,B1027,$M$1,C1027)</f>
        <v>Carex tetrastachya  ;30+III, 32, 33;</v>
      </c>
      <c r="P1027" s="4" t="s">
        <v>2106</v>
      </c>
      <c r="T1027" t="str">
        <f t="shared" si="32"/>
        <v>Carex tetrastachya;30+III, 32, 33;;</v>
      </c>
    </row>
    <row r="1028" spans="2:20" x14ac:dyDescent="0.25">
      <c r="B1028" t="s">
        <v>217</v>
      </c>
      <c r="D1028" t="s">
        <v>351</v>
      </c>
      <c r="E1028" t="s">
        <v>866</v>
      </c>
      <c r="I1028" t="str">
        <f t="shared" si="33"/>
        <v>Carex tincta  ;36+IV;</v>
      </c>
      <c r="P1028" s="4" t="s">
        <v>2107</v>
      </c>
      <c r="T1028" t="str">
        <f t="shared" si="32"/>
        <v>Carex tincta;36+IV;;</v>
      </c>
    </row>
    <row r="1029" spans="2:20" x14ac:dyDescent="0.25">
      <c r="C1029">
        <v>48</v>
      </c>
      <c r="D1029" t="s">
        <v>351</v>
      </c>
      <c r="E1029" t="s">
        <v>867</v>
      </c>
      <c r="I1029" t="str">
        <f t="shared" si="33"/>
        <v>Carex tomentosa  ;;48</v>
      </c>
      <c r="P1029" s="4" t="s">
        <v>2108</v>
      </c>
      <c r="T1029" t="str">
        <f t="shared" si="32"/>
        <v>Carex tomentosa;;48;</v>
      </c>
    </row>
    <row r="1030" spans="2:20" x14ac:dyDescent="0.25">
      <c r="C1030">
        <v>48</v>
      </c>
      <c r="D1030" t="s">
        <v>351</v>
      </c>
      <c r="E1030" t="s">
        <v>867</v>
      </c>
      <c r="I1030" t="str">
        <f t="shared" si="33"/>
        <v>Carex tomentosa  ;;48</v>
      </c>
      <c r="P1030" s="4" t="s">
        <v>2108</v>
      </c>
      <c r="T1030" t="str">
        <f t="shared" si="32"/>
        <v>Carex tomentosa;;48;</v>
      </c>
    </row>
    <row r="1031" spans="2:20" x14ac:dyDescent="0.25">
      <c r="C1031">
        <v>48</v>
      </c>
      <c r="D1031" t="s">
        <v>351</v>
      </c>
      <c r="E1031" t="s">
        <v>867</v>
      </c>
      <c r="I1031" t="str">
        <f t="shared" si="33"/>
        <v>Carex tomentosa  ;;48</v>
      </c>
      <c r="P1031" s="4" t="s">
        <v>2108</v>
      </c>
      <c r="T1031" t="str">
        <f t="shared" si="32"/>
        <v>Carex tomentosa;;48;</v>
      </c>
    </row>
    <row r="1032" spans="2:20" x14ac:dyDescent="0.25">
      <c r="C1032">
        <v>48</v>
      </c>
      <c r="D1032" t="s">
        <v>351</v>
      </c>
      <c r="E1032" t="s">
        <v>867</v>
      </c>
      <c r="I1032" t="str">
        <f t="shared" si="33"/>
        <v>Carex tomentosa  ;;48</v>
      </c>
      <c r="P1032" s="4" t="s">
        <v>2108</v>
      </c>
      <c r="T1032" t="str">
        <f t="shared" si="32"/>
        <v>Carex tomentosa;;48;</v>
      </c>
    </row>
    <row r="1033" spans="2:20" x14ac:dyDescent="0.25">
      <c r="C1033">
        <v>48</v>
      </c>
      <c r="D1033" t="s">
        <v>351</v>
      </c>
      <c r="E1033" t="s">
        <v>867</v>
      </c>
      <c r="I1033" t="str">
        <f t="shared" si="33"/>
        <v>Carex tomentosa  ;;48</v>
      </c>
      <c r="P1033" s="4" t="s">
        <v>2108</v>
      </c>
      <c r="T1033" t="str">
        <f t="shared" si="32"/>
        <v>Carex tomentosa;;48;</v>
      </c>
    </row>
    <row r="1034" spans="2:20" x14ac:dyDescent="0.25">
      <c r="C1034">
        <v>32</v>
      </c>
      <c r="D1034" t="s">
        <v>351</v>
      </c>
      <c r="E1034" t="s">
        <v>868</v>
      </c>
      <c r="I1034" t="str">
        <f t="shared" si="33"/>
        <v>Carex tonsa  ;;32</v>
      </c>
      <c r="P1034" s="4" t="s">
        <v>2109</v>
      </c>
      <c r="T1034" t="str">
        <f t="shared" si="32"/>
        <v>Carex tonsa;;32;</v>
      </c>
    </row>
    <row r="1035" spans="2:20" x14ac:dyDescent="0.25">
      <c r="B1035">
        <v>35</v>
      </c>
      <c r="D1035" t="s">
        <v>351</v>
      </c>
      <c r="E1035" t="s">
        <v>869</v>
      </c>
      <c r="I1035" t="str">
        <f t="shared" si="33"/>
        <v>Carex torreyi  ;35;</v>
      </c>
      <c r="P1035" s="4" t="s">
        <v>2110</v>
      </c>
      <c r="T1035" t="str">
        <f t="shared" si="32"/>
        <v>Carex torreyi;35;;</v>
      </c>
    </row>
    <row r="1036" spans="2:20" x14ac:dyDescent="0.25">
      <c r="C1036">
        <v>58</v>
      </c>
      <c r="D1036" t="s">
        <v>351</v>
      </c>
      <c r="E1036" t="s">
        <v>869</v>
      </c>
      <c r="I1036" t="str">
        <f t="shared" si="33"/>
        <v>Carex torreyi  ;;58</v>
      </c>
      <c r="P1036" s="4" t="s">
        <v>2111</v>
      </c>
      <c r="T1036" t="str">
        <f t="shared" si="32"/>
        <v>Carex torreyi;;58;</v>
      </c>
    </row>
    <row r="1037" spans="2:20" x14ac:dyDescent="0.25">
      <c r="C1037">
        <v>62</v>
      </c>
      <c r="D1037" t="s">
        <v>351</v>
      </c>
      <c r="E1037" t="s">
        <v>870</v>
      </c>
      <c r="I1037" t="str">
        <f t="shared" si="33"/>
        <v>Carex toyoshimae  ;;62</v>
      </c>
      <c r="P1037" s="4" t="s">
        <v>2112</v>
      </c>
      <c r="T1037" t="str">
        <f t="shared" si="32"/>
        <v>Carex toyoshimae;;62;</v>
      </c>
    </row>
    <row r="1038" spans="2:20" x14ac:dyDescent="0.25">
      <c r="C1038">
        <v>70</v>
      </c>
      <c r="D1038" t="s">
        <v>351</v>
      </c>
      <c r="E1038" t="s">
        <v>871</v>
      </c>
      <c r="I1038" t="str">
        <f t="shared" si="33"/>
        <v>Carex transsilvanica  ;;70</v>
      </c>
      <c r="P1038" s="4" t="s">
        <v>2113</v>
      </c>
      <c r="T1038" t="str">
        <f t="shared" si="32"/>
        <v>Carex transsilvanica;;70;</v>
      </c>
    </row>
    <row r="1039" spans="2:20" x14ac:dyDescent="0.25">
      <c r="C1039">
        <v>58</v>
      </c>
      <c r="D1039" t="s">
        <v>351</v>
      </c>
      <c r="E1039" t="s">
        <v>872</v>
      </c>
      <c r="I1039" t="str">
        <f t="shared" si="33"/>
        <v>Carex trautvetterana  ;;58</v>
      </c>
      <c r="P1039" s="4" t="s">
        <v>2114</v>
      </c>
      <c r="T1039" t="str">
        <f t="shared" si="32"/>
        <v>Carex trautvetterana;;58;</v>
      </c>
    </row>
    <row r="1040" spans="2:20" x14ac:dyDescent="0.25">
      <c r="C1040" t="s">
        <v>218</v>
      </c>
      <c r="D1040" t="s">
        <v>351</v>
      </c>
      <c r="E1040" t="s">
        <v>872</v>
      </c>
      <c r="I1040" t="str">
        <f t="shared" si="33"/>
        <v>Carex trautvetterana  ;;54,56,58</v>
      </c>
      <c r="P1040" s="4" t="s">
        <v>2115</v>
      </c>
      <c r="T1040" t="str">
        <f t="shared" si="32"/>
        <v>Carex trautvetterana;;54,56,58;</v>
      </c>
    </row>
    <row r="1041" spans="2:20" x14ac:dyDescent="0.25">
      <c r="B1041">
        <v>35</v>
      </c>
      <c r="D1041" t="s">
        <v>351</v>
      </c>
      <c r="E1041" t="s">
        <v>873</v>
      </c>
      <c r="I1041" t="str">
        <f t="shared" si="33"/>
        <v>Carex tribuloides  ;35;</v>
      </c>
      <c r="P1041" s="4" t="s">
        <v>2116</v>
      </c>
      <c r="T1041" t="str">
        <f t="shared" si="32"/>
        <v>Carex tribuloides;35;;</v>
      </c>
    </row>
    <row r="1042" spans="2:20" x14ac:dyDescent="0.25">
      <c r="C1042">
        <v>61</v>
      </c>
      <c r="D1042" t="s">
        <v>351</v>
      </c>
      <c r="E1042" t="s">
        <v>874</v>
      </c>
      <c r="I1042" t="str">
        <f t="shared" si="33"/>
        <v>Carex tricolor  ;;61</v>
      </c>
      <c r="P1042" s="4" t="s">
        <v>2117</v>
      </c>
      <c r="T1042" t="str">
        <f t="shared" si="32"/>
        <v>Carex tricolor;;61;</v>
      </c>
    </row>
    <row r="1043" spans="2:20" x14ac:dyDescent="0.25">
      <c r="C1043">
        <v>62</v>
      </c>
      <c r="D1043" t="s">
        <v>351</v>
      </c>
      <c r="E1043" t="s">
        <v>874</v>
      </c>
      <c r="I1043" t="str">
        <f t="shared" si="33"/>
        <v>Carex tricolor  ;;62</v>
      </c>
      <c r="P1043" s="4" t="s">
        <v>2118</v>
      </c>
      <c r="T1043" t="str">
        <f t="shared" si="32"/>
        <v>Carex tricolor;;62;</v>
      </c>
    </row>
    <row r="1044" spans="2:20" x14ac:dyDescent="0.25">
      <c r="C1044">
        <v>60</v>
      </c>
      <c r="D1044" t="s">
        <v>351</v>
      </c>
      <c r="E1044" t="s">
        <v>875</v>
      </c>
      <c r="I1044" t="str">
        <f t="shared" si="33"/>
        <v>Carex trifida  ;;60</v>
      </c>
      <c r="P1044" s="4" t="s">
        <v>2119</v>
      </c>
      <c r="T1044" t="str">
        <f t="shared" si="32"/>
        <v>Carex trifida;;60;</v>
      </c>
    </row>
    <row r="1045" spans="2:20" x14ac:dyDescent="0.25">
      <c r="B1045">
        <v>42</v>
      </c>
      <c r="C1045" t="s">
        <v>153</v>
      </c>
      <c r="D1045" t="s">
        <v>351</v>
      </c>
      <c r="E1045" t="s">
        <v>876</v>
      </c>
      <c r="I1045" t="str">
        <f t="shared" si="33"/>
        <v>Carex trinervis  ;42;84, 85</v>
      </c>
      <c r="P1045" s="4" t="s">
        <v>2120</v>
      </c>
      <c r="T1045" t="str">
        <f t="shared" si="32"/>
        <v>Carex trinervis;42;84, 85;</v>
      </c>
    </row>
    <row r="1046" spans="2:20" x14ac:dyDescent="0.25">
      <c r="C1046" t="s">
        <v>12</v>
      </c>
      <c r="D1046" t="s">
        <v>351</v>
      </c>
      <c r="E1046" t="s">
        <v>877</v>
      </c>
      <c r="I1046" t="str">
        <f t="shared" si="33"/>
        <v>Carex tripartita  ;;c.60</v>
      </c>
      <c r="P1046" s="4" t="s">
        <v>2121</v>
      </c>
      <c r="T1046" t="str">
        <f t="shared" si="32"/>
        <v>Carex tripartita;;c.60;</v>
      </c>
    </row>
    <row r="1047" spans="2:20" x14ac:dyDescent="0.25">
      <c r="C1047">
        <v>64</v>
      </c>
      <c r="D1047" t="s">
        <v>351</v>
      </c>
      <c r="E1047" t="s">
        <v>877</v>
      </c>
      <c r="I1047" t="str">
        <f t="shared" si="33"/>
        <v>Carex tripartita  ;;64</v>
      </c>
      <c r="P1047" s="4" t="s">
        <v>2122</v>
      </c>
      <c r="T1047" t="str">
        <f t="shared" si="32"/>
        <v>Carex tripartita;;64;</v>
      </c>
    </row>
    <row r="1048" spans="2:20" x14ac:dyDescent="0.25">
      <c r="C1048" t="s">
        <v>86</v>
      </c>
      <c r="D1048" t="s">
        <v>351</v>
      </c>
      <c r="E1048" t="s">
        <v>877</v>
      </c>
      <c r="I1048" t="str">
        <f t="shared" si="33"/>
        <v>Carex tripartita  ;;ca.60</v>
      </c>
      <c r="P1048" s="4" t="s">
        <v>2123</v>
      </c>
      <c r="T1048" t="str">
        <f t="shared" si="32"/>
        <v>Carex tripartita;;ca.60;</v>
      </c>
    </row>
    <row r="1049" spans="2:20" x14ac:dyDescent="0.25">
      <c r="C1049">
        <v>60</v>
      </c>
      <c r="D1049" t="s">
        <v>351</v>
      </c>
      <c r="E1049" t="s">
        <v>878</v>
      </c>
      <c r="I1049" t="str">
        <f t="shared" si="33"/>
        <v>Carex trisperma  ;;60</v>
      </c>
      <c r="P1049" s="4" t="s">
        <v>2124</v>
      </c>
      <c r="T1049" t="str">
        <f t="shared" si="32"/>
        <v>Carex trisperma;;60;</v>
      </c>
    </row>
    <row r="1050" spans="2:20" x14ac:dyDescent="0.25">
      <c r="C1050">
        <v>60</v>
      </c>
      <c r="D1050" t="s">
        <v>351</v>
      </c>
      <c r="E1050" t="s">
        <v>878</v>
      </c>
      <c r="I1050" t="str">
        <f t="shared" si="33"/>
        <v>Carex trisperma  ;;60</v>
      </c>
      <c r="P1050" s="4" t="s">
        <v>2124</v>
      </c>
      <c r="T1050" t="str">
        <f t="shared" si="32"/>
        <v>Carex trisperma;;60;</v>
      </c>
    </row>
    <row r="1051" spans="2:20" x14ac:dyDescent="0.25">
      <c r="C1051">
        <v>70</v>
      </c>
      <c r="D1051" t="s">
        <v>351</v>
      </c>
      <c r="E1051" t="s">
        <v>641</v>
      </c>
      <c r="I1051" t="str">
        <f t="shared" si="33"/>
        <v>Carex tumidicarpa  ;;70</v>
      </c>
      <c r="P1051" s="4" t="s">
        <v>2125</v>
      </c>
      <c r="T1051" t="str">
        <f t="shared" si="32"/>
        <v>Carex tumidicarpa;;70;</v>
      </c>
    </row>
    <row r="1052" spans="2:20" x14ac:dyDescent="0.25">
      <c r="C1052">
        <v>70</v>
      </c>
      <c r="D1052" t="s">
        <v>351</v>
      </c>
      <c r="E1052" t="s">
        <v>641</v>
      </c>
      <c r="I1052" t="str">
        <f t="shared" si="33"/>
        <v>Carex tumidicarpa  ;;70</v>
      </c>
      <c r="P1052" s="4" t="s">
        <v>2125</v>
      </c>
      <c r="T1052" t="str">
        <f t="shared" si="32"/>
        <v>Carex tumidicarpa;;70;</v>
      </c>
    </row>
    <row r="1053" spans="2:20" x14ac:dyDescent="0.25">
      <c r="C1053">
        <v>68</v>
      </c>
      <c r="D1053" t="s">
        <v>351</v>
      </c>
      <c r="E1053" t="s">
        <v>641</v>
      </c>
      <c r="I1053" t="str">
        <f t="shared" si="33"/>
        <v>Carex tumidicarpa  ;;68</v>
      </c>
      <c r="P1053" s="4" t="s">
        <v>2126</v>
      </c>
      <c r="T1053" t="str">
        <f t="shared" si="32"/>
        <v>Carex tumidicarpa;;68;</v>
      </c>
    </row>
    <row r="1054" spans="2:20" x14ac:dyDescent="0.25">
      <c r="C1054">
        <v>54</v>
      </c>
      <c r="D1054" t="s">
        <v>351</v>
      </c>
      <c r="E1054" t="s">
        <v>879</v>
      </c>
      <c r="I1054" t="str">
        <f t="shared" si="33"/>
        <v>Carex typhina  ;;54</v>
      </c>
      <c r="P1054" s="4" t="s">
        <v>2127</v>
      </c>
      <c r="T1054" t="str">
        <f t="shared" si="32"/>
        <v>Carex typhina;;54;</v>
      </c>
    </row>
    <row r="1055" spans="2:20" x14ac:dyDescent="0.25">
      <c r="B1055" t="s">
        <v>68</v>
      </c>
      <c r="C1055">
        <v>54</v>
      </c>
      <c r="D1055" t="s">
        <v>351</v>
      </c>
      <c r="E1055" t="s">
        <v>880</v>
      </c>
      <c r="I1055" t="str">
        <f t="shared" si="33"/>
        <v>Carex uber  ;27II;54</v>
      </c>
      <c r="P1055" s="4" t="s">
        <v>2128</v>
      </c>
      <c r="T1055" t="str">
        <f t="shared" si="32"/>
        <v>Carex uber;27II;54;</v>
      </c>
    </row>
    <row r="1056" spans="2:20" x14ac:dyDescent="0.25">
      <c r="C1056">
        <v>62</v>
      </c>
      <c r="D1056" t="s">
        <v>351</v>
      </c>
      <c r="E1056" t="s">
        <v>881</v>
      </c>
      <c r="I1056" t="str">
        <f t="shared" si="33"/>
        <v>Carex umbrosa  ;;62</v>
      </c>
      <c r="P1056" s="4" t="s">
        <v>2129</v>
      </c>
      <c r="T1056" t="str">
        <f t="shared" si="32"/>
        <v>Carex umbrosa;;62;</v>
      </c>
    </row>
    <row r="1057" spans="2:20" x14ac:dyDescent="0.25">
      <c r="C1057">
        <v>62</v>
      </c>
      <c r="D1057" t="s">
        <v>351</v>
      </c>
      <c r="E1057" t="s">
        <v>881</v>
      </c>
      <c r="I1057" t="str">
        <f t="shared" si="33"/>
        <v>Carex umbrosa  ;;62</v>
      </c>
      <c r="P1057" s="4" t="s">
        <v>2129</v>
      </c>
      <c r="T1057" t="str">
        <f t="shared" si="32"/>
        <v>Carex umbrosa;;62;</v>
      </c>
    </row>
    <row r="1058" spans="2:20" x14ac:dyDescent="0.25">
      <c r="C1058">
        <v>62</v>
      </c>
      <c r="D1058" t="s">
        <v>351</v>
      </c>
      <c r="E1058" t="s">
        <v>881</v>
      </c>
      <c r="I1058" t="str">
        <f t="shared" si="33"/>
        <v>Carex umbrosa  ;;62</v>
      </c>
      <c r="P1058" s="4" t="s">
        <v>2129</v>
      </c>
      <c r="T1058" t="str">
        <f t="shared" si="32"/>
        <v>Carex umbrosa;;62;</v>
      </c>
    </row>
    <row r="1059" spans="2:20" x14ac:dyDescent="0.25">
      <c r="B1059">
        <v>33</v>
      </c>
      <c r="C1059" t="s">
        <v>219</v>
      </c>
      <c r="D1059" t="s">
        <v>351</v>
      </c>
      <c r="E1059" t="s">
        <v>881</v>
      </c>
      <c r="F1059" s="2" t="s">
        <v>1279</v>
      </c>
      <c r="G1059" t="s">
        <v>882</v>
      </c>
      <c r="I1059" t="str">
        <f t="shared" si="33"/>
        <v>Carex umbrosa subsp huetiana;33;66, 67</v>
      </c>
      <c r="P1059" s="4" t="s">
        <v>2130</v>
      </c>
      <c r="T1059" t="str">
        <f t="shared" si="32"/>
        <v>Carex umbrosa subsp huetiana;33;66, 67;</v>
      </c>
    </row>
    <row r="1060" spans="2:20" x14ac:dyDescent="0.25">
      <c r="B1060">
        <v>33</v>
      </c>
      <c r="C1060">
        <v>66</v>
      </c>
      <c r="D1060" t="s">
        <v>351</v>
      </c>
      <c r="E1060" t="s">
        <v>881</v>
      </c>
      <c r="F1060" s="2" t="s">
        <v>1279</v>
      </c>
      <c r="G1060" t="s">
        <v>881</v>
      </c>
      <c r="I1060" t="str">
        <f t="shared" si="33"/>
        <v>Carex umbrosa subsp umbrosa;33;66</v>
      </c>
      <c r="P1060" s="4" t="s">
        <v>2131</v>
      </c>
      <c r="T1060" t="str">
        <f t="shared" si="32"/>
        <v>Carex umbrosa subsp umbrosa;33;66;</v>
      </c>
    </row>
    <row r="1061" spans="2:20" x14ac:dyDescent="0.25">
      <c r="C1061" t="s">
        <v>12</v>
      </c>
      <c r="D1061" t="s">
        <v>351</v>
      </c>
      <c r="E1061" t="s">
        <v>883</v>
      </c>
      <c r="I1061" t="str">
        <f t="shared" si="33"/>
        <v>Carex uncifolia  ;;c.60</v>
      </c>
      <c r="P1061" s="4" t="s">
        <v>2132</v>
      </c>
      <c r="T1061" t="str">
        <f t="shared" si="32"/>
        <v>Carex uncifolia;;c.60;</v>
      </c>
    </row>
    <row r="1062" spans="2:20" x14ac:dyDescent="0.25">
      <c r="C1062">
        <v>64</v>
      </c>
      <c r="D1062" t="s">
        <v>351</v>
      </c>
      <c r="E1062" t="s">
        <v>884</v>
      </c>
      <c r="I1062" t="str">
        <f t="shared" si="33"/>
        <v>Carex ursina  ;;64</v>
      </c>
      <c r="P1062" s="4" t="s">
        <v>2133</v>
      </c>
      <c r="T1062" t="str">
        <f t="shared" si="32"/>
        <v>Carex ursina;;64;</v>
      </c>
    </row>
    <row r="1063" spans="2:20" x14ac:dyDescent="0.25">
      <c r="C1063" t="s">
        <v>220</v>
      </c>
      <c r="D1063" t="s">
        <v>351</v>
      </c>
      <c r="E1063" t="s">
        <v>885</v>
      </c>
      <c r="I1063" t="str">
        <f t="shared" si="33"/>
        <v>Carex ussuriensis  ;;18-24</v>
      </c>
      <c r="P1063" s="4" t="s">
        <v>2134</v>
      </c>
      <c r="T1063" t="str">
        <f t="shared" si="32"/>
        <v>Carex ussuriensis;;18-24;</v>
      </c>
    </row>
    <row r="1064" spans="2:20" x14ac:dyDescent="0.25">
      <c r="B1064">
        <v>41</v>
      </c>
      <c r="D1064" t="s">
        <v>351</v>
      </c>
      <c r="E1064" t="s">
        <v>886</v>
      </c>
      <c r="I1064" t="str">
        <f t="shared" si="33"/>
        <v>Carex utriculata  ;41;</v>
      </c>
      <c r="P1064" s="4" t="s">
        <v>2135</v>
      </c>
      <c r="T1064" t="str">
        <f t="shared" si="32"/>
        <v>Carex utriculata;41;;</v>
      </c>
    </row>
    <row r="1065" spans="2:20" x14ac:dyDescent="0.25">
      <c r="C1065">
        <v>82</v>
      </c>
      <c r="D1065" t="s">
        <v>351</v>
      </c>
      <c r="E1065" t="s">
        <v>886</v>
      </c>
      <c r="I1065" t="str">
        <f t="shared" si="33"/>
        <v>Carex utriculata  ;;82</v>
      </c>
      <c r="P1065" s="4" t="s">
        <v>2136</v>
      </c>
      <c r="T1065" t="str">
        <f t="shared" si="32"/>
        <v>Carex utriculata;;82;</v>
      </c>
    </row>
    <row r="1066" spans="2:20" x14ac:dyDescent="0.25">
      <c r="C1066">
        <v>32</v>
      </c>
      <c r="D1066" t="s">
        <v>351</v>
      </c>
      <c r="E1066" t="s">
        <v>887</v>
      </c>
      <c r="I1066" t="str">
        <f t="shared" si="33"/>
        <v>Carex vaginata  ;;32</v>
      </c>
      <c r="P1066" s="4" t="s">
        <v>2137</v>
      </c>
      <c r="T1066" t="str">
        <f t="shared" si="32"/>
        <v>Carex vaginata;;32;</v>
      </c>
    </row>
    <row r="1067" spans="2:20" x14ac:dyDescent="0.25">
      <c r="C1067" t="s">
        <v>221</v>
      </c>
      <c r="D1067" t="s">
        <v>351</v>
      </c>
      <c r="E1067" t="s">
        <v>887</v>
      </c>
      <c r="I1067" t="str">
        <f t="shared" si="33"/>
        <v>Carex vaginata  ;;26-32</v>
      </c>
      <c r="P1067" s="4" t="s">
        <v>2138</v>
      </c>
      <c r="T1067" t="str">
        <f t="shared" si="32"/>
        <v>Carex vaginata;;26-32;</v>
      </c>
    </row>
    <row r="1068" spans="2:20" x14ac:dyDescent="0.25">
      <c r="C1068">
        <v>32</v>
      </c>
      <c r="D1068" t="s">
        <v>351</v>
      </c>
      <c r="E1068" t="s">
        <v>887</v>
      </c>
      <c r="I1068" t="str">
        <f t="shared" si="33"/>
        <v>Carex vaginata  ;;32</v>
      </c>
      <c r="P1068" s="4" t="s">
        <v>2137</v>
      </c>
      <c r="T1068" t="str">
        <f t="shared" si="32"/>
        <v>Carex vaginata;;32;</v>
      </c>
    </row>
    <row r="1069" spans="2:20" x14ac:dyDescent="0.25">
      <c r="C1069">
        <v>32</v>
      </c>
      <c r="D1069" t="s">
        <v>351</v>
      </c>
      <c r="E1069" t="s">
        <v>887</v>
      </c>
      <c r="I1069" t="str">
        <f t="shared" si="33"/>
        <v>Carex vaginata  ;;32</v>
      </c>
      <c r="P1069" s="4" t="s">
        <v>2137</v>
      </c>
      <c r="T1069" t="str">
        <f t="shared" si="32"/>
        <v>Carex vaginata;;32;</v>
      </c>
    </row>
    <row r="1070" spans="2:20" x14ac:dyDescent="0.25">
      <c r="C1070">
        <v>32</v>
      </c>
      <c r="D1070" t="s">
        <v>351</v>
      </c>
      <c r="E1070" t="s">
        <v>887</v>
      </c>
      <c r="I1070" t="str">
        <f t="shared" si="33"/>
        <v>Carex vaginata  ;;32</v>
      </c>
      <c r="P1070" s="4" t="s">
        <v>2137</v>
      </c>
      <c r="T1070" t="str">
        <f t="shared" si="32"/>
        <v>Carex vaginata;;32;</v>
      </c>
    </row>
    <row r="1071" spans="2:20" x14ac:dyDescent="0.25">
      <c r="C1071" t="s">
        <v>222</v>
      </c>
      <c r="D1071" t="s">
        <v>351</v>
      </c>
      <c r="E1071" t="s">
        <v>888</v>
      </c>
      <c r="I1071" t="str">
        <f t="shared" si="33"/>
        <v>Carex ventosa  ;;c.62-64</v>
      </c>
      <c r="P1071" s="4" t="s">
        <v>2139</v>
      </c>
      <c r="T1071" t="str">
        <f t="shared" si="32"/>
        <v>Carex ventosa;;c.62-64;</v>
      </c>
    </row>
    <row r="1072" spans="2:20" x14ac:dyDescent="0.25">
      <c r="C1072" t="s">
        <v>223</v>
      </c>
      <c r="D1072" t="s">
        <v>351</v>
      </c>
      <c r="E1072" t="s">
        <v>889</v>
      </c>
      <c r="I1072" t="str">
        <f t="shared" si="33"/>
        <v>Carex vesicaria  ;;70, 88</v>
      </c>
      <c r="P1072" s="4" t="s">
        <v>2140</v>
      </c>
      <c r="T1072" t="str">
        <f t="shared" si="32"/>
        <v>Carex vesicaria;;70, 88;</v>
      </c>
    </row>
    <row r="1073" spans="2:20" x14ac:dyDescent="0.25">
      <c r="B1073" t="s">
        <v>224</v>
      </c>
      <c r="C1073">
        <v>82</v>
      </c>
      <c r="D1073" t="s">
        <v>351</v>
      </c>
      <c r="E1073" t="s">
        <v>889</v>
      </c>
      <c r="I1073" t="str">
        <f t="shared" si="33"/>
        <v>Carex vesicaria  ;41II;82</v>
      </c>
      <c r="P1073" s="4" t="s">
        <v>2141</v>
      </c>
      <c r="T1073" t="str">
        <f t="shared" si="32"/>
        <v>Carex vesicaria;41II;82;</v>
      </c>
    </row>
    <row r="1074" spans="2:20" x14ac:dyDescent="0.25">
      <c r="C1074">
        <v>74</v>
      </c>
      <c r="D1074" t="s">
        <v>351</v>
      </c>
      <c r="E1074" t="s">
        <v>889</v>
      </c>
      <c r="I1074" t="str">
        <f t="shared" si="33"/>
        <v>Carex vesicaria  ;;74</v>
      </c>
      <c r="P1074" s="4" t="s">
        <v>2142</v>
      </c>
      <c r="T1074" t="str">
        <f t="shared" si="32"/>
        <v>Carex vesicaria;;74;</v>
      </c>
    </row>
    <row r="1075" spans="2:20" x14ac:dyDescent="0.25">
      <c r="C1075">
        <v>82</v>
      </c>
      <c r="D1075" t="s">
        <v>351</v>
      </c>
      <c r="E1075" t="s">
        <v>889</v>
      </c>
      <c r="I1075" t="str">
        <f t="shared" si="33"/>
        <v>Carex vesicaria  ;;82</v>
      </c>
      <c r="P1075" s="4" t="s">
        <v>2143</v>
      </c>
      <c r="T1075" t="str">
        <f t="shared" si="32"/>
        <v>Carex vesicaria;;82;</v>
      </c>
    </row>
    <row r="1076" spans="2:20" x14ac:dyDescent="0.25">
      <c r="C1076">
        <v>82</v>
      </c>
      <c r="D1076" t="s">
        <v>351</v>
      </c>
      <c r="E1076" t="s">
        <v>889</v>
      </c>
      <c r="I1076" t="str">
        <f t="shared" si="33"/>
        <v>Carex vesicaria  ;;82</v>
      </c>
      <c r="P1076" s="4" t="s">
        <v>2143</v>
      </c>
      <c r="T1076" t="str">
        <f t="shared" si="32"/>
        <v>Carex vesicaria;;82;</v>
      </c>
    </row>
    <row r="1077" spans="2:20" x14ac:dyDescent="0.25">
      <c r="B1077" t="s">
        <v>225</v>
      </c>
      <c r="D1077" t="s">
        <v>351</v>
      </c>
      <c r="E1077" t="s">
        <v>890</v>
      </c>
      <c r="I1077" t="str">
        <f t="shared" si="33"/>
        <v>Carex vexans  ;33+III, 34, 35;</v>
      </c>
      <c r="P1077" s="4" t="s">
        <v>2144</v>
      </c>
      <c r="T1077" t="str">
        <f t="shared" si="32"/>
        <v>Carex vexans;33+III, 34, 35;;</v>
      </c>
    </row>
    <row r="1078" spans="2:20" x14ac:dyDescent="0.25">
      <c r="B1078">
        <v>36</v>
      </c>
      <c r="D1078" t="s">
        <v>351</v>
      </c>
      <c r="E1078" t="s">
        <v>724</v>
      </c>
      <c r="F1078" s="2" t="s">
        <v>1279</v>
      </c>
      <c r="G1078" t="s">
        <v>724</v>
      </c>
      <c r="I1078" t="str">
        <f t="shared" si="33"/>
        <v>Carex viridula subsp viridula;36;</v>
      </c>
      <c r="P1078" s="4" t="s">
        <v>2145</v>
      </c>
      <c r="T1078" t="str">
        <f t="shared" si="32"/>
        <v>Carex viridula subsp viridula;36;;</v>
      </c>
    </row>
    <row r="1079" spans="2:20" x14ac:dyDescent="0.25">
      <c r="C1079">
        <v>35</v>
      </c>
      <c r="D1079" t="s">
        <v>351</v>
      </c>
      <c r="E1079" t="s">
        <v>724</v>
      </c>
      <c r="F1079" s="2" t="s">
        <v>1280</v>
      </c>
      <c r="G1079" t="s">
        <v>891</v>
      </c>
      <c r="I1079" t="str">
        <f t="shared" si="33"/>
        <v>Carex viridula var pulchella;;35</v>
      </c>
      <c r="P1079" s="4" t="s">
        <v>2146</v>
      </c>
      <c r="T1079" t="str">
        <f t="shared" si="32"/>
        <v>Carex viridula var pulchella;;35;</v>
      </c>
    </row>
    <row r="1080" spans="2:20" x14ac:dyDescent="0.25">
      <c r="C1080">
        <v>35</v>
      </c>
      <c r="D1080" t="s">
        <v>351</v>
      </c>
      <c r="E1080" t="s">
        <v>724</v>
      </c>
      <c r="F1080" s="2" t="s">
        <v>1280</v>
      </c>
      <c r="G1080" t="s">
        <v>724</v>
      </c>
      <c r="I1080" t="str">
        <f t="shared" si="33"/>
        <v>Carex viridula var viridula;;35</v>
      </c>
      <c r="P1080" s="4" t="s">
        <v>2147</v>
      </c>
      <c r="T1080" t="str">
        <f t="shared" si="32"/>
        <v>Carex viridula var viridula;;35;</v>
      </c>
    </row>
    <row r="1081" spans="2:20" x14ac:dyDescent="0.25">
      <c r="C1081" t="s">
        <v>50</v>
      </c>
      <c r="D1081" t="s">
        <v>351</v>
      </c>
      <c r="E1081" t="s">
        <v>892</v>
      </c>
      <c r="I1081" t="str">
        <f t="shared" si="33"/>
        <v>Carex vulpina  ;;66, 68</v>
      </c>
      <c r="P1081" s="4" t="s">
        <v>2148</v>
      </c>
      <c r="T1081" t="str">
        <f t="shared" si="32"/>
        <v>Carex vulpina;;66, 68;</v>
      </c>
    </row>
    <row r="1082" spans="2:20" x14ac:dyDescent="0.25">
      <c r="C1082">
        <v>68</v>
      </c>
      <c r="D1082" t="s">
        <v>351</v>
      </c>
      <c r="E1082" t="s">
        <v>892</v>
      </c>
      <c r="I1082" t="str">
        <f t="shared" si="33"/>
        <v>Carex vulpina  ;;68</v>
      </c>
      <c r="P1082" s="4" t="s">
        <v>2149</v>
      </c>
      <c r="T1082" t="str">
        <f t="shared" si="32"/>
        <v>Carex vulpina;;68;</v>
      </c>
    </row>
    <row r="1083" spans="2:20" x14ac:dyDescent="0.25">
      <c r="C1083">
        <v>65</v>
      </c>
      <c r="D1083" t="s">
        <v>351</v>
      </c>
      <c r="E1083" t="s">
        <v>892</v>
      </c>
      <c r="F1083" s="2" t="s">
        <v>1279</v>
      </c>
      <c r="G1083" t="s">
        <v>892</v>
      </c>
      <c r="I1083" t="str">
        <f t="shared" si="33"/>
        <v>Carex vulpina subsp vulpina;;65</v>
      </c>
      <c r="P1083" s="4" t="s">
        <v>2150</v>
      </c>
      <c r="T1083" t="str">
        <f t="shared" si="32"/>
        <v>Carex vulpina subsp vulpina;;65;</v>
      </c>
    </row>
    <row r="1084" spans="2:20" x14ac:dyDescent="0.25">
      <c r="C1084">
        <v>65</v>
      </c>
      <c r="D1084" t="s">
        <v>351</v>
      </c>
      <c r="E1084" t="s">
        <v>892</v>
      </c>
      <c r="F1084" s="2" t="s">
        <v>1279</v>
      </c>
      <c r="G1084" t="s">
        <v>892</v>
      </c>
      <c r="I1084" t="str">
        <f t="shared" si="33"/>
        <v>Carex vulpina subsp vulpina;;65</v>
      </c>
      <c r="P1084" s="4" t="s">
        <v>2150</v>
      </c>
      <c r="T1084" t="str">
        <f t="shared" si="32"/>
        <v>Carex vulpina subsp vulpina;;65;</v>
      </c>
    </row>
    <row r="1085" spans="2:20" x14ac:dyDescent="0.25">
      <c r="C1085">
        <v>52</v>
      </c>
      <c r="D1085" t="s">
        <v>351</v>
      </c>
      <c r="E1085" t="s">
        <v>893</v>
      </c>
      <c r="I1085" t="str">
        <f t="shared" si="33"/>
        <v>Carex vulpinoidea  ;;52</v>
      </c>
      <c r="P1085" s="4" t="s">
        <v>2151</v>
      </c>
      <c r="T1085" t="str">
        <f t="shared" si="32"/>
        <v>Carex vulpinoidea;;52;</v>
      </c>
    </row>
    <row r="1086" spans="2:20" x14ac:dyDescent="0.25">
      <c r="B1086">
        <v>15</v>
      </c>
      <c r="C1086">
        <v>30</v>
      </c>
      <c r="D1086" t="s">
        <v>351</v>
      </c>
      <c r="E1086" t="s">
        <v>894</v>
      </c>
      <c r="I1086" t="str">
        <f t="shared" si="33"/>
        <v>Carex warburgiana  ;15;30</v>
      </c>
      <c r="P1086" s="4" t="s">
        <v>2152</v>
      </c>
      <c r="T1086" t="str">
        <f t="shared" si="32"/>
        <v>Carex warburgiana;15;30;</v>
      </c>
    </row>
    <row r="1087" spans="2:20" x14ac:dyDescent="0.25">
      <c r="B1087" t="s">
        <v>226</v>
      </c>
      <c r="D1087" t="s">
        <v>351</v>
      </c>
      <c r="E1087" t="s">
        <v>895</v>
      </c>
      <c r="I1087" t="str">
        <f t="shared" si="33"/>
        <v>Carex willdenowii  ;39II;</v>
      </c>
      <c r="P1087" s="4" t="s">
        <v>2153</v>
      </c>
      <c r="T1087" t="str">
        <f t="shared" si="32"/>
        <v>Carex willdenowii;39II;;</v>
      </c>
    </row>
    <row r="1088" spans="2:20" x14ac:dyDescent="0.25">
      <c r="C1088">
        <v>46</v>
      </c>
      <c r="D1088" t="s">
        <v>351</v>
      </c>
      <c r="E1088" t="s">
        <v>896</v>
      </c>
      <c r="I1088" t="str">
        <f t="shared" si="33"/>
        <v>Carex williamsii  ;;46</v>
      </c>
      <c r="P1088" s="4" t="s">
        <v>2154</v>
      </c>
      <c r="T1088" t="str">
        <f t="shared" si="32"/>
        <v>Carex williamsii;;46;</v>
      </c>
    </row>
    <row r="1089" spans="2:20" x14ac:dyDescent="0.25">
      <c r="C1089">
        <v>46</v>
      </c>
      <c r="D1089" t="s">
        <v>351</v>
      </c>
      <c r="E1089" t="s">
        <v>896</v>
      </c>
      <c r="I1089" t="str">
        <f t="shared" si="33"/>
        <v>Carex williamsii  ;;46</v>
      </c>
      <c r="P1089" s="4" t="s">
        <v>2154</v>
      </c>
      <c r="T1089" t="str">
        <f t="shared" si="32"/>
        <v>Carex williamsii;;46;</v>
      </c>
    </row>
    <row r="1090" spans="2:20" x14ac:dyDescent="0.25">
      <c r="C1090">
        <v>18</v>
      </c>
      <c r="D1090" t="s">
        <v>351</v>
      </c>
      <c r="E1090" t="s">
        <v>896</v>
      </c>
      <c r="I1090" t="str">
        <f t="shared" si="33"/>
        <v>Carex williamsii  ;;18</v>
      </c>
      <c r="P1090" s="4" t="s">
        <v>2155</v>
      </c>
      <c r="T1090" t="str">
        <f t="shared" ref="T1090:T1153" si="34">CONCATENATE(P1090,$M$1,R1090)</f>
        <v>Carex williamsii;;18;</v>
      </c>
    </row>
    <row r="1091" spans="2:20" x14ac:dyDescent="0.25">
      <c r="C1091">
        <v>46</v>
      </c>
      <c r="D1091" t="s">
        <v>351</v>
      </c>
      <c r="E1091" t="s">
        <v>896</v>
      </c>
      <c r="I1091" t="str">
        <f t="shared" ref="I1091:I1154" si="35">CONCATENATE(D1091,$L$1,E1091,$L$1,F1091,$L$1,G1091,$M$1,B1091,$M$1,C1091)</f>
        <v>Carex williamsii  ;;46</v>
      </c>
      <c r="P1091" s="4" t="s">
        <v>2154</v>
      </c>
      <c r="T1091" t="str">
        <f t="shared" si="34"/>
        <v>Carex williamsii;;46;</v>
      </c>
    </row>
    <row r="1092" spans="2:20" x14ac:dyDescent="0.25">
      <c r="C1092" t="s">
        <v>1</v>
      </c>
      <c r="D1092" t="s">
        <v>351</v>
      </c>
      <c r="E1092" t="s">
        <v>897</v>
      </c>
      <c r="I1092" t="str">
        <f t="shared" si="35"/>
        <v>Carex wiluica  ;;c.50</v>
      </c>
      <c r="P1092" s="4" t="s">
        <v>2156</v>
      </c>
      <c r="T1092" t="str">
        <f t="shared" si="34"/>
        <v>Carex wiluica;;c.50;</v>
      </c>
    </row>
    <row r="1093" spans="2:20" x14ac:dyDescent="0.25">
      <c r="B1093" t="s">
        <v>13</v>
      </c>
      <c r="D1093" t="s">
        <v>351</v>
      </c>
      <c r="E1093" t="s">
        <v>898</v>
      </c>
      <c r="I1093" t="str">
        <f t="shared" si="35"/>
        <v>Carex woodii  ;22II;</v>
      </c>
      <c r="P1093" s="4" t="s">
        <v>2157</v>
      </c>
      <c r="T1093" t="str">
        <f t="shared" si="34"/>
        <v>Carex woodii;22II;;</v>
      </c>
    </row>
    <row r="1094" spans="2:20" x14ac:dyDescent="0.25">
      <c r="C1094">
        <v>44</v>
      </c>
      <c r="D1094" t="s">
        <v>351</v>
      </c>
      <c r="E1094" t="s">
        <v>898</v>
      </c>
      <c r="I1094" t="str">
        <f t="shared" si="35"/>
        <v>Carex woodii  ;;44</v>
      </c>
      <c r="P1094" s="4" t="s">
        <v>2158</v>
      </c>
      <c r="T1094" t="str">
        <f t="shared" si="34"/>
        <v>Carex woodii;;44;</v>
      </c>
    </row>
    <row r="1095" spans="2:20" x14ac:dyDescent="0.25">
      <c r="C1095">
        <v>49</v>
      </c>
      <c r="D1095" t="s">
        <v>351</v>
      </c>
      <c r="E1095" t="s">
        <v>899</v>
      </c>
      <c r="I1095" t="str">
        <f t="shared" si="35"/>
        <v>Carex X  ;;49</v>
      </c>
      <c r="P1095" s="4" t="s">
        <v>2159</v>
      </c>
      <c r="T1095" t="str">
        <f t="shared" si="34"/>
        <v>Carex X;;49;</v>
      </c>
    </row>
    <row r="1096" spans="2:20" x14ac:dyDescent="0.25">
      <c r="B1096">
        <v>34</v>
      </c>
      <c r="D1096" t="s">
        <v>351</v>
      </c>
      <c r="E1096" t="s">
        <v>900</v>
      </c>
      <c r="I1096" t="str">
        <f t="shared" si="35"/>
        <v>Carex xerantica  ;34;</v>
      </c>
      <c r="P1096" s="4" t="s">
        <v>2160</v>
      </c>
      <c r="T1096" t="str">
        <f t="shared" si="34"/>
        <v>Carex xerantica;34;;</v>
      </c>
    </row>
    <row r="1097" spans="2:20" x14ac:dyDescent="0.25">
      <c r="C1097">
        <v>68</v>
      </c>
      <c r="D1097" t="s">
        <v>351</v>
      </c>
      <c r="E1097" t="s">
        <v>900</v>
      </c>
      <c r="I1097" t="str">
        <f t="shared" si="35"/>
        <v>Carex xerantica  ;;68</v>
      </c>
      <c r="P1097" s="4" t="s">
        <v>2161</v>
      </c>
      <c r="T1097" t="str">
        <f t="shared" si="34"/>
        <v>Carex xerantica;;68;</v>
      </c>
    </row>
    <row r="1098" spans="2:20" x14ac:dyDescent="0.25">
      <c r="C1098">
        <v>42</v>
      </c>
      <c r="D1098" t="s">
        <v>901</v>
      </c>
      <c r="E1098" t="s">
        <v>902</v>
      </c>
      <c r="I1098" t="str">
        <f t="shared" si="35"/>
        <v>Carpha nivicola  ;;42</v>
      </c>
      <c r="P1098" s="4" t="s">
        <v>2162</v>
      </c>
      <c r="T1098" t="str">
        <f t="shared" si="34"/>
        <v>Carpha nivicola;;42;</v>
      </c>
    </row>
    <row r="1099" spans="2:20" x14ac:dyDescent="0.25">
      <c r="C1099" t="s">
        <v>11</v>
      </c>
      <c r="D1099" t="s">
        <v>903</v>
      </c>
      <c r="E1099" t="s">
        <v>904</v>
      </c>
      <c r="I1099" t="str">
        <f t="shared" si="35"/>
        <v>Caustis flexuosa  ;;c.106</v>
      </c>
      <c r="P1099" s="4" t="s">
        <v>2163</v>
      </c>
      <c r="T1099" t="str">
        <f t="shared" si="34"/>
        <v>Caustis flexuosa;;c.106;</v>
      </c>
    </row>
    <row r="1100" spans="2:20" x14ac:dyDescent="0.25">
      <c r="C1100">
        <v>26</v>
      </c>
      <c r="D1100" t="s">
        <v>905</v>
      </c>
      <c r="E1100" t="s">
        <v>906</v>
      </c>
      <c r="I1100" t="str">
        <f t="shared" si="35"/>
        <v>Chorisandra pinnata  ;;26</v>
      </c>
      <c r="P1100" s="4" t="s">
        <v>2164</v>
      </c>
      <c r="T1100" t="str">
        <f t="shared" si="34"/>
        <v>Chorisandra pinnata;;26;</v>
      </c>
    </row>
    <row r="1101" spans="2:20" x14ac:dyDescent="0.25">
      <c r="C1101">
        <v>78</v>
      </c>
      <c r="D1101" t="s">
        <v>907</v>
      </c>
      <c r="E1101" t="s">
        <v>908</v>
      </c>
      <c r="I1101" t="str">
        <f t="shared" si="35"/>
        <v>Cladium mariscoides  ;;78</v>
      </c>
      <c r="P1101" s="4" t="s">
        <v>2165</v>
      </c>
      <c r="T1101" t="str">
        <f t="shared" si="34"/>
        <v>Cladium mariscoides;;78;</v>
      </c>
    </row>
    <row r="1102" spans="2:20" x14ac:dyDescent="0.25">
      <c r="C1102">
        <v>36</v>
      </c>
      <c r="D1102" t="s">
        <v>907</v>
      </c>
      <c r="E1102" t="s">
        <v>909</v>
      </c>
      <c r="I1102" t="str">
        <f t="shared" si="35"/>
        <v>Cladium mariscus  ;;36</v>
      </c>
      <c r="P1102" s="4" t="s">
        <v>2166</v>
      </c>
      <c r="T1102" t="str">
        <f t="shared" si="34"/>
        <v>Cladium mariscus;;36;</v>
      </c>
    </row>
    <row r="1103" spans="2:20" x14ac:dyDescent="0.25">
      <c r="B1103">
        <v>5</v>
      </c>
      <c r="D1103" t="s">
        <v>910</v>
      </c>
      <c r="E1103" t="s">
        <v>911</v>
      </c>
      <c r="I1103" t="str">
        <f t="shared" si="35"/>
        <v>Courtoisia cyperoides  ;5;</v>
      </c>
      <c r="P1103" s="4" t="s">
        <v>2167</v>
      </c>
      <c r="T1103" t="str">
        <f t="shared" si="34"/>
        <v>Courtoisia cyperoides;5;;</v>
      </c>
    </row>
    <row r="1104" spans="2:20" x14ac:dyDescent="0.25">
      <c r="C1104">
        <v>40</v>
      </c>
      <c r="D1104" t="s">
        <v>910</v>
      </c>
      <c r="E1104" t="s">
        <v>911</v>
      </c>
      <c r="I1104" t="str">
        <f t="shared" si="35"/>
        <v>Courtoisia cyperoides  ;;40</v>
      </c>
      <c r="P1104" s="4" t="s">
        <v>2168</v>
      </c>
      <c r="T1104" t="str">
        <f t="shared" si="34"/>
        <v>Courtoisia cyperoides;;40;</v>
      </c>
    </row>
    <row r="1105" spans="2:20" x14ac:dyDescent="0.25">
      <c r="B1105">
        <v>5</v>
      </c>
      <c r="D1105" t="s">
        <v>910</v>
      </c>
      <c r="E1105" t="s">
        <v>911</v>
      </c>
      <c r="I1105" t="str">
        <f t="shared" si="35"/>
        <v>Courtoisia cyperoides  ;5;</v>
      </c>
      <c r="P1105" s="4" t="s">
        <v>2167</v>
      </c>
      <c r="T1105" t="str">
        <f t="shared" si="34"/>
        <v>Courtoisia cyperoides;5;;</v>
      </c>
    </row>
    <row r="1106" spans="2:20" x14ac:dyDescent="0.25">
      <c r="B1106">
        <v>23.49</v>
      </c>
      <c r="D1106" t="s">
        <v>912</v>
      </c>
      <c r="E1106" t="s">
        <v>913</v>
      </c>
      <c r="I1106" t="str">
        <f t="shared" si="35"/>
        <v>Cyperus alopecuroides  ;23,49;</v>
      </c>
      <c r="P1106" s="4" t="s">
        <v>2169</v>
      </c>
      <c r="T1106" t="str">
        <f t="shared" si="34"/>
        <v>Cyperus alopecuroides;23,49;;</v>
      </c>
    </row>
    <row r="1107" spans="2:20" x14ac:dyDescent="0.25">
      <c r="B1107" t="s">
        <v>227</v>
      </c>
      <c r="D1107" t="s">
        <v>912</v>
      </c>
      <c r="E1107" t="s">
        <v>913</v>
      </c>
      <c r="I1107" t="str">
        <f t="shared" si="35"/>
        <v>Cyperus alopecuroides  ;56-57;</v>
      </c>
      <c r="P1107" s="4" t="s">
        <v>2170</v>
      </c>
      <c r="T1107" t="str">
        <f t="shared" si="34"/>
        <v>Cyperus alopecuroides;56-57;;</v>
      </c>
    </row>
    <row r="1108" spans="2:20" x14ac:dyDescent="0.25">
      <c r="B1108" t="s">
        <v>228</v>
      </c>
      <c r="D1108" t="s">
        <v>912</v>
      </c>
      <c r="E1108" t="s">
        <v>913</v>
      </c>
      <c r="I1108" t="str">
        <f t="shared" si="35"/>
        <v>Cyperus alopecuroides  ;23, 49;</v>
      </c>
      <c r="P1108" s="4" t="s">
        <v>2171</v>
      </c>
      <c r="T1108" t="str">
        <f t="shared" si="34"/>
        <v>Cyperus alopecuroides;23, 49;;</v>
      </c>
    </row>
    <row r="1109" spans="2:20" x14ac:dyDescent="0.25">
      <c r="B1109" t="s">
        <v>229</v>
      </c>
      <c r="D1109" t="s">
        <v>912</v>
      </c>
      <c r="E1109" t="s">
        <v>913</v>
      </c>
      <c r="I1109" t="str">
        <f t="shared" si="35"/>
        <v>Cyperus alopecuroides  ;44, 48, 50, 52;</v>
      </c>
      <c r="P1109" s="4" t="s">
        <v>2172</v>
      </c>
      <c r="T1109" t="str">
        <f t="shared" si="34"/>
        <v>Cyperus alopecuroides;44, 48, 50, 52;;</v>
      </c>
    </row>
    <row r="1110" spans="2:20" x14ac:dyDescent="0.25">
      <c r="C1110">
        <v>32</v>
      </c>
      <c r="D1110" t="s">
        <v>912</v>
      </c>
      <c r="E1110" t="s">
        <v>915</v>
      </c>
      <c r="I1110" t="str">
        <f t="shared" si="35"/>
        <v>Cyperus alternifolius  ;;32</v>
      </c>
      <c r="P1110" s="4" t="s">
        <v>2173</v>
      </c>
      <c r="T1110" t="str">
        <f t="shared" si="34"/>
        <v>Cyperus alternifolius;;32;</v>
      </c>
    </row>
    <row r="1111" spans="2:20" x14ac:dyDescent="0.25">
      <c r="B1111">
        <v>16</v>
      </c>
      <c r="D1111" t="s">
        <v>912</v>
      </c>
      <c r="E1111" t="s">
        <v>915</v>
      </c>
      <c r="I1111" t="str">
        <f t="shared" si="35"/>
        <v>Cyperus alternifolius  ;16;</v>
      </c>
      <c r="P1111" s="4" t="s">
        <v>2174</v>
      </c>
      <c r="T1111" t="str">
        <f t="shared" si="34"/>
        <v>Cyperus alternifolius;16;;</v>
      </c>
    </row>
    <row r="1112" spans="2:20" x14ac:dyDescent="0.25">
      <c r="C1112">
        <v>32</v>
      </c>
      <c r="D1112" t="s">
        <v>912</v>
      </c>
      <c r="E1112" t="s">
        <v>915</v>
      </c>
      <c r="I1112" t="str">
        <f t="shared" si="35"/>
        <v>Cyperus alternifolius  ;;32</v>
      </c>
      <c r="P1112" s="4" t="s">
        <v>2173</v>
      </c>
      <c r="T1112" t="str">
        <f t="shared" si="34"/>
        <v>Cyperus alternifolius;;32;</v>
      </c>
    </row>
    <row r="1113" spans="2:20" x14ac:dyDescent="0.25">
      <c r="B1113">
        <v>16</v>
      </c>
      <c r="D1113" t="s">
        <v>912</v>
      </c>
      <c r="E1113" t="s">
        <v>915</v>
      </c>
      <c r="F1113" s="2" t="s">
        <v>1279</v>
      </c>
      <c r="G1113" t="s">
        <v>916</v>
      </c>
      <c r="I1113" t="str">
        <f t="shared" si="35"/>
        <v>Cyperus alternifolius subsp flabelliformis;16;</v>
      </c>
      <c r="P1113" s="4" t="s">
        <v>2175</v>
      </c>
      <c r="T1113" t="str">
        <f t="shared" si="34"/>
        <v>Cyperus alternifolius subsp flabelliformis;16;;</v>
      </c>
    </row>
    <row r="1114" spans="2:20" x14ac:dyDescent="0.25">
      <c r="B1114">
        <v>57</v>
      </c>
      <c r="D1114" t="s">
        <v>912</v>
      </c>
      <c r="E1114" t="s">
        <v>917</v>
      </c>
      <c r="I1114" t="str">
        <f t="shared" si="35"/>
        <v>Cyperus alulatus  ;57;</v>
      </c>
      <c r="P1114" s="4" t="s">
        <v>2176</v>
      </c>
      <c r="T1114" t="str">
        <f t="shared" si="34"/>
        <v>Cyperus alulatus;57;;</v>
      </c>
    </row>
    <row r="1115" spans="2:20" x14ac:dyDescent="0.25">
      <c r="B1115">
        <v>40</v>
      </c>
      <c r="D1115" t="s">
        <v>912</v>
      </c>
      <c r="E1115" t="s">
        <v>917</v>
      </c>
      <c r="I1115" t="str">
        <f t="shared" si="35"/>
        <v>Cyperus alulatus  ;40;</v>
      </c>
      <c r="P1115" s="4" t="s">
        <v>2177</v>
      </c>
      <c r="T1115" t="str">
        <f t="shared" si="34"/>
        <v>Cyperus alulatus;40;;</v>
      </c>
    </row>
    <row r="1116" spans="2:20" x14ac:dyDescent="0.25">
      <c r="B1116">
        <v>57</v>
      </c>
      <c r="D1116" t="s">
        <v>912</v>
      </c>
      <c r="E1116" t="s">
        <v>917</v>
      </c>
      <c r="I1116" t="str">
        <f t="shared" si="35"/>
        <v>Cyperus alulatus  ;57;</v>
      </c>
      <c r="P1116" s="4" t="s">
        <v>2176</v>
      </c>
      <c r="T1116" t="str">
        <f t="shared" si="34"/>
        <v>Cyperus alulatus;57;;</v>
      </c>
    </row>
    <row r="1117" spans="2:20" x14ac:dyDescent="0.25">
      <c r="B1117">
        <v>19</v>
      </c>
      <c r="D1117" t="s">
        <v>912</v>
      </c>
      <c r="E1117" t="s">
        <v>918</v>
      </c>
      <c r="I1117" t="str">
        <f t="shared" si="35"/>
        <v>Cyperus amabilis  ;19;</v>
      </c>
      <c r="P1117" s="4" t="s">
        <v>2178</v>
      </c>
      <c r="T1117" t="str">
        <f t="shared" si="34"/>
        <v>Cyperus amabilis;19;;</v>
      </c>
    </row>
    <row r="1118" spans="2:20" x14ac:dyDescent="0.25">
      <c r="B1118" t="s">
        <v>230</v>
      </c>
      <c r="D1118" t="s">
        <v>912</v>
      </c>
      <c r="E1118" t="s">
        <v>919</v>
      </c>
      <c r="I1118" t="str">
        <f t="shared" si="35"/>
        <v>Cyperus arenarius  ;ca 24;</v>
      </c>
      <c r="P1118" s="4" t="s">
        <v>2179</v>
      </c>
      <c r="T1118" t="str">
        <f t="shared" si="34"/>
        <v>Cyperus arenarius;ca 24;;</v>
      </c>
    </row>
    <row r="1119" spans="2:20" x14ac:dyDescent="0.25">
      <c r="B1119" t="s">
        <v>231</v>
      </c>
      <c r="D1119" t="s">
        <v>912</v>
      </c>
      <c r="E1119" t="s">
        <v>919</v>
      </c>
      <c r="I1119" t="str">
        <f t="shared" si="35"/>
        <v>Cyperus arenarius  ;ca.24;</v>
      </c>
      <c r="P1119" s="4" t="s">
        <v>2180</v>
      </c>
      <c r="T1119" t="str">
        <f t="shared" si="34"/>
        <v>Cyperus arenarius;ca.24;;</v>
      </c>
    </row>
    <row r="1120" spans="2:20" x14ac:dyDescent="0.25">
      <c r="B1120" t="s">
        <v>227</v>
      </c>
      <c r="D1120" t="s">
        <v>912</v>
      </c>
      <c r="E1120" t="s">
        <v>920</v>
      </c>
      <c r="I1120" t="str">
        <f t="shared" si="35"/>
        <v>Cyperus articulatus  ;56-57;</v>
      </c>
      <c r="P1120" s="4" t="s">
        <v>2181</v>
      </c>
      <c r="T1120" t="str">
        <f t="shared" si="34"/>
        <v>Cyperus articulatus;56-57;;</v>
      </c>
    </row>
    <row r="1121" spans="2:20" x14ac:dyDescent="0.25">
      <c r="C1121">
        <v>56</v>
      </c>
      <c r="D1121" t="s">
        <v>912</v>
      </c>
      <c r="E1121" t="s">
        <v>920</v>
      </c>
      <c r="I1121" t="str">
        <f t="shared" si="35"/>
        <v>Cyperus articulatus  ;;56</v>
      </c>
      <c r="P1121" s="4" t="s">
        <v>2182</v>
      </c>
      <c r="T1121" t="str">
        <f t="shared" si="34"/>
        <v>Cyperus articulatus;;56;</v>
      </c>
    </row>
    <row r="1122" spans="2:20" x14ac:dyDescent="0.25">
      <c r="B1122">
        <v>56</v>
      </c>
      <c r="D1122" t="s">
        <v>912</v>
      </c>
      <c r="E1122" t="s">
        <v>920</v>
      </c>
      <c r="I1122" t="str">
        <f t="shared" si="35"/>
        <v>Cyperus articulatus  ;56;</v>
      </c>
      <c r="P1122" s="4" t="s">
        <v>2183</v>
      </c>
      <c r="T1122" t="str">
        <f t="shared" si="34"/>
        <v>Cyperus articulatus;56;;</v>
      </c>
    </row>
    <row r="1123" spans="2:20" x14ac:dyDescent="0.25">
      <c r="B1123" t="s">
        <v>232</v>
      </c>
      <c r="D1123" t="s">
        <v>912</v>
      </c>
      <c r="E1123" t="s">
        <v>921</v>
      </c>
      <c r="I1123" t="str">
        <f t="shared" si="35"/>
        <v>Cyperus brevifolius  ;43, 58, 60;</v>
      </c>
      <c r="P1123" s="4" t="s">
        <v>2184</v>
      </c>
      <c r="T1123" t="str">
        <f t="shared" si="34"/>
        <v>Cyperus brevifolius;43, 58, 60;;</v>
      </c>
    </row>
    <row r="1124" spans="2:20" x14ac:dyDescent="0.25">
      <c r="B1124">
        <v>60</v>
      </c>
      <c r="D1124" t="s">
        <v>912</v>
      </c>
      <c r="E1124" t="s">
        <v>921</v>
      </c>
      <c r="I1124" t="str">
        <f t="shared" si="35"/>
        <v>Cyperus brevifolius  ;60;</v>
      </c>
      <c r="P1124" s="4" t="s">
        <v>2185</v>
      </c>
      <c r="T1124" t="str">
        <f t="shared" si="34"/>
        <v>Cyperus brevifolius;60;;</v>
      </c>
    </row>
    <row r="1125" spans="2:20" x14ac:dyDescent="0.25">
      <c r="B1125">
        <v>86</v>
      </c>
      <c r="D1125" t="s">
        <v>912</v>
      </c>
      <c r="E1125" t="s">
        <v>921</v>
      </c>
      <c r="I1125" t="str">
        <f t="shared" si="35"/>
        <v>Cyperus brevifolius  ;86;</v>
      </c>
      <c r="P1125" s="4" t="s">
        <v>2186</v>
      </c>
      <c r="T1125" t="str">
        <f t="shared" si="34"/>
        <v>Cyperus brevifolius;86;;</v>
      </c>
    </row>
    <row r="1126" spans="2:20" x14ac:dyDescent="0.25">
      <c r="B1126">
        <v>60</v>
      </c>
      <c r="D1126" t="s">
        <v>912</v>
      </c>
      <c r="E1126" t="s">
        <v>921</v>
      </c>
      <c r="I1126" t="str">
        <f t="shared" si="35"/>
        <v>Cyperus brevifolius  ;60;</v>
      </c>
      <c r="P1126" s="4" t="s">
        <v>2185</v>
      </c>
      <c r="T1126" t="str">
        <f t="shared" si="34"/>
        <v>Cyperus brevifolius;60;;</v>
      </c>
    </row>
    <row r="1127" spans="2:20" x14ac:dyDescent="0.25">
      <c r="B1127" t="s">
        <v>233</v>
      </c>
      <c r="D1127" t="s">
        <v>912</v>
      </c>
      <c r="E1127" t="s">
        <v>921</v>
      </c>
      <c r="I1127" t="str">
        <f t="shared" si="35"/>
        <v>Cyperus brevifolius  ;60, 62;</v>
      </c>
      <c r="P1127" s="4" t="s">
        <v>2187</v>
      </c>
      <c r="T1127" t="str">
        <f t="shared" si="34"/>
        <v>Cyperus brevifolius;60, 62;;</v>
      </c>
    </row>
    <row r="1128" spans="2:20" x14ac:dyDescent="0.25">
      <c r="B1128">
        <v>40</v>
      </c>
      <c r="D1128" t="s">
        <v>912</v>
      </c>
      <c r="E1128" t="s">
        <v>922</v>
      </c>
      <c r="I1128" t="str">
        <f t="shared" si="35"/>
        <v>Cyperus bulbosus  ;40;</v>
      </c>
      <c r="P1128" s="4" t="s">
        <v>2188</v>
      </c>
      <c r="T1128" t="str">
        <f t="shared" si="34"/>
        <v>Cyperus bulbosus;40;;</v>
      </c>
    </row>
    <row r="1129" spans="2:20" x14ac:dyDescent="0.25">
      <c r="B1129">
        <v>42</v>
      </c>
      <c r="D1129" t="s">
        <v>912</v>
      </c>
      <c r="E1129" t="s">
        <v>922</v>
      </c>
      <c r="I1129" t="str">
        <f t="shared" si="35"/>
        <v>Cyperus bulbosus  ;42;</v>
      </c>
      <c r="P1129" s="4" t="s">
        <v>2189</v>
      </c>
      <c r="T1129" t="str">
        <f t="shared" si="34"/>
        <v>Cyperus bulbosus;42;;</v>
      </c>
    </row>
    <row r="1130" spans="2:20" x14ac:dyDescent="0.25">
      <c r="B1130">
        <v>59</v>
      </c>
      <c r="D1130" t="s">
        <v>912</v>
      </c>
      <c r="E1130" t="s">
        <v>922</v>
      </c>
      <c r="I1130" t="str">
        <f t="shared" si="35"/>
        <v>Cyperus bulbosus  ;59;</v>
      </c>
      <c r="P1130" s="4" t="s">
        <v>2190</v>
      </c>
      <c r="T1130" t="str">
        <f t="shared" si="34"/>
        <v>Cyperus bulbosus;59;;</v>
      </c>
    </row>
    <row r="1131" spans="2:20" x14ac:dyDescent="0.25">
      <c r="B1131">
        <v>50</v>
      </c>
      <c r="D1131" t="s">
        <v>912</v>
      </c>
      <c r="E1131" t="s">
        <v>922</v>
      </c>
      <c r="I1131" t="str">
        <f t="shared" si="35"/>
        <v>Cyperus bulbosus  ;50;</v>
      </c>
      <c r="P1131" s="4" t="s">
        <v>2191</v>
      </c>
      <c r="T1131" t="str">
        <f t="shared" si="34"/>
        <v>Cyperus bulbosus;50;;</v>
      </c>
    </row>
    <row r="1132" spans="2:20" x14ac:dyDescent="0.25">
      <c r="B1132">
        <v>40</v>
      </c>
      <c r="D1132" t="s">
        <v>912</v>
      </c>
      <c r="E1132" t="s">
        <v>922</v>
      </c>
      <c r="I1132" t="str">
        <f t="shared" si="35"/>
        <v>Cyperus bulbosus  ;40;</v>
      </c>
      <c r="P1132" s="4" t="s">
        <v>2188</v>
      </c>
      <c r="T1132" t="str">
        <f t="shared" si="34"/>
        <v>Cyperus bulbosus;40;;</v>
      </c>
    </row>
    <row r="1133" spans="2:20" x14ac:dyDescent="0.25">
      <c r="B1133" t="s">
        <v>234</v>
      </c>
      <c r="D1133" t="s">
        <v>912</v>
      </c>
      <c r="E1133" t="s">
        <v>922</v>
      </c>
      <c r="I1133" t="str">
        <f t="shared" si="35"/>
        <v>Cyperus bulbosus  ;46, 59;</v>
      </c>
      <c r="P1133" s="4" t="s">
        <v>2192</v>
      </c>
      <c r="T1133" t="str">
        <f t="shared" si="34"/>
        <v>Cyperus bulbosus;46, 59;;</v>
      </c>
    </row>
    <row r="1134" spans="2:20" x14ac:dyDescent="0.25">
      <c r="B1134">
        <v>41</v>
      </c>
      <c r="D1134" t="s">
        <v>912</v>
      </c>
      <c r="E1134" t="s">
        <v>923</v>
      </c>
      <c r="I1134" t="str">
        <f t="shared" si="35"/>
        <v>Cyperus capitatus  ;41;</v>
      </c>
      <c r="P1134" s="4" t="s">
        <v>2193</v>
      </c>
      <c r="T1134" t="str">
        <f t="shared" si="34"/>
        <v>Cyperus capitatus;41;;</v>
      </c>
    </row>
    <row r="1135" spans="2:20" x14ac:dyDescent="0.25">
      <c r="C1135">
        <v>40</v>
      </c>
      <c r="D1135" t="s">
        <v>912</v>
      </c>
      <c r="E1135" t="s">
        <v>924</v>
      </c>
      <c r="I1135" t="str">
        <f t="shared" si="35"/>
        <v>Cyperus castaneus  ;;40</v>
      </c>
      <c r="P1135" s="4" t="s">
        <v>2194</v>
      </c>
      <c r="T1135" t="str">
        <f t="shared" si="34"/>
        <v>Cyperus castaneus;;40;</v>
      </c>
    </row>
    <row r="1136" spans="2:20" x14ac:dyDescent="0.25">
      <c r="B1136" t="s">
        <v>235</v>
      </c>
      <c r="D1136" t="s">
        <v>912</v>
      </c>
      <c r="E1136" t="s">
        <v>924</v>
      </c>
      <c r="I1136" t="str">
        <f t="shared" si="35"/>
        <v>Cyperus castaneus  ;ca 49;</v>
      </c>
      <c r="P1136" s="4" t="s">
        <v>2195</v>
      </c>
      <c r="T1136" t="str">
        <f t="shared" si="34"/>
        <v>Cyperus castaneus;ca 49;;</v>
      </c>
    </row>
    <row r="1137" spans="2:20" x14ac:dyDescent="0.25">
      <c r="B1137" t="s">
        <v>236</v>
      </c>
      <c r="D1137" t="s">
        <v>912</v>
      </c>
      <c r="E1137" t="s">
        <v>924</v>
      </c>
      <c r="I1137" t="str">
        <f t="shared" si="35"/>
        <v>Cyperus castaneus  ;ca.49;</v>
      </c>
      <c r="P1137" s="4" t="s">
        <v>2196</v>
      </c>
      <c r="T1137" t="str">
        <f t="shared" si="34"/>
        <v>Cyperus castaneus;ca.49;;</v>
      </c>
    </row>
    <row r="1138" spans="2:20" x14ac:dyDescent="0.25">
      <c r="B1138">
        <v>21</v>
      </c>
      <c r="D1138" t="s">
        <v>912</v>
      </c>
      <c r="E1138" t="s">
        <v>925</v>
      </c>
      <c r="I1138" t="str">
        <f t="shared" si="35"/>
        <v>Cyperus cephalotes  ;21;</v>
      </c>
      <c r="P1138" s="4" t="s">
        <v>2197</v>
      </c>
      <c r="T1138" t="str">
        <f t="shared" si="34"/>
        <v>Cyperus cephalotes;21;;</v>
      </c>
    </row>
    <row r="1139" spans="2:20" x14ac:dyDescent="0.25">
      <c r="B1139">
        <v>21</v>
      </c>
      <c r="D1139" t="s">
        <v>912</v>
      </c>
      <c r="E1139" t="s">
        <v>925</v>
      </c>
      <c r="I1139" t="str">
        <f t="shared" si="35"/>
        <v>Cyperus cephalotes  ;21;</v>
      </c>
      <c r="P1139" s="4" t="s">
        <v>2197</v>
      </c>
      <c r="T1139" t="str">
        <f t="shared" si="34"/>
        <v>Cyperus cephalotes;21;;</v>
      </c>
    </row>
    <row r="1140" spans="2:20" x14ac:dyDescent="0.25">
      <c r="B1140" t="s">
        <v>237</v>
      </c>
      <c r="D1140" t="s">
        <v>912</v>
      </c>
      <c r="E1140" t="s">
        <v>338</v>
      </c>
      <c r="I1140" t="str">
        <f t="shared" si="35"/>
        <v>Cyperus compressus  ;57, 64;</v>
      </c>
      <c r="P1140" s="4" t="s">
        <v>2198</v>
      </c>
      <c r="T1140" t="str">
        <f t="shared" si="34"/>
        <v>Cyperus compressus;57, 64;;</v>
      </c>
    </row>
    <row r="1141" spans="2:20" x14ac:dyDescent="0.25">
      <c r="B1141" t="s">
        <v>238</v>
      </c>
      <c r="D1141" t="s">
        <v>912</v>
      </c>
      <c r="E1141" t="s">
        <v>338</v>
      </c>
      <c r="I1141" t="str">
        <f t="shared" si="35"/>
        <v>Cyperus compressus  ;56, 64;</v>
      </c>
      <c r="P1141" s="4" t="s">
        <v>2199</v>
      </c>
      <c r="T1141" t="str">
        <f t="shared" si="34"/>
        <v>Cyperus compressus;56, 64;;</v>
      </c>
    </row>
    <row r="1142" spans="2:20" x14ac:dyDescent="0.25">
      <c r="B1142">
        <v>56</v>
      </c>
      <c r="D1142" t="s">
        <v>912</v>
      </c>
      <c r="E1142" t="s">
        <v>338</v>
      </c>
      <c r="I1142" t="str">
        <f t="shared" si="35"/>
        <v>Cyperus compressus  ;56;</v>
      </c>
      <c r="P1142" s="4" t="s">
        <v>2200</v>
      </c>
      <c r="T1142" t="str">
        <f t="shared" si="34"/>
        <v>Cyperus compressus;56;;</v>
      </c>
    </row>
    <row r="1143" spans="2:20" x14ac:dyDescent="0.25">
      <c r="B1143" t="s">
        <v>238</v>
      </c>
      <c r="D1143" t="s">
        <v>912</v>
      </c>
      <c r="E1143" t="s">
        <v>338</v>
      </c>
      <c r="I1143" t="str">
        <f t="shared" si="35"/>
        <v>Cyperus compressus  ;56, 64;</v>
      </c>
      <c r="P1143" s="4" t="s">
        <v>2199</v>
      </c>
      <c r="T1143" t="str">
        <f t="shared" si="34"/>
        <v>Cyperus compressus;56, 64;;</v>
      </c>
    </row>
    <row r="1144" spans="2:20" x14ac:dyDescent="0.25">
      <c r="B1144">
        <v>57</v>
      </c>
      <c r="D1144" t="s">
        <v>912</v>
      </c>
      <c r="E1144" t="s">
        <v>338</v>
      </c>
      <c r="I1144" t="str">
        <f t="shared" si="35"/>
        <v>Cyperus compressus  ;57;</v>
      </c>
      <c r="P1144" s="4" t="s">
        <v>2201</v>
      </c>
      <c r="T1144" t="str">
        <f t="shared" si="34"/>
        <v>Cyperus compressus;57;;</v>
      </c>
    </row>
    <row r="1145" spans="2:20" x14ac:dyDescent="0.25">
      <c r="B1145" t="s">
        <v>235</v>
      </c>
      <c r="D1145" t="s">
        <v>912</v>
      </c>
      <c r="E1145" t="s">
        <v>338</v>
      </c>
      <c r="I1145" t="str">
        <f t="shared" si="35"/>
        <v>Cyperus compressus  ;ca 49;</v>
      </c>
      <c r="P1145" s="4" t="s">
        <v>2202</v>
      </c>
      <c r="T1145" t="str">
        <f t="shared" si="34"/>
        <v>Cyperus compressus;ca 49;;</v>
      </c>
    </row>
    <row r="1146" spans="2:20" x14ac:dyDescent="0.25">
      <c r="B1146">
        <v>48</v>
      </c>
      <c r="D1146" t="s">
        <v>912</v>
      </c>
      <c r="E1146" t="s">
        <v>338</v>
      </c>
      <c r="I1146" t="str">
        <f t="shared" si="35"/>
        <v>Cyperus compressus  ;48;</v>
      </c>
      <c r="P1146" s="4" t="s">
        <v>2203</v>
      </c>
      <c r="T1146" t="str">
        <f t="shared" si="34"/>
        <v>Cyperus compressus;48;;</v>
      </c>
    </row>
    <row r="1147" spans="2:20" x14ac:dyDescent="0.25">
      <c r="B1147" t="s">
        <v>236</v>
      </c>
      <c r="D1147" t="s">
        <v>912</v>
      </c>
      <c r="E1147" t="s">
        <v>338</v>
      </c>
      <c r="I1147" t="str">
        <f t="shared" si="35"/>
        <v>Cyperus compressus  ;ca.49;</v>
      </c>
      <c r="P1147" s="4" t="s">
        <v>2204</v>
      </c>
      <c r="T1147" t="str">
        <f t="shared" si="34"/>
        <v>Cyperus compressus;ca.49;;</v>
      </c>
    </row>
    <row r="1148" spans="2:20" x14ac:dyDescent="0.25">
      <c r="B1148">
        <v>64</v>
      </c>
      <c r="D1148" t="s">
        <v>912</v>
      </c>
      <c r="E1148" t="s">
        <v>338</v>
      </c>
      <c r="I1148" t="str">
        <f t="shared" si="35"/>
        <v>Cyperus compressus  ;64;</v>
      </c>
      <c r="P1148" s="4" t="s">
        <v>2205</v>
      </c>
      <c r="T1148" t="str">
        <f t="shared" si="34"/>
        <v>Cyperus compressus;64;;</v>
      </c>
    </row>
    <row r="1149" spans="2:20" x14ac:dyDescent="0.25">
      <c r="B1149">
        <v>37</v>
      </c>
      <c r="D1149" t="s">
        <v>912</v>
      </c>
      <c r="E1149" t="s">
        <v>926</v>
      </c>
      <c r="I1149" t="str">
        <f t="shared" si="35"/>
        <v>Cyperus conglomeratus  ;37;</v>
      </c>
      <c r="P1149" s="4" t="s">
        <v>2206</v>
      </c>
      <c r="T1149" t="str">
        <f t="shared" si="34"/>
        <v>Cyperus conglomeratus;37;;</v>
      </c>
    </row>
    <row r="1150" spans="2:20" x14ac:dyDescent="0.25">
      <c r="B1150" t="s">
        <v>239</v>
      </c>
      <c r="D1150" t="s">
        <v>912</v>
      </c>
      <c r="E1150" t="s">
        <v>927</v>
      </c>
      <c r="I1150" t="str">
        <f t="shared" si="35"/>
        <v>Cyperus corymbosus  ;c.53;</v>
      </c>
      <c r="P1150" s="4" t="s">
        <v>2207</v>
      </c>
      <c r="T1150" t="str">
        <f t="shared" si="34"/>
        <v>Cyperus corymbosus;c.53;;</v>
      </c>
    </row>
    <row r="1151" spans="2:20" x14ac:dyDescent="0.25">
      <c r="C1151">
        <v>108</v>
      </c>
      <c r="D1151" t="s">
        <v>912</v>
      </c>
      <c r="E1151" t="s">
        <v>927</v>
      </c>
      <c r="I1151" t="str">
        <f t="shared" si="35"/>
        <v>Cyperus corymbosus  ;;108</v>
      </c>
      <c r="P1151" s="4" t="s">
        <v>2208</v>
      </c>
      <c r="T1151" t="str">
        <f t="shared" si="34"/>
        <v>Cyperus corymbosus;;108;</v>
      </c>
    </row>
    <row r="1152" spans="2:20" x14ac:dyDescent="0.25">
      <c r="B1152">
        <v>54</v>
      </c>
      <c r="D1152" t="s">
        <v>912</v>
      </c>
      <c r="E1152" t="s">
        <v>927</v>
      </c>
      <c r="I1152" t="str">
        <f t="shared" si="35"/>
        <v>Cyperus corymbosus  ;54;</v>
      </c>
      <c r="P1152" s="4" t="s">
        <v>2209</v>
      </c>
      <c r="T1152" t="str">
        <f t="shared" si="34"/>
        <v>Cyperus corymbosus;54;;</v>
      </c>
    </row>
    <row r="1153" spans="2:20" x14ac:dyDescent="0.25">
      <c r="C1153">
        <v>108</v>
      </c>
      <c r="D1153" t="s">
        <v>912</v>
      </c>
      <c r="E1153" t="s">
        <v>927</v>
      </c>
      <c r="I1153" t="str">
        <f t="shared" si="35"/>
        <v>Cyperus corymbosus  ;;108</v>
      </c>
      <c r="P1153" s="4" t="s">
        <v>2208</v>
      </c>
      <c r="T1153" t="str">
        <f t="shared" si="34"/>
        <v>Cyperus corymbosus;;108;</v>
      </c>
    </row>
    <row r="1154" spans="2:20" x14ac:dyDescent="0.25">
      <c r="B1154">
        <v>64</v>
      </c>
      <c r="D1154" t="s">
        <v>912</v>
      </c>
      <c r="E1154" t="s">
        <v>927</v>
      </c>
      <c r="I1154" t="str">
        <f t="shared" si="35"/>
        <v>Cyperus corymbosus  ;64;</v>
      </c>
      <c r="P1154" s="4" t="s">
        <v>2210</v>
      </c>
      <c r="T1154" t="str">
        <f t="shared" ref="T1154:T1217" si="36">CONCATENATE(P1154,$M$1,R1154)</f>
        <v>Cyperus corymbosus;64;;</v>
      </c>
    </row>
    <row r="1155" spans="2:20" x14ac:dyDescent="0.25">
      <c r="B1155">
        <v>56</v>
      </c>
      <c r="D1155" t="s">
        <v>912</v>
      </c>
      <c r="E1155" t="s">
        <v>928</v>
      </c>
      <c r="I1155" t="str">
        <f t="shared" ref="I1155:I1218" si="37">CONCATENATE(D1155,$L$1,E1155,$L$1,F1155,$L$1,G1155,$M$1,B1155,$M$1,C1155)</f>
        <v>Cyperus cuspidatus  ;56;</v>
      </c>
      <c r="P1155" s="4" t="s">
        <v>2211</v>
      </c>
      <c r="T1155" t="str">
        <f t="shared" si="36"/>
        <v>Cyperus cuspidatus;56;;</v>
      </c>
    </row>
    <row r="1156" spans="2:20" x14ac:dyDescent="0.25">
      <c r="C1156">
        <v>136</v>
      </c>
      <c r="D1156" t="s">
        <v>912</v>
      </c>
      <c r="E1156" t="s">
        <v>929</v>
      </c>
      <c r="F1156" s="2" t="s">
        <v>1280</v>
      </c>
      <c r="G1156" t="s">
        <v>930</v>
      </c>
      <c r="I1156" t="str">
        <f t="shared" si="37"/>
        <v>Cyperus cyperinus var laxatus;;136</v>
      </c>
      <c r="P1156" s="4" t="s">
        <v>2212</v>
      </c>
      <c r="T1156" t="str">
        <f t="shared" si="36"/>
        <v>Cyperus cyperinus var laxatus;;136;</v>
      </c>
    </row>
    <row r="1157" spans="2:20" x14ac:dyDescent="0.25">
      <c r="C1157">
        <v>136</v>
      </c>
      <c r="D1157" t="s">
        <v>912</v>
      </c>
      <c r="E1157" t="s">
        <v>929</v>
      </c>
      <c r="F1157" s="2" t="s">
        <v>1280</v>
      </c>
      <c r="G1157" t="s">
        <v>930</v>
      </c>
      <c r="I1157" t="str">
        <f t="shared" si="37"/>
        <v>Cyperus cyperinus var laxatus;;136</v>
      </c>
      <c r="P1157" s="4" t="s">
        <v>2212</v>
      </c>
      <c r="T1157" t="str">
        <f t="shared" si="36"/>
        <v>Cyperus cyperinus var laxatus;;136;</v>
      </c>
    </row>
    <row r="1158" spans="2:20" x14ac:dyDescent="0.25">
      <c r="C1158">
        <v>152</v>
      </c>
      <c r="D1158" t="s">
        <v>912</v>
      </c>
      <c r="E1158" t="s">
        <v>929</v>
      </c>
      <c r="F1158" s="2" t="s">
        <v>1280</v>
      </c>
      <c r="G1158" t="s">
        <v>931</v>
      </c>
      <c r="I1158" t="str">
        <f t="shared" si="37"/>
        <v>Cyperus cyperinus var pictus;;152</v>
      </c>
      <c r="P1158" s="4" t="s">
        <v>2213</v>
      </c>
      <c r="T1158" t="str">
        <f t="shared" si="36"/>
        <v>Cyperus cyperinus var pictus;;152;</v>
      </c>
    </row>
    <row r="1159" spans="2:20" x14ac:dyDescent="0.25">
      <c r="C1159">
        <v>152</v>
      </c>
      <c r="D1159" t="s">
        <v>912</v>
      </c>
      <c r="E1159" t="s">
        <v>929</v>
      </c>
      <c r="F1159" s="2" t="s">
        <v>1280</v>
      </c>
      <c r="G1159" t="s">
        <v>931</v>
      </c>
      <c r="I1159" t="str">
        <f t="shared" si="37"/>
        <v>Cyperus cyperinus var pictus;;152</v>
      </c>
      <c r="P1159" s="4" t="s">
        <v>2213</v>
      </c>
      <c r="T1159" t="str">
        <f t="shared" si="36"/>
        <v>Cyperus cyperinus var pictus;;152;</v>
      </c>
    </row>
    <row r="1160" spans="2:20" x14ac:dyDescent="0.25">
      <c r="C1160" t="s">
        <v>240</v>
      </c>
      <c r="D1160" t="s">
        <v>912</v>
      </c>
      <c r="E1160" t="s">
        <v>911</v>
      </c>
      <c r="I1160" t="str">
        <f t="shared" si="37"/>
        <v>Cyperus cyperoides  ;;82, 88, 134, 220, 224</v>
      </c>
      <c r="P1160" s="4" t="s">
        <v>2214</v>
      </c>
      <c r="T1160" t="str">
        <f t="shared" si="36"/>
        <v>Cyperus cyperoides;;82, 88, 134, 220, 224;</v>
      </c>
    </row>
    <row r="1161" spans="2:20" x14ac:dyDescent="0.25">
      <c r="C1161">
        <v>18</v>
      </c>
      <c r="D1161" t="s">
        <v>912</v>
      </c>
      <c r="E1161" t="s">
        <v>932</v>
      </c>
      <c r="I1161" t="str">
        <f t="shared" si="37"/>
        <v>Cyperus decumbens  ;;18</v>
      </c>
      <c r="P1161" s="4" t="s">
        <v>2215</v>
      </c>
      <c r="T1161" t="str">
        <f t="shared" si="36"/>
        <v>Cyperus decumbens;;18;</v>
      </c>
    </row>
    <row r="1162" spans="2:20" x14ac:dyDescent="0.25">
      <c r="C1162">
        <v>34</v>
      </c>
      <c r="D1162" t="s">
        <v>912</v>
      </c>
      <c r="E1162" t="s">
        <v>933</v>
      </c>
      <c r="I1162" t="str">
        <f t="shared" si="37"/>
        <v>Cyperus difformis  ;;34</v>
      </c>
      <c r="P1162" s="4" t="s">
        <v>2216</v>
      </c>
      <c r="T1162" t="str">
        <f t="shared" si="36"/>
        <v>Cyperus difformis;;34;</v>
      </c>
    </row>
    <row r="1163" spans="2:20" x14ac:dyDescent="0.25">
      <c r="B1163">
        <v>18</v>
      </c>
      <c r="D1163" t="s">
        <v>912</v>
      </c>
      <c r="E1163" t="s">
        <v>933</v>
      </c>
      <c r="I1163" t="str">
        <f t="shared" si="37"/>
        <v>Cyperus difformis  ;18;</v>
      </c>
      <c r="P1163" s="4" t="s">
        <v>2217</v>
      </c>
      <c r="T1163" t="str">
        <f t="shared" si="36"/>
        <v>Cyperus difformis;18;;</v>
      </c>
    </row>
    <row r="1164" spans="2:20" x14ac:dyDescent="0.25">
      <c r="B1164" t="s">
        <v>241</v>
      </c>
      <c r="D1164" t="s">
        <v>912</v>
      </c>
      <c r="E1164" t="s">
        <v>933</v>
      </c>
      <c r="I1164" t="str">
        <f t="shared" si="37"/>
        <v>Cyperus difformis  ;9, 17;</v>
      </c>
      <c r="P1164" s="4" t="s">
        <v>2218</v>
      </c>
      <c r="T1164" t="str">
        <f t="shared" si="36"/>
        <v>Cyperus difformis;9, 17;;</v>
      </c>
    </row>
    <row r="1165" spans="2:20" x14ac:dyDescent="0.25">
      <c r="C1165">
        <v>36</v>
      </c>
      <c r="D1165" t="s">
        <v>912</v>
      </c>
      <c r="E1165" t="s">
        <v>933</v>
      </c>
      <c r="I1165" t="str">
        <f t="shared" si="37"/>
        <v>Cyperus difformis  ;;36</v>
      </c>
      <c r="P1165" s="4" t="s">
        <v>2219</v>
      </c>
      <c r="T1165" t="str">
        <f t="shared" si="36"/>
        <v>Cyperus difformis;;36;</v>
      </c>
    </row>
    <row r="1166" spans="2:20" x14ac:dyDescent="0.25">
      <c r="B1166">
        <v>18</v>
      </c>
      <c r="D1166" t="s">
        <v>912</v>
      </c>
      <c r="E1166" t="s">
        <v>933</v>
      </c>
      <c r="I1166" t="str">
        <f t="shared" si="37"/>
        <v>Cyperus difformis  ;18;</v>
      </c>
      <c r="P1166" s="4" t="s">
        <v>2217</v>
      </c>
      <c r="T1166" t="str">
        <f t="shared" si="36"/>
        <v>Cyperus difformis;18;;</v>
      </c>
    </row>
    <row r="1167" spans="2:20" x14ac:dyDescent="0.25">
      <c r="B1167">
        <v>16</v>
      </c>
      <c r="D1167" t="s">
        <v>912</v>
      </c>
      <c r="E1167" t="s">
        <v>933</v>
      </c>
      <c r="I1167" t="str">
        <f t="shared" si="37"/>
        <v>Cyperus difformis  ;16;</v>
      </c>
      <c r="P1167" s="4" t="s">
        <v>2220</v>
      </c>
      <c r="T1167" t="str">
        <f t="shared" si="36"/>
        <v>Cyperus difformis;16;;</v>
      </c>
    </row>
    <row r="1168" spans="2:20" x14ac:dyDescent="0.25">
      <c r="B1168" t="s">
        <v>242</v>
      </c>
      <c r="D1168" t="s">
        <v>912</v>
      </c>
      <c r="E1168" t="s">
        <v>933</v>
      </c>
      <c r="I1168" t="str">
        <f t="shared" si="37"/>
        <v>Cyperus difformis  ;17, 18;</v>
      </c>
      <c r="P1168" s="4" t="s">
        <v>2221</v>
      </c>
      <c r="T1168" t="str">
        <f t="shared" si="36"/>
        <v>Cyperus difformis;17, 18;;</v>
      </c>
    </row>
    <row r="1169" spans="2:20" x14ac:dyDescent="0.25">
      <c r="B1169" t="s">
        <v>243</v>
      </c>
      <c r="D1169" t="s">
        <v>912</v>
      </c>
      <c r="E1169" t="s">
        <v>933</v>
      </c>
      <c r="I1169" t="str">
        <f t="shared" si="37"/>
        <v>Cyperus difformis  ;9, 17, 18;</v>
      </c>
      <c r="P1169" s="4" t="s">
        <v>2222</v>
      </c>
      <c r="T1169" t="str">
        <f t="shared" si="36"/>
        <v>Cyperus difformis;9, 17, 18;;</v>
      </c>
    </row>
    <row r="1170" spans="2:20" x14ac:dyDescent="0.25">
      <c r="B1170">
        <v>14</v>
      </c>
      <c r="D1170" t="s">
        <v>912</v>
      </c>
      <c r="E1170" t="s">
        <v>933</v>
      </c>
      <c r="I1170" t="str">
        <f t="shared" si="37"/>
        <v>Cyperus difformis  ;14;</v>
      </c>
      <c r="P1170" s="4" t="s">
        <v>2223</v>
      </c>
      <c r="T1170" t="str">
        <f t="shared" si="36"/>
        <v>Cyperus difformis;14;;</v>
      </c>
    </row>
    <row r="1171" spans="2:20" x14ac:dyDescent="0.25">
      <c r="B1171">
        <v>18</v>
      </c>
      <c r="D1171" t="s">
        <v>912</v>
      </c>
      <c r="E1171" t="s">
        <v>933</v>
      </c>
      <c r="I1171" t="str">
        <f t="shared" si="37"/>
        <v>Cyperus difformis  ;18;</v>
      </c>
      <c r="P1171" s="4" t="s">
        <v>2217</v>
      </c>
      <c r="T1171" t="str">
        <f t="shared" si="36"/>
        <v>Cyperus difformis;18;;</v>
      </c>
    </row>
    <row r="1172" spans="2:20" x14ac:dyDescent="0.25">
      <c r="C1172">
        <v>36</v>
      </c>
      <c r="D1172" t="s">
        <v>912</v>
      </c>
      <c r="E1172" t="s">
        <v>933</v>
      </c>
      <c r="I1172" t="str">
        <f t="shared" si="37"/>
        <v>Cyperus difformis  ;;36</v>
      </c>
      <c r="P1172" s="4" t="s">
        <v>2219</v>
      </c>
      <c r="T1172" t="str">
        <f t="shared" si="36"/>
        <v>Cyperus difformis;;36;</v>
      </c>
    </row>
    <row r="1173" spans="2:20" x14ac:dyDescent="0.25">
      <c r="B1173">
        <v>18</v>
      </c>
      <c r="D1173" t="s">
        <v>912</v>
      </c>
      <c r="E1173" t="s">
        <v>933</v>
      </c>
      <c r="I1173" t="str">
        <f t="shared" si="37"/>
        <v>Cyperus difformis  ;18;</v>
      </c>
      <c r="P1173" s="4" t="s">
        <v>2217</v>
      </c>
      <c r="T1173" t="str">
        <f t="shared" si="36"/>
        <v>Cyperus difformis;18;;</v>
      </c>
    </row>
    <row r="1174" spans="2:20" x14ac:dyDescent="0.25">
      <c r="C1174">
        <v>34</v>
      </c>
      <c r="D1174" t="s">
        <v>912</v>
      </c>
      <c r="E1174" t="s">
        <v>933</v>
      </c>
      <c r="I1174" t="str">
        <f t="shared" si="37"/>
        <v>Cyperus difformis  ;;34</v>
      </c>
      <c r="P1174" s="4" t="s">
        <v>2216</v>
      </c>
      <c r="T1174" t="str">
        <f t="shared" si="36"/>
        <v>Cyperus difformis;;34;</v>
      </c>
    </row>
    <row r="1175" spans="2:20" x14ac:dyDescent="0.25">
      <c r="C1175">
        <v>38</v>
      </c>
      <c r="D1175" t="s">
        <v>912</v>
      </c>
      <c r="E1175" t="s">
        <v>934</v>
      </c>
      <c r="I1175" t="str">
        <f t="shared" si="37"/>
        <v>Cyperus diffusus  ;;38</v>
      </c>
      <c r="P1175" s="4" t="s">
        <v>2224</v>
      </c>
      <c r="T1175" t="str">
        <f t="shared" si="36"/>
        <v>Cyperus diffusus;;38;</v>
      </c>
    </row>
    <row r="1176" spans="2:20" x14ac:dyDescent="0.25">
      <c r="C1176">
        <v>38</v>
      </c>
      <c r="D1176" t="s">
        <v>912</v>
      </c>
      <c r="E1176" t="s">
        <v>934</v>
      </c>
      <c r="I1176" t="str">
        <f t="shared" si="37"/>
        <v>Cyperus diffusus  ;;38</v>
      </c>
      <c r="P1176" s="4" t="s">
        <v>2224</v>
      </c>
      <c r="T1176" t="str">
        <f t="shared" si="36"/>
        <v>Cyperus diffusus;;38;</v>
      </c>
    </row>
    <row r="1177" spans="2:20" x14ac:dyDescent="0.25">
      <c r="B1177" t="s">
        <v>244</v>
      </c>
      <c r="D1177" t="s">
        <v>912</v>
      </c>
      <c r="E1177" t="s">
        <v>934</v>
      </c>
      <c r="I1177" t="str">
        <f t="shared" si="37"/>
        <v>Cyperus diffusus  ;ca.19;</v>
      </c>
      <c r="P1177" s="4" t="s">
        <v>2225</v>
      </c>
      <c r="T1177" t="str">
        <f t="shared" si="36"/>
        <v>Cyperus diffusus;ca.19;;</v>
      </c>
    </row>
    <row r="1178" spans="2:20" x14ac:dyDescent="0.25">
      <c r="B1178" t="s">
        <v>245</v>
      </c>
      <c r="D1178" t="s">
        <v>912</v>
      </c>
      <c r="E1178" t="s">
        <v>935</v>
      </c>
      <c r="I1178" t="str">
        <f t="shared" si="37"/>
        <v>Cyperus digitatus  ;42, 52, 54;</v>
      </c>
      <c r="P1178" s="4" t="s">
        <v>2226</v>
      </c>
      <c r="T1178" t="str">
        <f t="shared" si="36"/>
        <v>Cyperus digitatus;42, 52, 54;;</v>
      </c>
    </row>
    <row r="1179" spans="2:20" x14ac:dyDescent="0.25">
      <c r="B1179" t="s">
        <v>245</v>
      </c>
      <c r="D1179" t="s">
        <v>912</v>
      </c>
      <c r="E1179" t="s">
        <v>935</v>
      </c>
      <c r="I1179" t="str">
        <f t="shared" si="37"/>
        <v>Cyperus digitatus  ;42, 52, 54;</v>
      </c>
      <c r="P1179" s="4" t="s">
        <v>2226</v>
      </c>
      <c r="T1179" t="str">
        <f t="shared" si="36"/>
        <v>Cyperus digitatus;42, 52, 54;;</v>
      </c>
    </row>
    <row r="1180" spans="2:20" x14ac:dyDescent="0.25">
      <c r="C1180">
        <v>108.10899999999999</v>
      </c>
      <c r="D1180" t="s">
        <v>912</v>
      </c>
      <c r="E1180" t="s">
        <v>935</v>
      </c>
      <c r="I1180" t="str">
        <f t="shared" si="37"/>
        <v>Cyperus digitatus  ;;108,109</v>
      </c>
      <c r="P1180" s="4" t="s">
        <v>2227</v>
      </c>
      <c r="T1180" t="str">
        <f t="shared" si="36"/>
        <v>Cyperus digitatus;;108,109;</v>
      </c>
    </row>
    <row r="1181" spans="2:20" x14ac:dyDescent="0.25">
      <c r="C1181">
        <v>38</v>
      </c>
      <c r="D1181" t="s">
        <v>912</v>
      </c>
      <c r="E1181" t="s">
        <v>936</v>
      </c>
      <c r="I1181" t="str">
        <f t="shared" si="37"/>
        <v>Cyperus dilatatus  ;;38</v>
      </c>
      <c r="P1181" s="4" t="s">
        <v>2228</v>
      </c>
      <c r="T1181" t="str">
        <f t="shared" si="36"/>
        <v>Cyperus dilatatus;;38;</v>
      </c>
    </row>
    <row r="1182" spans="2:20" x14ac:dyDescent="0.25">
      <c r="C1182">
        <v>58</v>
      </c>
      <c r="D1182" t="s">
        <v>912</v>
      </c>
      <c r="E1182" t="s">
        <v>494</v>
      </c>
      <c r="I1182" t="str">
        <f t="shared" si="37"/>
        <v>Cyperus distans  ;;58</v>
      </c>
      <c r="P1182" s="4" t="s">
        <v>2229</v>
      </c>
      <c r="T1182" t="str">
        <f t="shared" si="36"/>
        <v>Cyperus distans;;58;</v>
      </c>
    </row>
    <row r="1183" spans="2:20" x14ac:dyDescent="0.25">
      <c r="C1183">
        <v>48</v>
      </c>
      <c r="D1183" t="s">
        <v>912</v>
      </c>
      <c r="E1183" t="s">
        <v>494</v>
      </c>
      <c r="I1183" t="str">
        <f t="shared" si="37"/>
        <v>Cyperus distans  ;;48</v>
      </c>
      <c r="P1183" s="4" t="s">
        <v>2230</v>
      </c>
      <c r="T1183" t="str">
        <f t="shared" si="36"/>
        <v>Cyperus distans;;48;</v>
      </c>
    </row>
    <row r="1184" spans="2:20" x14ac:dyDescent="0.25">
      <c r="C1184">
        <v>112</v>
      </c>
      <c r="D1184" t="s">
        <v>912</v>
      </c>
      <c r="E1184" t="s">
        <v>937</v>
      </c>
      <c r="I1184" t="str">
        <f t="shared" si="37"/>
        <v>Cyperus dubius  ;;112</v>
      </c>
      <c r="P1184" s="4" t="s">
        <v>2231</v>
      </c>
      <c r="T1184" t="str">
        <f t="shared" si="36"/>
        <v>Cyperus dubius;;112;</v>
      </c>
    </row>
    <row r="1185" spans="2:20" x14ac:dyDescent="0.25">
      <c r="B1185">
        <v>32</v>
      </c>
      <c r="D1185" t="s">
        <v>912</v>
      </c>
      <c r="E1185" t="s">
        <v>513</v>
      </c>
      <c r="I1185" t="str">
        <f t="shared" si="37"/>
        <v>Cyperus eleusinoides  ;32;</v>
      </c>
      <c r="P1185" s="4" t="s">
        <v>2232</v>
      </c>
      <c r="T1185" t="str">
        <f t="shared" si="36"/>
        <v>Cyperus eleusinoides;32;;</v>
      </c>
    </row>
    <row r="1186" spans="2:20" x14ac:dyDescent="0.25">
      <c r="B1186">
        <v>32</v>
      </c>
      <c r="D1186" t="s">
        <v>912</v>
      </c>
      <c r="E1186" t="s">
        <v>513</v>
      </c>
      <c r="I1186" t="str">
        <f t="shared" si="37"/>
        <v>Cyperus eleusinoides  ;32;</v>
      </c>
      <c r="P1186" s="4" t="s">
        <v>2232</v>
      </c>
      <c r="T1186" t="str">
        <f t="shared" si="36"/>
        <v>Cyperus eleusinoides;32;;</v>
      </c>
    </row>
    <row r="1187" spans="2:20" x14ac:dyDescent="0.25">
      <c r="B1187">
        <v>52</v>
      </c>
      <c r="D1187" t="s">
        <v>912</v>
      </c>
      <c r="E1187" t="s">
        <v>513</v>
      </c>
      <c r="I1187" t="str">
        <f t="shared" si="37"/>
        <v>Cyperus eleusinoides  ;52;</v>
      </c>
      <c r="P1187" s="4" t="s">
        <v>2233</v>
      </c>
      <c r="T1187" t="str">
        <f t="shared" si="36"/>
        <v>Cyperus eleusinoides;52;;</v>
      </c>
    </row>
    <row r="1188" spans="2:20" x14ac:dyDescent="0.25">
      <c r="B1188">
        <v>52</v>
      </c>
      <c r="D1188" t="s">
        <v>912</v>
      </c>
      <c r="E1188" t="s">
        <v>513</v>
      </c>
      <c r="I1188" t="str">
        <f t="shared" si="37"/>
        <v>Cyperus eleusinoides  ;52;</v>
      </c>
      <c r="P1188" s="4" t="s">
        <v>2233</v>
      </c>
      <c r="T1188" t="str">
        <f t="shared" si="36"/>
        <v>Cyperus eleusinoides;52;;</v>
      </c>
    </row>
    <row r="1189" spans="2:20" x14ac:dyDescent="0.25">
      <c r="C1189">
        <v>42</v>
      </c>
      <c r="D1189" t="s">
        <v>912</v>
      </c>
      <c r="E1189" t="s">
        <v>938</v>
      </c>
      <c r="I1189" t="str">
        <f t="shared" si="37"/>
        <v>Cyperus eragrostis  ;;42</v>
      </c>
      <c r="P1189" s="4" t="s">
        <v>2234</v>
      </c>
      <c r="T1189" t="str">
        <f t="shared" si="36"/>
        <v>Cyperus eragrostis;;42;</v>
      </c>
    </row>
    <row r="1190" spans="2:20" x14ac:dyDescent="0.25">
      <c r="B1190" t="s">
        <v>246</v>
      </c>
      <c r="D1190" t="s">
        <v>912</v>
      </c>
      <c r="E1190" t="s">
        <v>939</v>
      </c>
      <c r="I1190" t="str">
        <f t="shared" si="37"/>
        <v>Cyperus esculentus  ;ca 48;</v>
      </c>
      <c r="P1190" s="4" t="s">
        <v>2235</v>
      </c>
      <c r="T1190" t="str">
        <f t="shared" si="36"/>
        <v>Cyperus esculentus;ca 48;;</v>
      </c>
    </row>
    <row r="1191" spans="2:20" x14ac:dyDescent="0.25">
      <c r="B1191">
        <v>54</v>
      </c>
      <c r="D1191" t="s">
        <v>912</v>
      </c>
      <c r="E1191" t="s">
        <v>939</v>
      </c>
      <c r="I1191" t="str">
        <f t="shared" si="37"/>
        <v>Cyperus esculentus  ;54;</v>
      </c>
      <c r="P1191" s="4" t="s">
        <v>2236</v>
      </c>
      <c r="T1191" t="str">
        <f t="shared" si="36"/>
        <v>Cyperus esculentus;54;;</v>
      </c>
    </row>
    <row r="1192" spans="2:20" x14ac:dyDescent="0.25">
      <c r="B1192">
        <v>54</v>
      </c>
      <c r="D1192" t="s">
        <v>912</v>
      </c>
      <c r="E1192" t="s">
        <v>939</v>
      </c>
      <c r="I1192" t="str">
        <f t="shared" si="37"/>
        <v>Cyperus esculentus  ;54;</v>
      </c>
      <c r="P1192" s="4" t="s">
        <v>2236</v>
      </c>
      <c r="T1192" t="str">
        <f t="shared" si="36"/>
        <v>Cyperus esculentus;54;;</v>
      </c>
    </row>
    <row r="1193" spans="2:20" x14ac:dyDescent="0.25">
      <c r="B1193">
        <v>104</v>
      </c>
      <c r="C1193">
        <v>208</v>
      </c>
      <c r="D1193" t="s">
        <v>912</v>
      </c>
      <c r="E1193" t="s">
        <v>939</v>
      </c>
      <c r="I1193" t="str">
        <f t="shared" si="37"/>
        <v>Cyperus esculentus  ;104;208</v>
      </c>
      <c r="P1193" s="4" t="s">
        <v>2237</v>
      </c>
      <c r="T1193" t="str">
        <f t="shared" si="36"/>
        <v>Cyperus esculentus;104;208;</v>
      </c>
    </row>
    <row r="1194" spans="2:20" x14ac:dyDescent="0.25">
      <c r="C1194">
        <v>96</v>
      </c>
      <c r="D1194" t="s">
        <v>912</v>
      </c>
      <c r="E1194" t="s">
        <v>940</v>
      </c>
      <c r="I1194" t="str">
        <f t="shared" si="37"/>
        <v>Cyperus exaltatus  ;;96</v>
      </c>
      <c r="P1194" s="4" t="s">
        <v>2238</v>
      </c>
      <c r="T1194" t="str">
        <f t="shared" si="36"/>
        <v>Cyperus exaltatus;;96;</v>
      </c>
    </row>
    <row r="1195" spans="2:20" x14ac:dyDescent="0.25">
      <c r="B1195">
        <v>48</v>
      </c>
      <c r="D1195" t="s">
        <v>912</v>
      </c>
      <c r="E1195" t="s">
        <v>940</v>
      </c>
      <c r="I1195" t="str">
        <f t="shared" si="37"/>
        <v>Cyperus exaltatus  ;48;</v>
      </c>
      <c r="P1195" s="4" t="s">
        <v>2239</v>
      </c>
      <c r="T1195" t="str">
        <f t="shared" si="36"/>
        <v>Cyperus exaltatus;48;;</v>
      </c>
    </row>
    <row r="1196" spans="2:20" x14ac:dyDescent="0.25">
      <c r="B1196">
        <v>48</v>
      </c>
      <c r="D1196" t="s">
        <v>912</v>
      </c>
      <c r="E1196" t="s">
        <v>940</v>
      </c>
      <c r="I1196" t="str">
        <f t="shared" si="37"/>
        <v>Cyperus exaltatus  ;48;</v>
      </c>
      <c r="P1196" s="4" t="s">
        <v>2239</v>
      </c>
      <c r="T1196" t="str">
        <f t="shared" si="36"/>
        <v>Cyperus exaltatus;48;;</v>
      </c>
    </row>
    <row r="1197" spans="2:20" x14ac:dyDescent="0.25">
      <c r="C1197">
        <v>30</v>
      </c>
      <c r="D1197" t="s">
        <v>912</v>
      </c>
      <c r="E1197" t="s">
        <v>916</v>
      </c>
      <c r="I1197" t="str">
        <f t="shared" si="37"/>
        <v>Cyperus flabelliformis  ;;30</v>
      </c>
      <c r="P1197" s="4" t="s">
        <v>2240</v>
      </c>
      <c r="T1197" t="str">
        <f t="shared" si="36"/>
        <v>Cyperus flabelliformis;;30;</v>
      </c>
    </row>
    <row r="1198" spans="2:20" x14ac:dyDescent="0.25">
      <c r="B1198">
        <v>16</v>
      </c>
      <c r="D1198" t="s">
        <v>912</v>
      </c>
      <c r="E1198" t="s">
        <v>916</v>
      </c>
      <c r="I1198" t="str">
        <f t="shared" si="37"/>
        <v>Cyperus flabelliformis  ;16;</v>
      </c>
      <c r="P1198" s="4" t="s">
        <v>2241</v>
      </c>
      <c r="T1198" t="str">
        <f t="shared" si="36"/>
        <v>Cyperus flabelliformis;16;;</v>
      </c>
    </row>
    <row r="1199" spans="2:20" x14ac:dyDescent="0.25">
      <c r="B1199">
        <v>16</v>
      </c>
      <c r="D1199" t="s">
        <v>912</v>
      </c>
      <c r="E1199" t="s">
        <v>916</v>
      </c>
      <c r="I1199" t="str">
        <f t="shared" si="37"/>
        <v>Cyperus flabelliformis  ;16;</v>
      </c>
      <c r="P1199" s="4" t="s">
        <v>2241</v>
      </c>
      <c r="T1199" t="str">
        <f t="shared" si="36"/>
        <v>Cyperus flabelliformis;16;;</v>
      </c>
    </row>
    <row r="1200" spans="2:20" x14ac:dyDescent="0.25">
      <c r="C1200">
        <v>70</v>
      </c>
      <c r="D1200" t="s">
        <v>912</v>
      </c>
      <c r="E1200" t="s">
        <v>941</v>
      </c>
      <c r="I1200" t="str">
        <f t="shared" si="37"/>
        <v>Cyperus flavescens  ;;70</v>
      </c>
      <c r="P1200" s="4" t="s">
        <v>2242</v>
      </c>
      <c r="T1200" t="str">
        <f t="shared" si="36"/>
        <v>Cyperus flavescens;;70;</v>
      </c>
    </row>
    <row r="1201" spans="2:20" x14ac:dyDescent="0.25">
      <c r="C1201">
        <v>50</v>
      </c>
      <c r="D1201" t="s">
        <v>912</v>
      </c>
      <c r="E1201" t="s">
        <v>941</v>
      </c>
      <c r="I1201" t="str">
        <f t="shared" si="37"/>
        <v>Cyperus flavescens  ;;50</v>
      </c>
      <c r="P1201" s="4" t="s">
        <v>2243</v>
      </c>
      <c r="T1201" t="str">
        <f t="shared" si="36"/>
        <v>Cyperus flavescens;;50;</v>
      </c>
    </row>
    <row r="1202" spans="2:20" x14ac:dyDescent="0.25">
      <c r="B1202">
        <v>36</v>
      </c>
      <c r="D1202" t="s">
        <v>912</v>
      </c>
      <c r="E1202" t="s">
        <v>942</v>
      </c>
      <c r="I1202" t="str">
        <f t="shared" si="37"/>
        <v>Cyperus flavidus  ;36;</v>
      </c>
      <c r="P1202" s="4" t="s">
        <v>2244</v>
      </c>
      <c r="T1202" t="str">
        <f t="shared" si="36"/>
        <v>Cyperus flavidus;36;;</v>
      </c>
    </row>
    <row r="1203" spans="2:20" x14ac:dyDescent="0.25">
      <c r="B1203">
        <v>36</v>
      </c>
      <c r="D1203" t="s">
        <v>912</v>
      </c>
      <c r="E1203" t="s">
        <v>942</v>
      </c>
      <c r="I1203" t="str">
        <f t="shared" si="37"/>
        <v>Cyperus flavidus  ;36;</v>
      </c>
      <c r="P1203" s="4" t="s">
        <v>2244</v>
      </c>
      <c r="T1203" t="str">
        <f t="shared" si="36"/>
        <v>Cyperus flavidus;36;;</v>
      </c>
    </row>
    <row r="1204" spans="2:20" x14ac:dyDescent="0.25">
      <c r="B1204">
        <v>8</v>
      </c>
      <c r="D1204" t="s">
        <v>912</v>
      </c>
      <c r="E1204" t="s">
        <v>942</v>
      </c>
      <c r="I1204" t="str">
        <f t="shared" si="37"/>
        <v>Cyperus flavidus  ;8;</v>
      </c>
      <c r="P1204" s="4" t="s">
        <v>2245</v>
      </c>
      <c r="T1204" t="str">
        <f t="shared" si="36"/>
        <v>Cyperus flavidus;8;;</v>
      </c>
    </row>
    <row r="1205" spans="2:20" x14ac:dyDescent="0.25">
      <c r="B1205">
        <v>10</v>
      </c>
      <c r="D1205" t="s">
        <v>912</v>
      </c>
      <c r="E1205" t="s">
        <v>942</v>
      </c>
      <c r="I1205" t="str">
        <f t="shared" si="37"/>
        <v>Cyperus flavidus  ;10;</v>
      </c>
      <c r="P1205" s="4" t="s">
        <v>2246</v>
      </c>
      <c r="T1205" t="str">
        <f t="shared" si="36"/>
        <v>Cyperus flavidus;10;;</v>
      </c>
    </row>
    <row r="1206" spans="2:20" x14ac:dyDescent="0.25">
      <c r="B1206">
        <v>36</v>
      </c>
      <c r="D1206" t="s">
        <v>912</v>
      </c>
      <c r="E1206" t="s">
        <v>943</v>
      </c>
      <c r="I1206" t="str">
        <f t="shared" si="37"/>
        <v>Cyperus fuscus  ;36;</v>
      </c>
      <c r="P1206" s="4" t="s">
        <v>2247</v>
      </c>
      <c r="T1206" t="str">
        <f t="shared" si="36"/>
        <v>Cyperus fuscus;36;;</v>
      </c>
    </row>
    <row r="1207" spans="2:20" x14ac:dyDescent="0.25">
      <c r="B1207">
        <v>18</v>
      </c>
      <c r="D1207" t="s">
        <v>912</v>
      </c>
      <c r="E1207" t="s">
        <v>943</v>
      </c>
      <c r="I1207" t="str">
        <f t="shared" si="37"/>
        <v>Cyperus fuscus  ;18;</v>
      </c>
      <c r="P1207" s="4" t="s">
        <v>2248</v>
      </c>
      <c r="T1207" t="str">
        <f t="shared" si="36"/>
        <v>Cyperus fuscus;18;;</v>
      </c>
    </row>
    <row r="1208" spans="2:20" x14ac:dyDescent="0.25">
      <c r="C1208">
        <v>36</v>
      </c>
      <c r="D1208" t="s">
        <v>912</v>
      </c>
      <c r="E1208" t="s">
        <v>943</v>
      </c>
      <c r="I1208" t="str">
        <f t="shared" si="37"/>
        <v>Cyperus fuscus  ;;36</v>
      </c>
      <c r="P1208" s="4" t="s">
        <v>2249</v>
      </c>
      <c r="T1208" t="str">
        <f t="shared" si="36"/>
        <v>Cyperus fuscus;;36;</v>
      </c>
    </row>
    <row r="1209" spans="2:20" x14ac:dyDescent="0.25">
      <c r="B1209">
        <v>18</v>
      </c>
      <c r="D1209" t="s">
        <v>912</v>
      </c>
      <c r="E1209" t="s">
        <v>943</v>
      </c>
      <c r="I1209" t="str">
        <f t="shared" si="37"/>
        <v>Cyperus fuscus  ;18;</v>
      </c>
      <c r="P1209" s="4" t="s">
        <v>2248</v>
      </c>
      <c r="T1209" t="str">
        <f t="shared" si="36"/>
        <v>Cyperus fuscus;18;;</v>
      </c>
    </row>
    <row r="1210" spans="2:20" x14ac:dyDescent="0.25">
      <c r="C1210">
        <v>72</v>
      </c>
      <c r="D1210" t="s">
        <v>912</v>
      </c>
      <c r="E1210" t="s">
        <v>943</v>
      </c>
      <c r="I1210" t="str">
        <f t="shared" si="37"/>
        <v>Cyperus fuscus  ;;72</v>
      </c>
      <c r="P1210" s="4" t="s">
        <v>2250</v>
      </c>
      <c r="T1210" t="str">
        <f t="shared" si="36"/>
        <v>Cyperus fuscus;;72;</v>
      </c>
    </row>
    <row r="1211" spans="2:20" x14ac:dyDescent="0.25">
      <c r="C1211">
        <v>36</v>
      </c>
      <c r="D1211" t="s">
        <v>912</v>
      </c>
      <c r="E1211" t="s">
        <v>943</v>
      </c>
      <c r="I1211" t="str">
        <f t="shared" si="37"/>
        <v>Cyperus fuscus  ;;36</v>
      </c>
      <c r="P1211" s="4" t="s">
        <v>2249</v>
      </c>
      <c r="T1211" t="str">
        <f t="shared" si="36"/>
        <v>Cyperus fuscus;;36;</v>
      </c>
    </row>
    <row r="1212" spans="2:20" x14ac:dyDescent="0.25">
      <c r="C1212">
        <v>186</v>
      </c>
      <c r="D1212" t="s">
        <v>912</v>
      </c>
      <c r="E1212" t="s">
        <v>944</v>
      </c>
      <c r="I1212" t="str">
        <f t="shared" si="37"/>
        <v>Cyperus glaber  ;;186</v>
      </c>
      <c r="P1212" s="4" t="s">
        <v>2251</v>
      </c>
      <c r="T1212" t="str">
        <f t="shared" si="36"/>
        <v>Cyperus glaber;;186;</v>
      </c>
    </row>
    <row r="1213" spans="2:20" x14ac:dyDescent="0.25">
      <c r="B1213">
        <v>36</v>
      </c>
      <c r="D1213" t="s">
        <v>912</v>
      </c>
      <c r="E1213" t="s">
        <v>945</v>
      </c>
      <c r="I1213" t="str">
        <f t="shared" si="37"/>
        <v>Cyperus globosus  ;36;</v>
      </c>
      <c r="P1213" s="4" t="s">
        <v>2252</v>
      </c>
      <c r="T1213" t="str">
        <f t="shared" si="36"/>
        <v>Cyperus globosus;36;;</v>
      </c>
    </row>
    <row r="1214" spans="2:20" x14ac:dyDescent="0.25">
      <c r="B1214" t="s">
        <v>247</v>
      </c>
      <c r="D1214" t="s">
        <v>912</v>
      </c>
      <c r="E1214" t="s">
        <v>945</v>
      </c>
      <c r="I1214" t="str">
        <f t="shared" si="37"/>
        <v>Cyperus globosus  ;36, 40;</v>
      </c>
      <c r="P1214" s="4" t="s">
        <v>2253</v>
      </c>
      <c r="T1214" t="str">
        <f t="shared" si="36"/>
        <v>Cyperus globosus;36, 40;;</v>
      </c>
    </row>
    <row r="1215" spans="2:20" x14ac:dyDescent="0.25">
      <c r="B1215" t="s">
        <v>248</v>
      </c>
      <c r="D1215" t="s">
        <v>912</v>
      </c>
      <c r="E1215" t="s">
        <v>945</v>
      </c>
      <c r="I1215" t="str">
        <f t="shared" si="37"/>
        <v>Cyperus globosus  ;36, 40, 42, 44;</v>
      </c>
      <c r="P1215" s="4" t="s">
        <v>2254</v>
      </c>
      <c r="T1215" t="str">
        <f t="shared" si="36"/>
        <v>Cyperus globosus;36, 40, 42, 44;;</v>
      </c>
    </row>
    <row r="1216" spans="2:20" x14ac:dyDescent="0.25">
      <c r="B1216" t="s">
        <v>248</v>
      </c>
      <c r="D1216" t="s">
        <v>912</v>
      </c>
      <c r="E1216" t="s">
        <v>945</v>
      </c>
      <c r="I1216" t="str">
        <f t="shared" si="37"/>
        <v>Cyperus globosus  ;36, 40, 42, 44;</v>
      </c>
      <c r="P1216" s="4" t="s">
        <v>2254</v>
      </c>
      <c r="T1216" t="str">
        <f t="shared" si="36"/>
        <v>Cyperus globosus;36, 40, 42, 44;;</v>
      </c>
    </row>
    <row r="1217" spans="2:20" x14ac:dyDescent="0.25">
      <c r="B1217">
        <v>40</v>
      </c>
      <c r="D1217" t="s">
        <v>912</v>
      </c>
      <c r="E1217" t="s">
        <v>945</v>
      </c>
      <c r="I1217" t="str">
        <f t="shared" si="37"/>
        <v>Cyperus globosus  ;40;</v>
      </c>
      <c r="P1217" s="4" t="s">
        <v>2255</v>
      </c>
      <c r="T1217" t="str">
        <f t="shared" si="36"/>
        <v>Cyperus globosus;40;;</v>
      </c>
    </row>
    <row r="1218" spans="2:20" x14ac:dyDescent="0.25">
      <c r="B1218">
        <v>40</v>
      </c>
      <c r="D1218" t="s">
        <v>912</v>
      </c>
      <c r="E1218" t="s">
        <v>945</v>
      </c>
      <c r="I1218" t="str">
        <f t="shared" si="37"/>
        <v>Cyperus globosus  ;40;</v>
      </c>
      <c r="P1218" s="4" t="s">
        <v>2255</v>
      </c>
      <c r="T1218" t="str">
        <f t="shared" ref="T1218:T1281" si="38">CONCATENATE(P1218,$M$1,R1218)</f>
        <v>Cyperus globosus;40;;</v>
      </c>
    </row>
    <row r="1219" spans="2:20" x14ac:dyDescent="0.25">
      <c r="B1219" t="s">
        <v>247</v>
      </c>
      <c r="D1219" t="s">
        <v>912</v>
      </c>
      <c r="E1219" t="s">
        <v>945</v>
      </c>
      <c r="I1219" t="str">
        <f t="shared" ref="I1219:I1282" si="39">CONCATENATE(D1219,$L$1,E1219,$L$1,F1219,$L$1,G1219,$M$1,B1219,$M$1,C1219)</f>
        <v>Cyperus globosus  ;36, 40;</v>
      </c>
      <c r="P1219" s="4" t="s">
        <v>2253</v>
      </c>
      <c r="T1219" t="str">
        <f t="shared" si="38"/>
        <v>Cyperus globosus;36, 40;;</v>
      </c>
    </row>
    <row r="1220" spans="2:20" x14ac:dyDescent="0.25">
      <c r="B1220">
        <v>36</v>
      </c>
      <c r="D1220" t="s">
        <v>912</v>
      </c>
      <c r="E1220" t="s">
        <v>945</v>
      </c>
      <c r="I1220" t="str">
        <f t="shared" si="39"/>
        <v>Cyperus globosus  ;36;</v>
      </c>
      <c r="P1220" s="4" t="s">
        <v>2252</v>
      </c>
      <c r="T1220" t="str">
        <f t="shared" si="38"/>
        <v>Cyperus globosus;36;;</v>
      </c>
    </row>
    <row r="1221" spans="2:20" x14ac:dyDescent="0.25">
      <c r="C1221">
        <v>30</v>
      </c>
      <c r="D1221" t="s">
        <v>912</v>
      </c>
      <c r="E1221" t="s">
        <v>946</v>
      </c>
      <c r="I1221" t="str">
        <f t="shared" si="39"/>
        <v>Cyperus haspan  ;;30</v>
      </c>
      <c r="P1221" s="4" t="s">
        <v>2256</v>
      </c>
      <c r="T1221" t="str">
        <f t="shared" si="38"/>
        <v>Cyperus haspan;;30;</v>
      </c>
    </row>
    <row r="1222" spans="2:20" x14ac:dyDescent="0.25">
      <c r="C1222">
        <v>26</v>
      </c>
      <c r="D1222" t="s">
        <v>912</v>
      </c>
      <c r="E1222" t="s">
        <v>946</v>
      </c>
      <c r="I1222" t="str">
        <f t="shared" si="39"/>
        <v>Cyperus haspan  ;;26</v>
      </c>
      <c r="P1222" s="4" t="s">
        <v>2257</v>
      </c>
      <c r="T1222" t="str">
        <f t="shared" si="38"/>
        <v>Cyperus haspan;;26;</v>
      </c>
    </row>
    <row r="1223" spans="2:20" x14ac:dyDescent="0.25">
      <c r="B1223">
        <v>18</v>
      </c>
      <c r="D1223" t="s">
        <v>912</v>
      </c>
      <c r="E1223" t="s">
        <v>946</v>
      </c>
      <c r="I1223" t="str">
        <f t="shared" si="39"/>
        <v>Cyperus haspan  ;18;</v>
      </c>
      <c r="P1223" s="4" t="s">
        <v>2258</v>
      </c>
      <c r="T1223" t="str">
        <f t="shared" si="38"/>
        <v>Cyperus haspan;18;;</v>
      </c>
    </row>
    <row r="1224" spans="2:20" x14ac:dyDescent="0.25">
      <c r="C1224">
        <v>26</v>
      </c>
      <c r="D1224" t="s">
        <v>912</v>
      </c>
      <c r="E1224" t="s">
        <v>946</v>
      </c>
      <c r="I1224" t="str">
        <f t="shared" si="39"/>
        <v>Cyperus haspan  ;;26</v>
      </c>
      <c r="P1224" s="4" t="s">
        <v>2257</v>
      </c>
      <c r="T1224" t="str">
        <f t="shared" si="38"/>
        <v>Cyperus haspan;;26;</v>
      </c>
    </row>
    <row r="1225" spans="2:20" x14ac:dyDescent="0.25">
      <c r="B1225">
        <v>13</v>
      </c>
      <c r="D1225" t="s">
        <v>912</v>
      </c>
      <c r="E1225" t="s">
        <v>946</v>
      </c>
      <c r="I1225" t="str">
        <f t="shared" si="39"/>
        <v>Cyperus haspan  ;13;</v>
      </c>
      <c r="P1225" s="4" t="s">
        <v>2259</v>
      </c>
      <c r="T1225" t="str">
        <f t="shared" si="38"/>
        <v>Cyperus haspan;13;;</v>
      </c>
    </row>
    <row r="1226" spans="2:20" x14ac:dyDescent="0.25">
      <c r="B1226">
        <v>8</v>
      </c>
      <c r="D1226" t="s">
        <v>912</v>
      </c>
      <c r="E1226" t="s">
        <v>946</v>
      </c>
      <c r="I1226" t="str">
        <f t="shared" si="39"/>
        <v>Cyperus haspan  ;8;</v>
      </c>
      <c r="P1226" s="4" t="s">
        <v>2260</v>
      </c>
      <c r="T1226" t="str">
        <f t="shared" si="38"/>
        <v>Cyperus haspan;8;;</v>
      </c>
    </row>
    <row r="1227" spans="2:20" x14ac:dyDescent="0.25">
      <c r="C1227">
        <v>16</v>
      </c>
      <c r="D1227" t="s">
        <v>912</v>
      </c>
      <c r="E1227" t="s">
        <v>946</v>
      </c>
      <c r="I1227" t="str">
        <f t="shared" si="39"/>
        <v>Cyperus haspan  ;;16</v>
      </c>
      <c r="P1227" s="4" t="s">
        <v>2261</v>
      </c>
      <c r="T1227" t="str">
        <f t="shared" si="38"/>
        <v>Cyperus haspan;;16;</v>
      </c>
    </row>
    <row r="1228" spans="2:20" x14ac:dyDescent="0.25">
      <c r="B1228">
        <v>13</v>
      </c>
      <c r="D1228" t="s">
        <v>912</v>
      </c>
      <c r="E1228" t="s">
        <v>946</v>
      </c>
      <c r="I1228" t="str">
        <f t="shared" si="39"/>
        <v>Cyperus haspan  ;13;</v>
      </c>
      <c r="P1228" s="4" t="s">
        <v>2259</v>
      </c>
      <c r="T1228" t="str">
        <f t="shared" si="38"/>
        <v>Cyperus haspan;13;;</v>
      </c>
    </row>
    <row r="1229" spans="2:20" x14ac:dyDescent="0.25">
      <c r="C1229">
        <v>78</v>
      </c>
      <c r="D1229" t="s">
        <v>912</v>
      </c>
      <c r="E1229" t="s">
        <v>597</v>
      </c>
      <c r="I1229" t="str">
        <f t="shared" si="39"/>
        <v>Cyperus houghtonii  ;;78</v>
      </c>
      <c r="P1229" s="4" t="s">
        <v>2262</v>
      </c>
      <c r="T1229" t="str">
        <f t="shared" si="38"/>
        <v>Cyperus houghtonii;;78;</v>
      </c>
    </row>
    <row r="1230" spans="2:20" x14ac:dyDescent="0.25">
      <c r="C1230">
        <v>96</v>
      </c>
      <c r="D1230" t="s">
        <v>912</v>
      </c>
      <c r="E1230" t="s">
        <v>947</v>
      </c>
      <c r="I1230" t="str">
        <f t="shared" si="39"/>
        <v>Cyperus imbricatus  ;;96</v>
      </c>
      <c r="P1230" s="4" t="s">
        <v>2263</v>
      </c>
      <c r="T1230" t="str">
        <f t="shared" si="38"/>
        <v>Cyperus imbricatus;;96;</v>
      </c>
    </row>
    <row r="1231" spans="2:20" x14ac:dyDescent="0.25">
      <c r="B1231">
        <v>55</v>
      </c>
      <c r="D1231" t="s">
        <v>912</v>
      </c>
      <c r="E1231" t="s">
        <v>947</v>
      </c>
      <c r="I1231" t="str">
        <f t="shared" si="39"/>
        <v>Cyperus imbricatus  ;55;</v>
      </c>
      <c r="P1231" s="4" t="s">
        <v>2264</v>
      </c>
      <c r="T1231" t="str">
        <f t="shared" si="38"/>
        <v>Cyperus imbricatus;55;;</v>
      </c>
    </row>
    <row r="1232" spans="2:20" x14ac:dyDescent="0.25">
      <c r="B1232">
        <v>55</v>
      </c>
      <c r="D1232" t="s">
        <v>912</v>
      </c>
      <c r="E1232" t="s">
        <v>947</v>
      </c>
      <c r="I1232" t="str">
        <f t="shared" si="39"/>
        <v>Cyperus imbricatus  ;55;</v>
      </c>
      <c r="P1232" s="4" t="s">
        <v>2264</v>
      </c>
      <c r="T1232" t="str">
        <f t="shared" si="38"/>
        <v>Cyperus imbricatus;55;;</v>
      </c>
    </row>
    <row r="1233" spans="2:20" x14ac:dyDescent="0.25">
      <c r="B1233" t="s">
        <v>249</v>
      </c>
      <c r="D1233" t="s">
        <v>912</v>
      </c>
      <c r="E1233" t="s">
        <v>948</v>
      </c>
      <c r="I1233" t="str">
        <f t="shared" si="39"/>
        <v>Cyperus iria  ;54, 58;</v>
      </c>
      <c r="P1233" s="4" t="s">
        <v>2265</v>
      </c>
      <c r="T1233" t="str">
        <f t="shared" si="38"/>
        <v>Cyperus iria;54, 58;;</v>
      </c>
    </row>
    <row r="1234" spans="2:20" x14ac:dyDescent="0.25">
      <c r="B1234" t="s">
        <v>238</v>
      </c>
      <c r="D1234" t="s">
        <v>912</v>
      </c>
      <c r="E1234" t="s">
        <v>948</v>
      </c>
      <c r="I1234" t="str">
        <f t="shared" si="39"/>
        <v>Cyperus iria  ;56, 64;</v>
      </c>
      <c r="P1234" s="4" t="s">
        <v>2266</v>
      </c>
      <c r="T1234" t="str">
        <f t="shared" si="38"/>
        <v>Cyperus iria;56, 64;;</v>
      </c>
    </row>
    <row r="1235" spans="2:20" x14ac:dyDescent="0.25">
      <c r="B1235" t="s">
        <v>250</v>
      </c>
      <c r="D1235" t="s">
        <v>912</v>
      </c>
      <c r="E1235" t="s">
        <v>948</v>
      </c>
      <c r="I1235" t="str">
        <f t="shared" si="39"/>
        <v>Cyperus iria  ;52, 54, 58;</v>
      </c>
      <c r="P1235" s="4" t="s">
        <v>2267</v>
      </c>
      <c r="T1235" t="str">
        <f t="shared" si="38"/>
        <v>Cyperus iria;52, 54, 58;;</v>
      </c>
    </row>
    <row r="1236" spans="2:20" x14ac:dyDescent="0.25">
      <c r="B1236">
        <v>64</v>
      </c>
      <c r="D1236" t="s">
        <v>912</v>
      </c>
      <c r="E1236" t="s">
        <v>948</v>
      </c>
      <c r="I1236" t="str">
        <f t="shared" si="39"/>
        <v>Cyperus iria  ;64;</v>
      </c>
      <c r="P1236" s="4" t="s">
        <v>2268</v>
      </c>
      <c r="T1236" t="str">
        <f t="shared" si="38"/>
        <v>Cyperus iria;64;;</v>
      </c>
    </row>
    <row r="1237" spans="2:20" x14ac:dyDescent="0.25">
      <c r="B1237" t="s">
        <v>251</v>
      </c>
      <c r="D1237" t="s">
        <v>912</v>
      </c>
      <c r="E1237" t="s">
        <v>948</v>
      </c>
      <c r="I1237" t="str">
        <f t="shared" si="39"/>
        <v>Cyperus iria  ;ca.36;</v>
      </c>
      <c r="P1237" s="4" t="s">
        <v>2269</v>
      </c>
      <c r="T1237" t="str">
        <f t="shared" si="38"/>
        <v>Cyperus iria;ca.36;;</v>
      </c>
    </row>
    <row r="1238" spans="2:20" x14ac:dyDescent="0.25">
      <c r="B1238">
        <v>52</v>
      </c>
      <c r="D1238" t="s">
        <v>912</v>
      </c>
      <c r="E1238" t="s">
        <v>948</v>
      </c>
      <c r="F1238" s="2" t="s">
        <v>1280</v>
      </c>
      <c r="G1238" t="s">
        <v>949</v>
      </c>
      <c r="I1238" t="str">
        <f t="shared" si="39"/>
        <v>Cyperus iria var parviflorus;52;</v>
      </c>
      <c r="P1238" s="4" t="s">
        <v>2270</v>
      </c>
      <c r="T1238" t="str">
        <f t="shared" si="38"/>
        <v>Cyperus iria var parviflorus;52;;</v>
      </c>
    </row>
    <row r="1239" spans="2:20" x14ac:dyDescent="0.25">
      <c r="B1239" t="s">
        <v>252</v>
      </c>
      <c r="D1239" t="s">
        <v>912</v>
      </c>
      <c r="E1239" t="s">
        <v>950</v>
      </c>
      <c r="I1239" t="str">
        <f t="shared" si="39"/>
        <v>Cyperus kyllingia  ;43, 60;</v>
      </c>
      <c r="P1239" s="4" t="s">
        <v>2271</v>
      </c>
      <c r="T1239" t="str">
        <f t="shared" si="38"/>
        <v>Cyperus kyllingia;43, 60;;</v>
      </c>
    </row>
    <row r="1240" spans="2:20" x14ac:dyDescent="0.25">
      <c r="B1240">
        <v>62</v>
      </c>
      <c r="D1240" t="s">
        <v>912</v>
      </c>
      <c r="E1240" t="s">
        <v>950</v>
      </c>
      <c r="I1240" t="str">
        <f t="shared" si="39"/>
        <v>Cyperus kyllingia  ;62;</v>
      </c>
      <c r="P1240" s="4" t="s">
        <v>2272</v>
      </c>
      <c r="T1240" t="str">
        <f t="shared" si="38"/>
        <v>Cyperus kyllingia;62;;</v>
      </c>
    </row>
    <row r="1241" spans="2:20" x14ac:dyDescent="0.25">
      <c r="B1241">
        <v>56</v>
      </c>
      <c r="D1241" t="s">
        <v>912</v>
      </c>
      <c r="E1241" t="s">
        <v>950</v>
      </c>
      <c r="I1241" t="str">
        <f t="shared" si="39"/>
        <v>Cyperus kyllingia  ;56;</v>
      </c>
      <c r="P1241" s="4" t="s">
        <v>2273</v>
      </c>
      <c r="T1241" t="str">
        <f t="shared" si="38"/>
        <v>Cyperus kyllingia;56;;</v>
      </c>
    </row>
    <row r="1242" spans="2:20" x14ac:dyDescent="0.25">
      <c r="B1242">
        <v>60</v>
      </c>
      <c r="D1242" t="s">
        <v>912</v>
      </c>
      <c r="E1242" t="s">
        <v>950</v>
      </c>
      <c r="I1242" t="str">
        <f t="shared" si="39"/>
        <v>Cyperus kyllingia  ;60;</v>
      </c>
      <c r="P1242" s="4" t="s">
        <v>2274</v>
      </c>
      <c r="T1242" t="str">
        <f t="shared" si="38"/>
        <v>Cyperus kyllingia;60;;</v>
      </c>
    </row>
    <row r="1243" spans="2:20" x14ac:dyDescent="0.25">
      <c r="B1243">
        <v>62</v>
      </c>
      <c r="D1243" t="s">
        <v>912</v>
      </c>
      <c r="E1243" t="s">
        <v>950</v>
      </c>
      <c r="I1243" t="str">
        <f t="shared" si="39"/>
        <v>Cyperus kyllingia  ;62;</v>
      </c>
      <c r="P1243" s="4" t="s">
        <v>2272</v>
      </c>
      <c r="T1243" t="str">
        <f t="shared" si="38"/>
        <v>Cyperus kyllingia;62;;</v>
      </c>
    </row>
    <row r="1244" spans="2:20" x14ac:dyDescent="0.25">
      <c r="B1244">
        <v>43</v>
      </c>
      <c r="D1244" t="s">
        <v>912</v>
      </c>
      <c r="E1244" t="s">
        <v>951</v>
      </c>
      <c r="I1244" t="str">
        <f t="shared" si="39"/>
        <v>Cyperus laevigatus  ;43;</v>
      </c>
      <c r="P1244" s="4" t="s">
        <v>2275</v>
      </c>
      <c r="T1244" t="str">
        <f t="shared" si="38"/>
        <v>Cyperus laevigatus;43;;</v>
      </c>
    </row>
    <row r="1245" spans="2:20" x14ac:dyDescent="0.25">
      <c r="C1245">
        <v>88</v>
      </c>
      <c r="D1245" t="s">
        <v>912</v>
      </c>
      <c r="E1245" t="s">
        <v>951</v>
      </c>
      <c r="I1245" t="str">
        <f t="shared" si="39"/>
        <v>Cyperus laevigatus  ;;88</v>
      </c>
      <c r="P1245" s="4" t="s">
        <v>2276</v>
      </c>
      <c r="T1245" t="str">
        <f t="shared" si="38"/>
        <v>Cyperus laevigatus;;88;</v>
      </c>
    </row>
    <row r="1246" spans="2:20" x14ac:dyDescent="0.25">
      <c r="B1246">
        <v>42</v>
      </c>
      <c r="D1246" t="s">
        <v>912</v>
      </c>
      <c r="E1246" t="s">
        <v>951</v>
      </c>
      <c r="I1246" t="str">
        <f t="shared" si="39"/>
        <v>Cyperus laevigatus  ;42;</v>
      </c>
      <c r="P1246" s="4" t="s">
        <v>2277</v>
      </c>
      <c r="T1246" t="str">
        <f t="shared" si="38"/>
        <v>Cyperus laevigatus;42;;</v>
      </c>
    </row>
    <row r="1247" spans="2:20" x14ac:dyDescent="0.25">
      <c r="C1247">
        <v>88</v>
      </c>
      <c r="D1247" t="s">
        <v>912</v>
      </c>
      <c r="E1247" t="s">
        <v>951</v>
      </c>
      <c r="I1247" t="str">
        <f t="shared" si="39"/>
        <v>Cyperus laevigatus  ;;88</v>
      </c>
      <c r="P1247" s="4" t="s">
        <v>2276</v>
      </c>
      <c r="T1247" t="str">
        <f t="shared" si="38"/>
        <v>Cyperus laevigatus;;88;</v>
      </c>
    </row>
    <row r="1248" spans="2:20" x14ac:dyDescent="0.25">
      <c r="B1248">
        <v>43</v>
      </c>
      <c r="D1248" t="s">
        <v>912</v>
      </c>
      <c r="E1248" t="s">
        <v>951</v>
      </c>
      <c r="F1248" s="2" t="s">
        <v>1279</v>
      </c>
      <c r="G1248" t="s">
        <v>952</v>
      </c>
      <c r="I1248" t="str">
        <f t="shared" si="39"/>
        <v>Cyperus laevigatus subsp distachyos;43;</v>
      </c>
      <c r="P1248" s="4" t="s">
        <v>2278</v>
      </c>
      <c r="T1248" t="str">
        <f t="shared" si="38"/>
        <v>Cyperus laevigatus subsp distachyos;43;;</v>
      </c>
    </row>
    <row r="1249" spans="2:20" x14ac:dyDescent="0.25">
      <c r="B1249">
        <v>42</v>
      </c>
      <c r="D1249" t="s">
        <v>912</v>
      </c>
      <c r="E1249" t="s">
        <v>951</v>
      </c>
      <c r="F1249" s="2" t="s">
        <v>1279</v>
      </c>
      <c r="G1249" t="s">
        <v>952</v>
      </c>
      <c r="I1249" t="str">
        <f t="shared" si="39"/>
        <v>Cyperus laevigatus subsp distachyos;42;</v>
      </c>
      <c r="P1249" s="4" t="s">
        <v>2279</v>
      </c>
      <c r="T1249" t="str">
        <f t="shared" si="38"/>
        <v>Cyperus laevigatus subsp distachyos;42;;</v>
      </c>
    </row>
    <row r="1250" spans="2:20" x14ac:dyDescent="0.25">
      <c r="B1250">
        <v>43</v>
      </c>
      <c r="D1250" t="s">
        <v>912</v>
      </c>
      <c r="E1250" t="s">
        <v>951</v>
      </c>
      <c r="F1250" s="2" t="s">
        <v>1279</v>
      </c>
      <c r="G1250" t="s">
        <v>951</v>
      </c>
      <c r="I1250" t="str">
        <f t="shared" si="39"/>
        <v>Cyperus laevigatus subsp laevigatus;43;</v>
      </c>
      <c r="P1250" s="4" t="s">
        <v>2280</v>
      </c>
      <c r="T1250" t="str">
        <f t="shared" si="38"/>
        <v>Cyperus laevigatus subsp laevigatus;43;;</v>
      </c>
    </row>
    <row r="1251" spans="2:20" x14ac:dyDescent="0.25">
      <c r="C1251">
        <v>24</v>
      </c>
      <c r="D1251" t="s">
        <v>912</v>
      </c>
      <c r="E1251" t="s">
        <v>953</v>
      </c>
      <c r="I1251" t="str">
        <f t="shared" si="39"/>
        <v>Cyperus latovaginata  ;;24</v>
      </c>
      <c r="P1251" s="4" t="s">
        <v>2281</v>
      </c>
      <c r="T1251" t="str">
        <f t="shared" si="38"/>
        <v>Cyperus latovaginata;;24;</v>
      </c>
    </row>
    <row r="1252" spans="2:20" x14ac:dyDescent="0.25">
      <c r="B1252" t="s">
        <v>12</v>
      </c>
      <c r="D1252" t="s">
        <v>912</v>
      </c>
      <c r="E1252" t="s">
        <v>954</v>
      </c>
      <c r="I1252" t="str">
        <f t="shared" si="39"/>
        <v>Cyperus longus  ;c.60;</v>
      </c>
      <c r="P1252" s="4" t="s">
        <v>2282</v>
      </c>
      <c r="T1252" t="str">
        <f t="shared" si="38"/>
        <v>Cyperus longus;c.60;;</v>
      </c>
    </row>
    <row r="1253" spans="2:20" x14ac:dyDescent="0.25">
      <c r="B1253">
        <v>7</v>
      </c>
      <c r="D1253" t="s">
        <v>912</v>
      </c>
      <c r="E1253" t="s">
        <v>954</v>
      </c>
      <c r="I1253" t="str">
        <f t="shared" si="39"/>
        <v>Cyperus longus  ;7;</v>
      </c>
      <c r="P1253" s="4" t="s">
        <v>2283</v>
      </c>
      <c r="T1253" t="str">
        <f t="shared" si="38"/>
        <v>Cyperus longus;7;;</v>
      </c>
    </row>
    <row r="1254" spans="2:20" x14ac:dyDescent="0.25">
      <c r="C1254">
        <v>24</v>
      </c>
      <c r="D1254" t="s">
        <v>912</v>
      </c>
      <c r="E1254" t="s">
        <v>955</v>
      </c>
      <c r="I1254" t="str">
        <f t="shared" si="39"/>
        <v>Cyperus monocephalus  ;;24</v>
      </c>
      <c r="P1254" s="4" t="s">
        <v>2284</v>
      </c>
      <c r="T1254" t="str">
        <f t="shared" si="38"/>
        <v>Cyperus monocephalus;;24;</v>
      </c>
    </row>
    <row r="1255" spans="2:20" x14ac:dyDescent="0.25">
      <c r="B1255" t="s">
        <v>253</v>
      </c>
      <c r="C1255" t="s">
        <v>254</v>
      </c>
      <c r="D1255" t="s">
        <v>912</v>
      </c>
      <c r="E1255" t="s">
        <v>956</v>
      </c>
      <c r="I1255" t="str">
        <f t="shared" si="39"/>
        <v>Cyperus niveus  ;32, 37;64, 74</v>
      </c>
      <c r="P1255" s="4" t="s">
        <v>2285</v>
      </c>
      <c r="T1255" t="str">
        <f t="shared" si="38"/>
        <v>Cyperus niveus;32, 37;64, 74;</v>
      </c>
    </row>
    <row r="1256" spans="2:20" x14ac:dyDescent="0.25">
      <c r="B1256">
        <v>34</v>
      </c>
      <c r="D1256" t="s">
        <v>912</v>
      </c>
      <c r="E1256" t="s">
        <v>956</v>
      </c>
      <c r="I1256" t="str">
        <f t="shared" si="39"/>
        <v>Cyperus niveus  ;34;</v>
      </c>
      <c r="P1256" s="4" t="s">
        <v>2286</v>
      </c>
      <c r="T1256" t="str">
        <f t="shared" si="38"/>
        <v>Cyperus niveus;34;;</v>
      </c>
    </row>
    <row r="1257" spans="2:20" x14ac:dyDescent="0.25">
      <c r="B1257">
        <v>34</v>
      </c>
      <c r="D1257" t="s">
        <v>912</v>
      </c>
      <c r="E1257" t="s">
        <v>956</v>
      </c>
      <c r="I1257" t="str">
        <f t="shared" si="39"/>
        <v>Cyperus niveus  ;34;</v>
      </c>
      <c r="P1257" s="4" t="s">
        <v>2286</v>
      </c>
      <c r="T1257" t="str">
        <f t="shared" si="38"/>
        <v>Cyperus niveus;34;;</v>
      </c>
    </row>
    <row r="1258" spans="2:20" x14ac:dyDescent="0.25">
      <c r="B1258">
        <v>32.369999999999997</v>
      </c>
      <c r="D1258" t="s">
        <v>912</v>
      </c>
      <c r="E1258" t="s">
        <v>956</v>
      </c>
      <c r="I1258" t="str">
        <f t="shared" si="39"/>
        <v>Cyperus niveus  ;32,37;</v>
      </c>
      <c r="P1258" s="4" t="s">
        <v>2287</v>
      </c>
      <c r="T1258" t="str">
        <f t="shared" si="38"/>
        <v>Cyperus niveus;32,37;;</v>
      </c>
    </row>
    <row r="1259" spans="2:20" x14ac:dyDescent="0.25">
      <c r="B1259">
        <v>36</v>
      </c>
      <c r="D1259" t="s">
        <v>912</v>
      </c>
      <c r="E1259" t="s">
        <v>956</v>
      </c>
      <c r="I1259" t="str">
        <f t="shared" si="39"/>
        <v>Cyperus niveus  ;36;</v>
      </c>
      <c r="P1259" s="4" t="s">
        <v>2288</v>
      </c>
      <c r="T1259" t="str">
        <f t="shared" si="38"/>
        <v>Cyperus niveus;36;;</v>
      </c>
    </row>
    <row r="1260" spans="2:20" x14ac:dyDescent="0.25">
      <c r="B1260">
        <v>28</v>
      </c>
      <c r="D1260" t="s">
        <v>912</v>
      </c>
      <c r="E1260" t="s">
        <v>957</v>
      </c>
      <c r="I1260" t="str">
        <f t="shared" si="39"/>
        <v>Cyperus nutans  ;28;</v>
      </c>
      <c r="P1260" s="4" t="s">
        <v>2289</v>
      </c>
      <c r="T1260" t="str">
        <f t="shared" si="38"/>
        <v>Cyperus nutans;28;;</v>
      </c>
    </row>
    <row r="1261" spans="2:20" x14ac:dyDescent="0.25">
      <c r="C1261">
        <v>58</v>
      </c>
      <c r="D1261" t="s">
        <v>912</v>
      </c>
      <c r="E1261" t="s">
        <v>957</v>
      </c>
      <c r="I1261" t="str">
        <f t="shared" si="39"/>
        <v>Cyperus nutans  ;;58</v>
      </c>
      <c r="P1261" s="4" t="s">
        <v>2290</v>
      </c>
      <c r="T1261" t="str">
        <f t="shared" si="38"/>
        <v>Cyperus nutans;;58;</v>
      </c>
    </row>
    <row r="1262" spans="2:20" x14ac:dyDescent="0.25">
      <c r="C1262">
        <v>208</v>
      </c>
      <c r="D1262" t="s">
        <v>912</v>
      </c>
      <c r="E1262" t="s">
        <v>958</v>
      </c>
      <c r="I1262" t="str">
        <f t="shared" si="39"/>
        <v>Cyperus pangorei  ;;208</v>
      </c>
      <c r="P1262" s="4" t="s">
        <v>2291</v>
      </c>
      <c r="T1262" t="str">
        <f t="shared" si="38"/>
        <v>Cyperus pangorei;;208;</v>
      </c>
    </row>
    <row r="1263" spans="2:20" x14ac:dyDescent="0.25">
      <c r="C1263">
        <v>208</v>
      </c>
      <c r="D1263" t="s">
        <v>912</v>
      </c>
      <c r="E1263" t="s">
        <v>958</v>
      </c>
      <c r="I1263" t="str">
        <f t="shared" si="39"/>
        <v>Cyperus pangorei  ;;208</v>
      </c>
      <c r="P1263" s="4" t="s">
        <v>2291</v>
      </c>
      <c r="T1263" t="str">
        <f t="shared" si="38"/>
        <v>Cyperus pangorei;;208;</v>
      </c>
    </row>
    <row r="1264" spans="2:20" x14ac:dyDescent="0.25">
      <c r="B1264">
        <v>98</v>
      </c>
      <c r="D1264" t="s">
        <v>912</v>
      </c>
      <c r="E1264" t="s">
        <v>959</v>
      </c>
      <c r="I1264" t="str">
        <f t="shared" si="39"/>
        <v>Cyperus paniceus  ;98;</v>
      </c>
      <c r="P1264" s="4" t="s">
        <v>2292</v>
      </c>
      <c r="T1264" t="str">
        <f t="shared" si="38"/>
        <v>Cyperus paniceus;98;;</v>
      </c>
    </row>
    <row r="1265" spans="2:20" x14ac:dyDescent="0.25">
      <c r="B1265" t="s">
        <v>1</v>
      </c>
      <c r="D1265" t="s">
        <v>912</v>
      </c>
      <c r="E1265" t="s">
        <v>960</v>
      </c>
      <c r="I1265" t="str">
        <f t="shared" si="39"/>
        <v>Cyperus papyrus  ;c.50;</v>
      </c>
      <c r="P1265" s="4" t="s">
        <v>2293</v>
      </c>
      <c r="T1265" t="str">
        <f t="shared" si="38"/>
        <v>Cyperus papyrus;c.50;;</v>
      </c>
    </row>
    <row r="1266" spans="2:20" x14ac:dyDescent="0.25">
      <c r="C1266" t="s">
        <v>255</v>
      </c>
      <c r="D1266" t="s">
        <v>912</v>
      </c>
      <c r="E1266" t="s">
        <v>961</v>
      </c>
      <c r="I1266" t="str">
        <f t="shared" si="39"/>
        <v>Cyperus pilosus  ;;36, 68</v>
      </c>
      <c r="P1266" s="4" t="s">
        <v>2294</v>
      </c>
      <c r="T1266" t="str">
        <f t="shared" si="38"/>
        <v>Cyperus pilosus;;36, 68;</v>
      </c>
    </row>
    <row r="1267" spans="2:20" x14ac:dyDescent="0.25">
      <c r="B1267">
        <v>20</v>
      </c>
      <c r="D1267" t="s">
        <v>912</v>
      </c>
      <c r="E1267" t="s">
        <v>962</v>
      </c>
      <c r="I1267" t="str">
        <f t="shared" si="39"/>
        <v>Cyperus platystylis  ;20;</v>
      </c>
      <c r="P1267" s="4" t="s">
        <v>2295</v>
      </c>
      <c r="T1267" t="str">
        <f t="shared" si="38"/>
        <v>Cyperus platystylis;20;;</v>
      </c>
    </row>
    <row r="1268" spans="2:20" x14ac:dyDescent="0.25">
      <c r="C1268">
        <v>40</v>
      </c>
      <c r="D1268" t="s">
        <v>912</v>
      </c>
      <c r="E1268" t="s">
        <v>962</v>
      </c>
      <c r="I1268" t="str">
        <f t="shared" si="39"/>
        <v>Cyperus platystylis  ;;40</v>
      </c>
      <c r="P1268" s="4" t="s">
        <v>2296</v>
      </c>
      <c r="T1268" t="str">
        <f t="shared" si="38"/>
        <v>Cyperus platystylis;;40;</v>
      </c>
    </row>
    <row r="1269" spans="2:20" x14ac:dyDescent="0.25">
      <c r="C1269">
        <v>22</v>
      </c>
      <c r="D1269" t="s">
        <v>912</v>
      </c>
      <c r="E1269" t="s">
        <v>963</v>
      </c>
      <c r="I1269" t="str">
        <f t="shared" si="39"/>
        <v>Cyperus plumbeonucea  ;;22</v>
      </c>
      <c r="P1269" s="4" t="s">
        <v>2297</v>
      </c>
      <c r="T1269" t="str">
        <f t="shared" si="38"/>
        <v>Cyperus plumbeonucea;;22;</v>
      </c>
    </row>
    <row r="1270" spans="2:20" x14ac:dyDescent="0.25">
      <c r="B1270">
        <v>54</v>
      </c>
      <c r="D1270" t="s">
        <v>912</v>
      </c>
      <c r="E1270" t="s">
        <v>964</v>
      </c>
      <c r="F1270" s="2" t="s">
        <v>1280</v>
      </c>
      <c r="G1270" t="s">
        <v>965</v>
      </c>
      <c r="I1270" t="str">
        <f t="shared" si="39"/>
        <v>Cyperus polystachyus var ferrugineus;54;</v>
      </c>
      <c r="P1270" s="4" t="s">
        <v>2298</v>
      </c>
      <c r="T1270" t="str">
        <f t="shared" si="38"/>
        <v>Cyperus polystachyus var ferrugineus;54;;</v>
      </c>
    </row>
    <row r="1271" spans="2:20" x14ac:dyDescent="0.25">
      <c r="B1271" t="s">
        <v>256</v>
      </c>
      <c r="D1271" t="s">
        <v>912</v>
      </c>
      <c r="E1271" t="s">
        <v>966</v>
      </c>
      <c r="I1271" t="str">
        <f t="shared" si="39"/>
        <v>Cyperus potundus  ;48, 50, 54;</v>
      </c>
      <c r="P1271" s="4" t="s">
        <v>2299</v>
      </c>
      <c r="T1271" t="str">
        <f t="shared" si="38"/>
        <v>Cyperus potundus;48, 50, 54;;</v>
      </c>
    </row>
    <row r="1272" spans="2:20" x14ac:dyDescent="0.25">
      <c r="C1272">
        <v>18</v>
      </c>
      <c r="D1272" t="s">
        <v>912</v>
      </c>
      <c r="E1272" t="s">
        <v>967</v>
      </c>
      <c r="I1272" t="str">
        <f t="shared" si="39"/>
        <v>Cyperus procerus  ;;18</v>
      </c>
      <c r="P1272" s="4" t="s">
        <v>2300</v>
      </c>
      <c r="T1272" t="str">
        <f t="shared" si="38"/>
        <v>Cyperus procerus;;18;</v>
      </c>
    </row>
    <row r="1273" spans="2:20" x14ac:dyDescent="0.25">
      <c r="C1273">
        <v>64</v>
      </c>
      <c r="D1273" t="s">
        <v>912</v>
      </c>
      <c r="E1273" t="s">
        <v>967</v>
      </c>
      <c r="I1273" t="str">
        <f t="shared" si="39"/>
        <v>Cyperus procerus  ;;64</v>
      </c>
      <c r="P1273" s="4" t="s">
        <v>2301</v>
      </c>
      <c r="T1273" t="str">
        <f t="shared" si="38"/>
        <v>Cyperus procerus;;64;</v>
      </c>
    </row>
    <row r="1274" spans="2:20" x14ac:dyDescent="0.25">
      <c r="C1274">
        <v>64</v>
      </c>
      <c r="D1274" t="s">
        <v>912</v>
      </c>
      <c r="E1274" t="s">
        <v>967</v>
      </c>
      <c r="I1274" t="str">
        <f t="shared" si="39"/>
        <v>Cyperus procerus  ;;64</v>
      </c>
      <c r="P1274" s="4" t="s">
        <v>2301</v>
      </c>
      <c r="T1274" t="str">
        <f t="shared" si="38"/>
        <v>Cyperus procerus;;64;</v>
      </c>
    </row>
    <row r="1275" spans="2:20" x14ac:dyDescent="0.25">
      <c r="B1275">
        <v>52</v>
      </c>
      <c r="D1275" t="s">
        <v>912</v>
      </c>
      <c r="E1275" t="s">
        <v>967</v>
      </c>
      <c r="I1275" t="str">
        <f t="shared" si="39"/>
        <v>Cyperus procerus  ;52;</v>
      </c>
      <c r="P1275" s="4" t="s">
        <v>2302</v>
      </c>
      <c r="T1275" t="str">
        <f t="shared" si="38"/>
        <v>Cyperus procerus;52;;</v>
      </c>
    </row>
    <row r="1276" spans="2:20" x14ac:dyDescent="0.25">
      <c r="C1276">
        <v>40</v>
      </c>
      <c r="D1276" t="s">
        <v>912</v>
      </c>
      <c r="E1276" t="s">
        <v>968</v>
      </c>
      <c r="I1276" t="str">
        <f t="shared" si="39"/>
        <v>Cyperus pseudokyllingioides  ;;40</v>
      </c>
      <c r="P1276" s="4" t="s">
        <v>2303</v>
      </c>
      <c r="T1276" t="str">
        <f t="shared" si="38"/>
        <v>Cyperus pseudokyllingioides;;40;</v>
      </c>
    </row>
    <row r="1277" spans="2:20" x14ac:dyDescent="0.25">
      <c r="B1277">
        <v>45</v>
      </c>
      <c r="D1277" t="s">
        <v>912</v>
      </c>
      <c r="E1277" t="s">
        <v>969</v>
      </c>
      <c r="I1277" t="str">
        <f t="shared" si="39"/>
        <v>Cyperus pumilus  ;45;</v>
      </c>
      <c r="P1277" s="4" t="s">
        <v>2304</v>
      </c>
      <c r="T1277" t="str">
        <f t="shared" si="38"/>
        <v>Cyperus pumilus;45;;</v>
      </c>
    </row>
    <row r="1278" spans="2:20" x14ac:dyDescent="0.25">
      <c r="B1278" t="s">
        <v>257</v>
      </c>
      <c r="D1278" t="s">
        <v>912</v>
      </c>
      <c r="E1278" t="s">
        <v>970</v>
      </c>
      <c r="I1278" t="str">
        <f t="shared" si="39"/>
        <v>Cyperus pygmaeus  ;c.43;</v>
      </c>
      <c r="P1278" s="4" t="s">
        <v>2305</v>
      </c>
      <c r="T1278" t="str">
        <f t="shared" si="38"/>
        <v>Cyperus pygmaeus;c.43;;</v>
      </c>
    </row>
    <row r="1279" spans="2:20" x14ac:dyDescent="0.25">
      <c r="B1279">
        <v>38</v>
      </c>
      <c r="D1279" t="s">
        <v>912</v>
      </c>
      <c r="E1279" t="s">
        <v>970</v>
      </c>
      <c r="I1279" t="str">
        <f t="shared" si="39"/>
        <v>Cyperus pygmaeus  ;38;</v>
      </c>
      <c r="P1279" s="4" t="s">
        <v>2306</v>
      </c>
      <c r="T1279" t="str">
        <f t="shared" si="38"/>
        <v>Cyperus pygmaeus;38;;</v>
      </c>
    </row>
    <row r="1280" spans="2:20" x14ac:dyDescent="0.25">
      <c r="B1280">
        <v>39</v>
      </c>
      <c r="D1280" t="s">
        <v>912</v>
      </c>
      <c r="E1280" t="s">
        <v>970</v>
      </c>
      <c r="I1280" t="str">
        <f t="shared" si="39"/>
        <v>Cyperus pygmaeus  ;39;</v>
      </c>
      <c r="P1280" s="4" t="s">
        <v>2307</v>
      </c>
      <c r="T1280" t="str">
        <f t="shared" si="38"/>
        <v>Cyperus pygmaeus;39;;</v>
      </c>
    </row>
    <row r="1281" spans="2:20" x14ac:dyDescent="0.25">
      <c r="C1281">
        <v>54</v>
      </c>
      <c r="D1281" t="s">
        <v>912</v>
      </c>
      <c r="E1281" t="s">
        <v>971</v>
      </c>
      <c r="I1281" t="str">
        <f t="shared" si="39"/>
        <v>Cyperus rivularis  ;;54</v>
      </c>
      <c r="P1281" s="4" t="s">
        <v>2308</v>
      </c>
      <c r="T1281" t="str">
        <f t="shared" si="38"/>
        <v>Cyperus rivularis;;54;</v>
      </c>
    </row>
    <row r="1282" spans="2:20" x14ac:dyDescent="0.25">
      <c r="C1282">
        <v>26</v>
      </c>
      <c r="D1282" t="s">
        <v>912</v>
      </c>
      <c r="E1282" t="s">
        <v>972</v>
      </c>
      <c r="I1282" t="str">
        <f t="shared" si="39"/>
        <v>Cyperus rotundus  ;;26</v>
      </c>
      <c r="P1282" s="4" t="s">
        <v>2309</v>
      </c>
      <c r="T1282" t="str">
        <f t="shared" ref="T1282:T1345" si="40">CONCATENATE(P1282,$M$1,R1282)</f>
        <v>Cyperus rotundus;;26;</v>
      </c>
    </row>
    <row r="1283" spans="2:20" x14ac:dyDescent="0.25">
      <c r="B1283">
        <v>50</v>
      </c>
      <c r="D1283" t="s">
        <v>912</v>
      </c>
      <c r="E1283" t="s">
        <v>972</v>
      </c>
      <c r="I1283" t="str">
        <f t="shared" ref="I1283:I1346" si="41">CONCATENATE(D1283,$L$1,E1283,$L$1,F1283,$L$1,G1283,$M$1,B1283,$M$1,C1283)</f>
        <v>Cyperus rotundus  ;50;</v>
      </c>
      <c r="P1283" s="4" t="s">
        <v>2310</v>
      </c>
      <c r="T1283" t="str">
        <f t="shared" si="40"/>
        <v>Cyperus rotundus;50;;</v>
      </c>
    </row>
    <row r="1284" spans="2:20" x14ac:dyDescent="0.25">
      <c r="B1284" t="s">
        <v>0</v>
      </c>
      <c r="D1284" t="s">
        <v>912</v>
      </c>
      <c r="E1284" t="s">
        <v>972</v>
      </c>
      <c r="I1284" t="str">
        <f t="shared" si="41"/>
        <v>Cyperus rotundus  ;c.100;</v>
      </c>
      <c r="P1284" s="4" t="s">
        <v>2311</v>
      </c>
      <c r="T1284" t="str">
        <f t="shared" si="40"/>
        <v>Cyperus rotundus;c.100;;</v>
      </c>
    </row>
    <row r="1285" spans="2:20" x14ac:dyDescent="0.25">
      <c r="B1285" t="s">
        <v>258</v>
      </c>
      <c r="D1285" t="s">
        <v>912</v>
      </c>
      <c r="E1285" t="s">
        <v>972</v>
      </c>
      <c r="I1285" t="str">
        <f t="shared" si="41"/>
        <v>Cyperus rotundus  ;50, 64;</v>
      </c>
      <c r="P1285" s="4" t="s">
        <v>2312</v>
      </c>
      <c r="T1285" t="str">
        <f t="shared" si="40"/>
        <v>Cyperus rotundus;50, 64;;</v>
      </c>
    </row>
    <row r="1286" spans="2:20" x14ac:dyDescent="0.25">
      <c r="B1286" t="s">
        <v>259</v>
      </c>
      <c r="D1286" t="s">
        <v>912</v>
      </c>
      <c r="E1286" t="s">
        <v>972</v>
      </c>
      <c r="I1286" t="str">
        <f t="shared" si="41"/>
        <v>Cyperus rotundus  ;42, 50, 52, 54, 55, 58, 66, 80;</v>
      </c>
      <c r="P1286" s="4" t="s">
        <v>2313</v>
      </c>
      <c r="T1286" t="str">
        <f t="shared" si="40"/>
        <v>Cyperus rotundus;42, 50, 52, 54, 55, 58, 66, 80;;</v>
      </c>
    </row>
    <row r="1287" spans="2:20" x14ac:dyDescent="0.25">
      <c r="B1287" t="s">
        <v>260</v>
      </c>
      <c r="D1287" t="s">
        <v>912</v>
      </c>
      <c r="E1287" t="s">
        <v>972</v>
      </c>
      <c r="I1287" t="str">
        <f t="shared" si="41"/>
        <v>Cyperus rotundus  ;40, 56, 69;</v>
      </c>
      <c r="P1287" s="4" t="s">
        <v>2314</v>
      </c>
      <c r="T1287" t="str">
        <f t="shared" si="40"/>
        <v>Cyperus rotundus;40, 56, 69;;</v>
      </c>
    </row>
    <row r="1288" spans="2:20" x14ac:dyDescent="0.25">
      <c r="B1288" t="s">
        <v>261</v>
      </c>
      <c r="D1288" t="s">
        <v>912</v>
      </c>
      <c r="E1288" t="s">
        <v>972</v>
      </c>
      <c r="I1288" t="str">
        <f t="shared" si="41"/>
        <v>Cyperus rotundus  ;50, 52, 66;</v>
      </c>
      <c r="P1288" s="4" t="s">
        <v>2315</v>
      </c>
      <c r="T1288" t="str">
        <f t="shared" si="40"/>
        <v>Cyperus rotundus;50, 52, 66;;</v>
      </c>
    </row>
    <row r="1289" spans="2:20" x14ac:dyDescent="0.25">
      <c r="B1289" t="s">
        <v>262</v>
      </c>
      <c r="D1289" t="s">
        <v>912</v>
      </c>
      <c r="E1289" t="s">
        <v>972</v>
      </c>
      <c r="I1289" t="str">
        <f t="shared" si="41"/>
        <v>Cyperus rotundus  ;42, 48, 50, 52, 54-56, 58, 66, 80;</v>
      </c>
      <c r="P1289" s="4" t="s">
        <v>2316</v>
      </c>
      <c r="T1289" t="str">
        <f t="shared" si="40"/>
        <v>Cyperus rotundus;42, 48, 50, 52, 54-56, 58, 66, 80;;</v>
      </c>
    </row>
    <row r="1290" spans="2:20" x14ac:dyDescent="0.25">
      <c r="B1290">
        <v>50</v>
      </c>
      <c r="D1290" t="s">
        <v>912</v>
      </c>
      <c r="E1290" t="s">
        <v>972</v>
      </c>
      <c r="I1290" t="str">
        <f t="shared" si="41"/>
        <v>Cyperus rotundus  ;50;</v>
      </c>
      <c r="P1290" s="4" t="s">
        <v>2310</v>
      </c>
      <c r="T1290" t="str">
        <f t="shared" si="40"/>
        <v>Cyperus rotundus;50;;</v>
      </c>
    </row>
    <row r="1291" spans="2:20" x14ac:dyDescent="0.25">
      <c r="B1291">
        <v>48</v>
      </c>
      <c r="D1291" t="s">
        <v>912</v>
      </c>
      <c r="E1291" t="s">
        <v>972</v>
      </c>
      <c r="I1291" t="str">
        <f t="shared" si="41"/>
        <v>Cyperus rotundus  ;48;</v>
      </c>
      <c r="P1291" s="4" t="s">
        <v>2317</v>
      </c>
      <c r="T1291" t="str">
        <f t="shared" si="40"/>
        <v>Cyperus rotundus;48;;</v>
      </c>
    </row>
    <row r="1292" spans="2:20" x14ac:dyDescent="0.25">
      <c r="B1292">
        <v>76</v>
      </c>
      <c r="D1292" t="s">
        <v>912</v>
      </c>
      <c r="E1292" t="s">
        <v>972</v>
      </c>
      <c r="I1292" t="str">
        <f t="shared" si="41"/>
        <v>Cyperus rotundus  ;76;</v>
      </c>
      <c r="P1292" s="4" t="s">
        <v>2318</v>
      </c>
      <c r="T1292" t="str">
        <f t="shared" si="40"/>
        <v>Cyperus rotundus;76;;</v>
      </c>
    </row>
    <row r="1293" spans="2:20" x14ac:dyDescent="0.25">
      <c r="B1293">
        <v>54</v>
      </c>
      <c r="C1293">
        <v>108</v>
      </c>
      <c r="D1293" t="s">
        <v>912</v>
      </c>
      <c r="E1293" t="s">
        <v>972</v>
      </c>
      <c r="I1293" t="str">
        <f t="shared" si="41"/>
        <v>Cyperus rotundus  ;54;108</v>
      </c>
      <c r="P1293" s="4" t="s">
        <v>2319</v>
      </c>
      <c r="T1293" t="str">
        <f t="shared" si="40"/>
        <v>Cyperus rotundus;54;108;</v>
      </c>
    </row>
    <row r="1294" spans="2:20" x14ac:dyDescent="0.25">
      <c r="C1294">
        <v>50</v>
      </c>
      <c r="D1294" t="s">
        <v>912</v>
      </c>
      <c r="E1294" t="s">
        <v>973</v>
      </c>
      <c r="I1294" t="str">
        <f t="shared" si="41"/>
        <v>Cyperus rubicundus  ;;50</v>
      </c>
      <c r="P1294" s="4" t="s">
        <v>2320</v>
      </c>
      <c r="T1294" t="str">
        <f t="shared" si="40"/>
        <v>Cyperus rubicundus;;50;</v>
      </c>
    </row>
    <row r="1295" spans="2:20" x14ac:dyDescent="0.25">
      <c r="C1295" t="s">
        <v>263</v>
      </c>
      <c r="D1295" t="s">
        <v>912</v>
      </c>
      <c r="E1295" t="s">
        <v>973</v>
      </c>
      <c r="I1295" t="str">
        <f t="shared" si="41"/>
        <v>Cyperus rubicundus  ;;42, 50, 52</v>
      </c>
      <c r="P1295" s="4" t="s">
        <v>2321</v>
      </c>
      <c r="T1295" t="str">
        <f t="shared" si="40"/>
        <v>Cyperus rubicundus;;42, 50, 52;</v>
      </c>
    </row>
    <row r="1296" spans="2:20" x14ac:dyDescent="0.25">
      <c r="C1296">
        <v>50</v>
      </c>
      <c r="D1296" t="s">
        <v>912</v>
      </c>
      <c r="E1296" t="s">
        <v>974</v>
      </c>
      <c r="I1296" t="str">
        <f t="shared" si="41"/>
        <v>Cyperus sanguinolentus  ;;50</v>
      </c>
      <c r="P1296" s="4" t="s">
        <v>2322</v>
      </c>
      <c r="T1296" t="str">
        <f t="shared" si="40"/>
        <v>Cyperus sanguinolentus;;50;</v>
      </c>
    </row>
    <row r="1297" spans="2:20" x14ac:dyDescent="0.25">
      <c r="B1297">
        <v>24</v>
      </c>
      <c r="D1297" t="s">
        <v>912</v>
      </c>
      <c r="E1297" t="s">
        <v>974</v>
      </c>
      <c r="I1297" t="str">
        <f t="shared" si="41"/>
        <v>Cyperus sanguinolentus  ;24;</v>
      </c>
      <c r="P1297" s="4" t="s">
        <v>2323</v>
      </c>
      <c r="T1297" t="str">
        <f t="shared" si="40"/>
        <v>Cyperus sanguinolentus;24;;</v>
      </c>
    </row>
    <row r="1298" spans="2:20" x14ac:dyDescent="0.25">
      <c r="B1298">
        <v>24</v>
      </c>
      <c r="D1298" t="s">
        <v>912</v>
      </c>
      <c r="E1298" t="s">
        <v>974</v>
      </c>
      <c r="I1298" t="str">
        <f t="shared" si="41"/>
        <v>Cyperus sanguinolentus  ;24;</v>
      </c>
      <c r="P1298" s="4" t="s">
        <v>2323</v>
      </c>
      <c r="T1298" t="str">
        <f t="shared" si="40"/>
        <v>Cyperus sanguinolentus;24;;</v>
      </c>
    </row>
    <row r="1299" spans="2:20" x14ac:dyDescent="0.25">
      <c r="B1299">
        <v>25</v>
      </c>
      <c r="D1299" t="s">
        <v>912</v>
      </c>
      <c r="E1299" t="s">
        <v>974</v>
      </c>
      <c r="I1299" t="str">
        <f t="shared" si="41"/>
        <v>Cyperus sanguinolentus  ;25;</v>
      </c>
      <c r="P1299" s="4" t="s">
        <v>2324</v>
      </c>
      <c r="T1299" t="str">
        <f t="shared" si="40"/>
        <v>Cyperus sanguinolentus;25;;</v>
      </c>
    </row>
    <row r="1300" spans="2:20" x14ac:dyDescent="0.25">
      <c r="B1300">
        <v>25</v>
      </c>
      <c r="D1300" t="s">
        <v>912</v>
      </c>
      <c r="E1300" t="s">
        <v>974</v>
      </c>
      <c r="I1300" t="str">
        <f t="shared" si="41"/>
        <v>Cyperus sanguinolentus  ;25;</v>
      </c>
      <c r="P1300" s="4" t="s">
        <v>2324</v>
      </c>
      <c r="T1300" t="str">
        <f t="shared" si="40"/>
        <v>Cyperus sanguinolentus;25;;</v>
      </c>
    </row>
    <row r="1301" spans="2:20" x14ac:dyDescent="0.25">
      <c r="C1301">
        <v>80</v>
      </c>
      <c r="D1301" t="s">
        <v>912</v>
      </c>
      <c r="E1301" t="s">
        <v>975</v>
      </c>
      <c r="I1301" t="str">
        <f t="shared" si="41"/>
        <v>Cyperus schweinitzii  ;;80</v>
      </c>
      <c r="P1301" s="4" t="s">
        <v>2325</v>
      </c>
      <c r="T1301" t="str">
        <f t="shared" si="40"/>
        <v>Cyperus schweinitzii;;80;</v>
      </c>
    </row>
    <row r="1302" spans="2:20" x14ac:dyDescent="0.25">
      <c r="C1302">
        <v>46</v>
      </c>
      <c r="D1302" t="s">
        <v>912</v>
      </c>
      <c r="E1302" t="s">
        <v>976</v>
      </c>
      <c r="I1302" t="str">
        <f t="shared" si="41"/>
        <v>Cyperus serotinus  ;;46</v>
      </c>
      <c r="P1302" s="4" t="s">
        <v>2326</v>
      </c>
      <c r="T1302" t="str">
        <f t="shared" si="40"/>
        <v>Cyperus serotinus;;46;</v>
      </c>
    </row>
    <row r="1303" spans="2:20" x14ac:dyDescent="0.25">
      <c r="B1303">
        <v>49</v>
      </c>
      <c r="D1303" t="s">
        <v>912</v>
      </c>
      <c r="E1303" t="s">
        <v>977</v>
      </c>
      <c r="I1303" t="str">
        <f t="shared" si="41"/>
        <v>Cyperus squarrosus  ;49;</v>
      </c>
      <c r="P1303" s="4" t="s">
        <v>2327</v>
      </c>
      <c r="T1303" t="str">
        <f t="shared" si="40"/>
        <v>Cyperus squarrosus;49;;</v>
      </c>
    </row>
    <row r="1304" spans="2:20" x14ac:dyDescent="0.25">
      <c r="B1304">
        <v>49</v>
      </c>
      <c r="D1304" t="s">
        <v>912</v>
      </c>
      <c r="E1304" t="s">
        <v>977</v>
      </c>
      <c r="I1304" t="str">
        <f t="shared" si="41"/>
        <v>Cyperus squarrosus  ;49;</v>
      </c>
      <c r="P1304" s="4" t="s">
        <v>2327</v>
      </c>
      <c r="T1304" t="str">
        <f t="shared" si="40"/>
        <v>Cyperus squarrosus;49;;</v>
      </c>
    </row>
    <row r="1305" spans="2:20" x14ac:dyDescent="0.25">
      <c r="B1305">
        <v>49</v>
      </c>
      <c r="D1305" t="s">
        <v>912</v>
      </c>
      <c r="E1305" t="s">
        <v>977</v>
      </c>
      <c r="I1305" t="str">
        <f t="shared" si="41"/>
        <v>Cyperus squarrosus  ;49;</v>
      </c>
      <c r="P1305" s="4" t="s">
        <v>2327</v>
      </c>
      <c r="T1305" t="str">
        <f t="shared" si="40"/>
        <v>Cyperus squarrosus;49;;</v>
      </c>
    </row>
    <row r="1306" spans="2:20" x14ac:dyDescent="0.25">
      <c r="C1306">
        <v>44</v>
      </c>
      <c r="D1306" t="s">
        <v>912</v>
      </c>
      <c r="E1306" t="s">
        <v>860</v>
      </c>
      <c r="I1306" t="str">
        <f t="shared" si="41"/>
        <v>Cyperus tenuiculmis  ;;44</v>
      </c>
      <c r="P1306" s="4" t="s">
        <v>2328</v>
      </c>
      <c r="T1306" t="str">
        <f t="shared" si="40"/>
        <v>Cyperus tenuiculmis;;44;</v>
      </c>
    </row>
    <row r="1307" spans="2:20" x14ac:dyDescent="0.25">
      <c r="C1307">
        <v>44</v>
      </c>
      <c r="D1307" t="s">
        <v>912</v>
      </c>
      <c r="E1307" t="s">
        <v>860</v>
      </c>
      <c r="I1307" t="str">
        <f t="shared" si="41"/>
        <v>Cyperus tenuiculmis  ;;44</v>
      </c>
      <c r="P1307" s="4" t="s">
        <v>2328</v>
      </c>
      <c r="T1307" t="str">
        <f t="shared" si="40"/>
        <v>Cyperus tenuiculmis;;44;</v>
      </c>
    </row>
    <row r="1308" spans="2:20" x14ac:dyDescent="0.25">
      <c r="C1308">
        <v>16</v>
      </c>
      <c r="D1308" t="s">
        <v>912</v>
      </c>
      <c r="E1308" t="s">
        <v>978</v>
      </c>
      <c r="I1308" t="str">
        <f t="shared" si="41"/>
        <v>Cyperus tenuispica  ;;16</v>
      </c>
      <c r="P1308" s="4" t="s">
        <v>2329</v>
      </c>
      <c r="T1308" t="str">
        <f t="shared" si="40"/>
        <v>Cyperus tenuispica;;16;</v>
      </c>
    </row>
    <row r="1309" spans="2:20" x14ac:dyDescent="0.25">
      <c r="C1309">
        <v>16</v>
      </c>
      <c r="D1309" t="s">
        <v>912</v>
      </c>
      <c r="E1309" t="s">
        <v>978</v>
      </c>
      <c r="I1309" t="str">
        <f t="shared" si="41"/>
        <v>Cyperus tenuispica  ;;16</v>
      </c>
      <c r="P1309" s="4" t="s">
        <v>2329</v>
      </c>
      <c r="T1309" t="str">
        <f t="shared" si="40"/>
        <v>Cyperus tenuispica;;16;</v>
      </c>
    </row>
    <row r="1310" spans="2:20" x14ac:dyDescent="0.25">
      <c r="C1310">
        <v>22</v>
      </c>
      <c r="D1310" t="s">
        <v>912</v>
      </c>
      <c r="E1310" t="s">
        <v>979</v>
      </c>
      <c r="I1310" t="str">
        <f t="shared" si="41"/>
        <v>Cyperus triceps  ;;22</v>
      </c>
      <c r="P1310" s="4" t="s">
        <v>2330</v>
      </c>
      <c r="T1310" t="str">
        <f t="shared" si="40"/>
        <v>Cyperus triceps;;22;</v>
      </c>
    </row>
    <row r="1311" spans="2:20" x14ac:dyDescent="0.25">
      <c r="B1311">
        <v>44</v>
      </c>
      <c r="D1311" t="s">
        <v>912</v>
      </c>
      <c r="E1311" t="s">
        <v>979</v>
      </c>
      <c r="I1311" t="str">
        <f t="shared" si="41"/>
        <v>Cyperus triceps  ;44;</v>
      </c>
      <c r="P1311" s="4" t="s">
        <v>2331</v>
      </c>
      <c r="T1311" t="str">
        <f t="shared" si="40"/>
        <v>Cyperus triceps;44;;</v>
      </c>
    </row>
    <row r="1312" spans="2:20" x14ac:dyDescent="0.25">
      <c r="B1312">
        <v>49</v>
      </c>
      <c r="D1312" t="s">
        <v>912</v>
      </c>
      <c r="E1312" t="s">
        <v>979</v>
      </c>
      <c r="I1312" t="str">
        <f t="shared" si="41"/>
        <v>Cyperus triceps  ;49;</v>
      </c>
      <c r="P1312" s="4" t="s">
        <v>2332</v>
      </c>
      <c r="T1312" t="str">
        <f t="shared" si="40"/>
        <v>Cyperus triceps;49;;</v>
      </c>
    </row>
    <row r="1313" spans="2:20" x14ac:dyDescent="0.25">
      <c r="B1313">
        <v>48</v>
      </c>
      <c r="D1313" t="s">
        <v>912</v>
      </c>
      <c r="E1313" t="s">
        <v>979</v>
      </c>
      <c r="I1313" t="str">
        <f t="shared" si="41"/>
        <v>Cyperus triceps  ;48;</v>
      </c>
      <c r="P1313" s="4" t="s">
        <v>2333</v>
      </c>
      <c r="T1313" t="str">
        <f t="shared" si="40"/>
        <v>Cyperus triceps;48;;</v>
      </c>
    </row>
    <row r="1314" spans="2:20" x14ac:dyDescent="0.25">
      <c r="B1314">
        <v>49</v>
      </c>
      <c r="D1314" t="s">
        <v>912</v>
      </c>
      <c r="E1314" t="s">
        <v>979</v>
      </c>
      <c r="I1314" t="str">
        <f t="shared" si="41"/>
        <v>Cyperus triceps  ;49;</v>
      </c>
      <c r="P1314" s="4" t="s">
        <v>2332</v>
      </c>
      <c r="T1314" t="str">
        <f t="shared" si="40"/>
        <v>Cyperus triceps;49;;</v>
      </c>
    </row>
    <row r="1315" spans="2:20" x14ac:dyDescent="0.25">
      <c r="C1315">
        <v>30</v>
      </c>
      <c r="D1315" t="s">
        <v>980</v>
      </c>
      <c r="E1315" t="s">
        <v>981</v>
      </c>
      <c r="I1315" t="str">
        <f t="shared" si="41"/>
        <v>Desmoschoenus spiralis  ;;30</v>
      </c>
      <c r="P1315" s="4" t="s">
        <v>2334</v>
      </c>
      <c r="T1315" t="str">
        <f t="shared" si="40"/>
        <v>Desmoschoenus spiralis;;30;</v>
      </c>
    </row>
    <row r="1316" spans="2:20" x14ac:dyDescent="0.25">
      <c r="C1316">
        <v>40</v>
      </c>
      <c r="D1316" t="s">
        <v>982</v>
      </c>
      <c r="E1316" t="s">
        <v>983</v>
      </c>
      <c r="I1316" t="str">
        <f t="shared" si="41"/>
        <v>Dichromena ciliata  ;;40</v>
      </c>
      <c r="P1316" s="4" t="s">
        <v>2335</v>
      </c>
      <c r="T1316" t="str">
        <f t="shared" si="40"/>
        <v>Dichromena ciliata;;40;</v>
      </c>
    </row>
    <row r="1317" spans="2:20" x14ac:dyDescent="0.25">
      <c r="C1317">
        <v>16</v>
      </c>
      <c r="D1317" t="s">
        <v>982</v>
      </c>
      <c r="E1317" t="s">
        <v>984</v>
      </c>
      <c r="I1317" t="str">
        <f t="shared" si="41"/>
        <v>Dichromena colorata  ;;16</v>
      </c>
      <c r="P1317" s="4" t="s">
        <v>2336</v>
      </c>
      <c r="T1317" t="str">
        <f t="shared" si="40"/>
        <v>Dichromena colorata;;16;</v>
      </c>
    </row>
    <row r="1318" spans="2:20" x14ac:dyDescent="0.25">
      <c r="C1318">
        <v>32</v>
      </c>
      <c r="D1318" t="s">
        <v>985</v>
      </c>
      <c r="E1318" t="s">
        <v>986</v>
      </c>
      <c r="I1318" t="str">
        <f t="shared" si="41"/>
        <v>Dulichium arundinaceum  ;;32</v>
      </c>
      <c r="P1318" s="4" t="s">
        <v>2337</v>
      </c>
      <c r="T1318" t="str">
        <f t="shared" si="40"/>
        <v>Dulichium arundinaceum;;32;</v>
      </c>
    </row>
    <row r="1319" spans="2:20" x14ac:dyDescent="0.25">
      <c r="C1319">
        <v>20</v>
      </c>
      <c r="D1319" t="s">
        <v>987</v>
      </c>
      <c r="E1319" t="s">
        <v>988</v>
      </c>
      <c r="I1319" t="str">
        <f t="shared" si="41"/>
        <v>Eleocharis acicularis  ;;20</v>
      </c>
      <c r="P1319" s="4" t="s">
        <v>2338</v>
      </c>
      <c r="T1319" t="str">
        <f t="shared" si="40"/>
        <v>Eleocharis acicularis;;20;</v>
      </c>
    </row>
    <row r="1320" spans="2:20" x14ac:dyDescent="0.25">
      <c r="C1320" t="s">
        <v>264</v>
      </c>
      <c r="D1320" t="s">
        <v>987</v>
      </c>
      <c r="E1320" t="s">
        <v>988</v>
      </c>
      <c r="I1320" t="str">
        <f t="shared" si="41"/>
        <v>Eleocharis acicularis  ;;c.18, 20</v>
      </c>
      <c r="P1320" s="4" t="s">
        <v>2339</v>
      </c>
      <c r="T1320" t="str">
        <f t="shared" si="40"/>
        <v>Eleocharis acicularis;;c.18, 20;</v>
      </c>
    </row>
    <row r="1321" spans="2:20" x14ac:dyDescent="0.25">
      <c r="B1321">
        <v>10</v>
      </c>
      <c r="D1321" t="s">
        <v>987</v>
      </c>
      <c r="E1321" t="s">
        <v>988</v>
      </c>
      <c r="I1321" t="str">
        <f t="shared" si="41"/>
        <v>Eleocharis acicularis  ;10;</v>
      </c>
      <c r="P1321" s="4" t="s">
        <v>2340</v>
      </c>
      <c r="T1321" t="str">
        <f t="shared" si="40"/>
        <v>Eleocharis acicularis;10;;</v>
      </c>
    </row>
    <row r="1322" spans="2:20" x14ac:dyDescent="0.25">
      <c r="C1322">
        <v>20</v>
      </c>
      <c r="D1322" t="s">
        <v>987</v>
      </c>
      <c r="E1322" t="s">
        <v>988</v>
      </c>
      <c r="I1322" t="str">
        <f t="shared" si="41"/>
        <v>Eleocharis acicularis  ;;20</v>
      </c>
      <c r="P1322" s="4" t="s">
        <v>2338</v>
      </c>
      <c r="T1322" t="str">
        <f t="shared" si="40"/>
        <v>Eleocharis acicularis;;20;</v>
      </c>
    </row>
    <row r="1323" spans="2:20" x14ac:dyDescent="0.25">
      <c r="C1323">
        <v>20</v>
      </c>
      <c r="D1323" t="s">
        <v>987</v>
      </c>
      <c r="E1323" t="s">
        <v>988</v>
      </c>
      <c r="I1323" t="str">
        <f t="shared" si="41"/>
        <v>Eleocharis acicularis  ;;20</v>
      </c>
      <c r="P1323" s="4" t="s">
        <v>2338</v>
      </c>
      <c r="T1323" t="str">
        <f t="shared" si="40"/>
        <v>Eleocharis acicularis;;20;</v>
      </c>
    </row>
    <row r="1324" spans="2:20" x14ac:dyDescent="0.25">
      <c r="C1324">
        <v>20</v>
      </c>
      <c r="D1324" t="s">
        <v>987</v>
      </c>
      <c r="E1324" t="s">
        <v>988</v>
      </c>
      <c r="I1324" t="str">
        <f t="shared" si="41"/>
        <v>Eleocharis acicularis  ;;20</v>
      </c>
      <c r="P1324" s="4" t="s">
        <v>2338</v>
      </c>
      <c r="T1324" t="str">
        <f t="shared" si="40"/>
        <v>Eleocharis acicularis;;20;</v>
      </c>
    </row>
    <row r="1325" spans="2:20" x14ac:dyDescent="0.25">
      <c r="C1325">
        <v>20</v>
      </c>
      <c r="D1325" t="s">
        <v>987</v>
      </c>
      <c r="E1325" t="s">
        <v>988</v>
      </c>
      <c r="I1325" t="str">
        <f t="shared" si="41"/>
        <v>Eleocharis acicularis  ;;20</v>
      </c>
      <c r="P1325" s="4" t="s">
        <v>2338</v>
      </c>
      <c r="T1325" t="str">
        <f t="shared" si="40"/>
        <v>Eleocharis acicularis;;20;</v>
      </c>
    </row>
    <row r="1326" spans="2:20" x14ac:dyDescent="0.25">
      <c r="C1326">
        <v>20</v>
      </c>
      <c r="D1326" t="s">
        <v>987</v>
      </c>
      <c r="E1326" t="s">
        <v>988</v>
      </c>
      <c r="I1326" t="str">
        <f t="shared" si="41"/>
        <v>Eleocharis acicularis  ;;20</v>
      </c>
      <c r="P1326" s="4" t="s">
        <v>2338</v>
      </c>
      <c r="T1326" t="str">
        <f t="shared" si="40"/>
        <v>Eleocharis acicularis;;20;</v>
      </c>
    </row>
    <row r="1327" spans="2:20" x14ac:dyDescent="0.25">
      <c r="C1327">
        <v>20</v>
      </c>
      <c r="D1327" t="s">
        <v>987</v>
      </c>
      <c r="E1327" t="s">
        <v>988</v>
      </c>
      <c r="I1327" t="str">
        <f t="shared" si="41"/>
        <v>Eleocharis acicularis  ;;20</v>
      </c>
      <c r="P1327" s="4" t="s">
        <v>2338</v>
      </c>
      <c r="T1327" t="str">
        <f t="shared" si="40"/>
        <v>Eleocharis acicularis;;20;</v>
      </c>
    </row>
    <row r="1328" spans="2:20" x14ac:dyDescent="0.25">
      <c r="B1328" t="s">
        <v>265</v>
      </c>
      <c r="C1328" t="s">
        <v>266</v>
      </c>
      <c r="D1328" t="s">
        <v>987</v>
      </c>
      <c r="E1328" t="s">
        <v>988</v>
      </c>
      <c r="I1328" t="str">
        <f t="shared" si="41"/>
        <v>Eleocharis acicularis  ;10II;irr. 20, 21</v>
      </c>
      <c r="P1328" s="4" t="s">
        <v>2341</v>
      </c>
      <c r="T1328" t="str">
        <f t="shared" si="40"/>
        <v>Eleocharis acicularis;10II;irr. 20, 21;</v>
      </c>
    </row>
    <row r="1329" spans="2:20" x14ac:dyDescent="0.25">
      <c r="C1329">
        <v>20</v>
      </c>
      <c r="D1329" t="s">
        <v>987</v>
      </c>
      <c r="E1329" t="s">
        <v>353</v>
      </c>
      <c r="I1329" t="str">
        <f t="shared" si="41"/>
        <v>Eleocharis acuta  ;;20</v>
      </c>
      <c r="P1329" s="4" t="s">
        <v>2342</v>
      </c>
      <c r="T1329" t="str">
        <f t="shared" si="40"/>
        <v>Eleocharis acuta;;20;</v>
      </c>
    </row>
    <row r="1330" spans="2:20" x14ac:dyDescent="0.25">
      <c r="B1330">
        <v>27</v>
      </c>
      <c r="D1330" t="s">
        <v>987</v>
      </c>
      <c r="E1330" t="s">
        <v>989</v>
      </c>
      <c r="I1330" t="str">
        <f t="shared" si="41"/>
        <v>Eleocharis acutangula  ;27;</v>
      </c>
      <c r="P1330" s="4" t="s">
        <v>2343</v>
      </c>
      <c r="T1330" t="str">
        <f t="shared" si="40"/>
        <v>Eleocharis acutangula;27;;</v>
      </c>
    </row>
    <row r="1331" spans="2:20" x14ac:dyDescent="0.25">
      <c r="B1331">
        <v>10</v>
      </c>
      <c r="C1331">
        <v>20</v>
      </c>
      <c r="D1331" t="s">
        <v>987</v>
      </c>
      <c r="E1331" t="s">
        <v>990</v>
      </c>
      <c r="I1331" t="str">
        <f t="shared" si="41"/>
        <v>Eleocharis afflata  ;10;20</v>
      </c>
      <c r="P1331" s="4" t="s">
        <v>2344</v>
      </c>
      <c r="T1331" t="str">
        <f t="shared" si="40"/>
        <v>Eleocharis afflata;10;20;</v>
      </c>
    </row>
    <row r="1332" spans="2:20" x14ac:dyDescent="0.25">
      <c r="C1332">
        <v>46</v>
      </c>
      <c r="D1332" t="s">
        <v>987</v>
      </c>
      <c r="E1332" t="s">
        <v>991</v>
      </c>
      <c r="I1332" t="str">
        <f t="shared" si="41"/>
        <v>Eleocharis ambigens  ;;46</v>
      </c>
      <c r="P1332" s="4" t="s">
        <v>2345</v>
      </c>
      <c r="T1332" t="str">
        <f t="shared" si="40"/>
        <v>Eleocharis ambigens;;46;</v>
      </c>
    </row>
    <row r="1333" spans="2:20" x14ac:dyDescent="0.25">
      <c r="B1333" t="s">
        <v>265</v>
      </c>
      <c r="C1333">
        <v>20</v>
      </c>
      <c r="D1333" t="s">
        <v>987</v>
      </c>
      <c r="E1333" t="s">
        <v>992</v>
      </c>
      <c r="I1333" t="str">
        <f t="shared" si="41"/>
        <v>Eleocharis atropurpurea  ;10II;20</v>
      </c>
      <c r="P1333" s="4" t="s">
        <v>2346</v>
      </c>
      <c r="T1333" t="str">
        <f t="shared" si="40"/>
        <v>Eleocharis atropurpurea;10II;20;</v>
      </c>
    </row>
    <row r="1334" spans="2:20" x14ac:dyDescent="0.25">
      <c r="B1334">
        <v>10</v>
      </c>
      <c r="D1334" t="s">
        <v>987</v>
      </c>
      <c r="E1334" t="s">
        <v>992</v>
      </c>
      <c r="I1334" t="str">
        <f t="shared" si="41"/>
        <v>Eleocharis atropurpurea  ;10;</v>
      </c>
      <c r="P1334" s="4" t="s">
        <v>2347</v>
      </c>
      <c r="T1334" t="str">
        <f t="shared" si="40"/>
        <v>Eleocharis atropurpurea;10;;</v>
      </c>
    </row>
    <row r="1335" spans="2:20" x14ac:dyDescent="0.25">
      <c r="B1335">
        <v>10</v>
      </c>
      <c r="D1335" t="s">
        <v>987</v>
      </c>
      <c r="E1335" t="s">
        <v>992</v>
      </c>
      <c r="I1335" t="str">
        <f t="shared" si="41"/>
        <v>Eleocharis atropurpurea  ;10;</v>
      </c>
      <c r="P1335" s="4" t="s">
        <v>2347</v>
      </c>
      <c r="T1335" t="str">
        <f t="shared" si="40"/>
        <v>Eleocharis atropurpurea;10;;</v>
      </c>
    </row>
    <row r="1336" spans="2:20" x14ac:dyDescent="0.25">
      <c r="C1336">
        <v>10</v>
      </c>
      <c r="D1336" t="s">
        <v>987</v>
      </c>
      <c r="E1336" t="s">
        <v>992</v>
      </c>
      <c r="I1336" t="str">
        <f t="shared" si="41"/>
        <v>Eleocharis atropurpurea  ;;10</v>
      </c>
      <c r="P1336" s="4" t="s">
        <v>2348</v>
      </c>
      <c r="T1336" t="str">
        <f t="shared" si="40"/>
        <v>Eleocharis atropurpurea;;10;</v>
      </c>
    </row>
    <row r="1337" spans="2:20" x14ac:dyDescent="0.25">
      <c r="B1337" t="s">
        <v>265</v>
      </c>
      <c r="C1337">
        <v>20</v>
      </c>
      <c r="D1337" t="s">
        <v>987</v>
      </c>
      <c r="E1337" t="s">
        <v>993</v>
      </c>
      <c r="I1337" t="str">
        <f t="shared" si="41"/>
        <v>Eleocharis attenuata  ;10II;20</v>
      </c>
      <c r="P1337" s="4" t="s">
        <v>2349</v>
      </c>
      <c r="T1337" t="str">
        <f t="shared" si="40"/>
        <v>Eleocharis attenuata;10II;20;</v>
      </c>
    </row>
    <row r="1338" spans="2:20" x14ac:dyDescent="0.25">
      <c r="B1338" t="s">
        <v>267</v>
      </c>
      <c r="D1338" t="s">
        <v>987</v>
      </c>
      <c r="E1338" t="s">
        <v>994</v>
      </c>
      <c r="I1338" t="str">
        <f t="shared" si="41"/>
        <v>Eleocharis brittonii  ;5II;</v>
      </c>
      <c r="P1338" s="4" t="s">
        <v>2350</v>
      </c>
      <c r="T1338" t="str">
        <f t="shared" si="40"/>
        <v>Eleocharis brittonii;5II;;</v>
      </c>
    </row>
    <row r="1339" spans="2:20" x14ac:dyDescent="0.25">
      <c r="C1339">
        <v>18</v>
      </c>
      <c r="D1339" t="s">
        <v>987</v>
      </c>
      <c r="E1339" t="s">
        <v>995</v>
      </c>
      <c r="I1339" t="str">
        <f t="shared" si="41"/>
        <v>Eleocharis calva  ;;18</v>
      </c>
      <c r="P1339" s="4" t="s">
        <v>2351</v>
      </c>
      <c r="T1339" t="str">
        <f t="shared" si="40"/>
        <v>Eleocharis calva;;18;</v>
      </c>
    </row>
    <row r="1340" spans="2:20" x14ac:dyDescent="0.25">
      <c r="C1340">
        <v>80</v>
      </c>
      <c r="D1340" t="s">
        <v>987</v>
      </c>
      <c r="E1340" t="s">
        <v>439</v>
      </c>
      <c r="I1340" t="str">
        <f t="shared" si="41"/>
        <v>Eleocharis capitata  ;;80</v>
      </c>
      <c r="P1340" s="4" t="s">
        <v>2352</v>
      </c>
      <c r="T1340" t="str">
        <f t="shared" si="40"/>
        <v>Eleocharis capitata;;80;</v>
      </c>
    </row>
    <row r="1341" spans="2:20" x14ac:dyDescent="0.25">
      <c r="C1341">
        <v>20</v>
      </c>
      <c r="D1341" t="s">
        <v>987</v>
      </c>
      <c r="E1341" t="s">
        <v>439</v>
      </c>
      <c r="I1341" t="str">
        <f t="shared" si="41"/>
        <v>Eleocharis capitata  ;;20</v>
      </c>
      <c r="P1341" s="4" t="s">
        <v>2353</v>
      </c>
      <c r="T1341" t="str">
        <f t="shared" si="40"/>
        <v>Eleocharis capitata;;20;</v>
      </c>
    </row>
    <row r="1342" spans="2:20" x14ac:dyDescent="0.25">
      <c r="C1342">
        <v>10</v>
      </c>
      <c r="D1342" t="s">
        <v>987</v>
      </c>
      <c r="E1342" t="s">
        <v>996</v>
      </c>
      <c r="I1342" t="str">
        <f t="shared" si="41"/>
        <v>Eleocharis caribaea  ;;10</v>
      </c>
      <c r="P1342" s="4" t="s">
        <v>2354</v>
      </c>
      <c r="T1342" t="str">
        <f t="shared" si="40"/>
        <v>Eleocharis caribaea;;10;</v>
      </c>
    </row>
    <row r="1343" spans="2:20" x14ac:dyDescent="0.25">
      <c r="B1343" t="s">
        <v>265</v>
      </c>
      <c r="D1343" t="s">
        <v>987</v>
      </c>
      <c r="E1343" t="s">
        <v>997</v>
      </c>
      <c r="I1343" t="str">
        <f t="shared" si="41"/>
        <v>Eleocharis compressa  ;10II;</v>
      </c>
      <c r="P1343" s="4" t="s">
        <v>2355</v>
      </c>
      <c r="T1343" t="str">
        <f t="shared" si="40"/>
        <v>Eleocharis compressa;10II;;</v>
      </c>
    </row>
    <row r="1344" spans="2:20" x14ac:dyDescent="0.25">
      <c r="B1344">
        <v>20</v>
      </c>
      <c r="D1344" t="s">
        <v>987</v>
      </c>
      <c r="E1344" t="s">
        <v>997</v>
      </c>
      <c r="I1344" t="str">
        <f t="shared" si="41"/>
        <v>Eleocharis compressa  ;20;</v>
      </c>
      <c r="P1344" s="4" t="s">
        <v>2356</v>
      </c>
      <c r="T1344" t="str">
        <f t="shared" si="40"/>
        <v>Eleocharis compressa;20;;</v>
      </c>
    </row>
    <row r="1345" spans="2:20" x14ac:dyDescent="0.25">
      <c r="C1345">
        <v>18</v>
      </c>
      <c r="D1345" t="s">
        <v>987</v>
      </c>
      <c r="E1345" t="s">
        <v>997</v>
      </c>
      <c r="I1345" t="str">
        <f t="shared" si="41"/>
        <v>Eleocharis compressa  ;;18</v>
      </c>
      <c r="P1345" s="4" t="s">
        <v>2357</v>
      </c>
      <c r="T1345" t="str">
        <f t="shared" si="40"/>
        <v>Eleocharis compressa;;18;</v>
      </c>
    </row>
    <row r="1346" spans="2:20" x14ac:dyDescent="0.25">
      <c r="B1346" t="s">
        <v>265</v>
      </c>
      <c r="C1346">
        <v>20</v>
      </c>
      <c r="D1346" t="s">
        <v>987</v>
      </c>
      <c r="E1346" t="s">
        <v>998</v>
      </c>
      <c r="I1346" t="str">
        <f t="shared" si="41"/>
        <v>Eleocharis congesta  ;10II;20</v>
      </c>
      <c r="P1346" s="4" t="s">
        <v>2358</v>
      </c>
      <c r="T1346" t="str">
        <f t="shared" ref="T1346:T1409" si="42">CONCATENATE(P1346,$M$1,R1346)</f>
        <v>Eleocharis congesta;10II;20;</v>
      </c>
    </row>
    <row r="1347" spans="2:20" x14ac:dyDescent="0.25">
      <c r="B1347" t="s">
        <v>265</v>
      </c>
      <c r="C1347">
        <v>20</v>
      </c>
      <c r="D1347" t="s">
        <v>987</v>
      </c>
      <c r="E1347" t="s">
        <v>998</v>
      </c>
      <c r="F1347" s="2" t="s">
        <v>1279</v>
      </c>
      <c r="G1347" t="s">
        <v>999</v>
      </c>
      <c r="I1347" t="str">
        <f t="shared" ref="I1347:I1410" si="43">CONCATENATE(D1347,$L$1,E1347,$L$1,F1347,$L$1,G1347,$M$1,B1347,$M$1,C1347)</f>
        <v>Eleocharis congesta subsp japonica;10II;20</v>
      </c>
      <c r="P1347" s="4" t="s">
        <v>2359</v>
      </c>
      <c r="T1347" t="str">
        <f t="shared" si="42"/>
        <v>Eleocharis congesta subsp japonica;10II;20;</v>
      </c>
    </row>
    <row r="1348" spans="2:20" x14ac:dyDescent="0.25">
      <c r="B1348" t="s">
        <v>265</v>
      </c>
      <c r="C1348">
        <v>20</v>
      </c>
      <c r="D1348" t="s">
        <v>987</v>
      </c>
      <c r="E1348" t="s">
        <v>998</v>
      </c>
      <c r="F1348" s="2" t="s">
        <v>1280</v>
      </c>
      <c r="G1348" t="s">
        <v>1000</v>
      </c>
      <c r="I1348" t="str">
        <f t="shared" si="43"/>
        <v>Eleocharis congesta var thermalis;10II;20</v>
      </c>
      <c r="P1348" s="4" t="s">
        <v>2360</v>
      </c>
      <c r="T1348" t="str">
        <f t="shared" si="42"/>
        <v>Eleocharis congesta var thermalis;10II;20;</v>
      </c>
    </row>
    <row r="1349" spans="2:20" x14ac:dyDescent="0.25">
      <c r="B1349" t="s">
        <v>268</v>
      </c>
      <c r="D1349" t="s">
        <v>987</v>
      </c>
      <c r="E1349" t="s">
        <v>1001</v>
      </c>
      <c r="I1349" t="str">
        <f t="shared" si="43"/>
        <v>Eleocharis dulcis  ;38, c.108;</v>
      </c>
      <c r="P1349" s="4" t="s">
        <v>2361</v>
      </c>
      <c r="T1349" t="str">
        <f t="shared" si="42"/>
        <v>Eleocharis dulcis;38, c.108;;</v>
      </c>
    </row>
    <row r="1350" spans="2:20" x14ac:dyDescent="0.25">
      <c r="C1350" t="s">
        <v>269</v>
      </c>
      <c r="D1350" t="s">
        <v>987</v>
      </c>
      <c r="E1350" t="s">
        <v>1001</v>
      </c>
      <c r="I1350" t="str">
        <f t="shared" si="43"/>
        <v>Eleocharis dulcis  ;;c.196</v>
      </c>
      <c r="P1350" s="4" t="s">
        <v>2362</v>
      </c>
      <c r="T1350" t="str">
        <f t="shared" si="42"/>
        <v>Eleocharis dulcis;;c.196;</v>
      </c>
    </row>
    <row r="1351" spans="2:20" x14ac:dyDescent="0.25">
      <c r="C1351">
        <v>38</v>
      </c>
      <c r="D1351" t="s">
        <v>987</v>
      </c>
      <c r="E1351" t="s">
        <v>1002</v>
      </c>
      <c r="I1351" t="str">
        <f t="shared" si="43"/>
        <v>Eleocharis elliptica  ;;38</v>
      </c>
      <c r="P1351" s="4" t="s">
        <v>2363</v>
      </c>
      <c r="T1351" t="str">
        <f t="shared" si="42"/>
        <v>Eleocharis elliptica;;38;</v>
      </c>
    </row>
    <row r="1352" spans="2:20" x14ac:dyDescent="0.25">
      <c r="C1352">
        <v>10</v>
      </c>
      <c r="D1352" t="s">
        <v>987</v>
      </c>
      <c r="E1352" t="s">
        <v>1003</v>
      </c>
      <c r="I1352" t="str">
        <f t="shared" si="43"/>
        <v>Eleocharis engelmannii  ;;10</v>
      </c>
      <c r="P1352" s="4" t="s">
        <v>2364</v>
      </c>
      <c r="T1352" t="str">
        <f t="shared" si="42"/>
        <v>Eleocharis engelmannii;;10;</v>
      </c>
    </row>
    <row r="1353" spans="2:20" x14ac:dyDescent="0.25">
      <c r="C1353">
        <v>10</v>
      </c>
      <c r="D1353" t="s">
        <v>987</v>
      </c>
      <c r="E1353" t="s">
        <v>1003</v>
      </c>
      <c r="I1353" t="str">
        <f t="shared" si="43"/>
        <v>Eleocharis engelmannii  ;;10</v>
      </c>
      <c r="P1353" s="4" t="s">
        <v>2364</v>
      </c>
      <c r="T1353" t="str">
        <f t="shared" si="42"/>
        <v>Eleocharis engelmannii;;10;</v>
      </c>
    </row>
    <row r="1354" spans="2:20" x14ac:dyDescent="0.25">
      <c r="C1354">
        <v>80</v>
      </c>
      <c r="D1354" t="s">
        <v>987</v>
      </c>
      <c r="E1354" t="s">
        <v>1004</v>
      </c>
      <c r="I1354" t="str">
        <f t="shared" si="43"/>
        <v>Eleocharis fernaldii  ;;80</v>
      </c>
      <c r="P1354" s="4" t="s">
        <v>2365</v>
      </c>
      <c r="T1354" t="str">
        <f t="shared" si="42"/>
        <v>Eleocharis fernaldii;;80;</v>
      </c>
    </row>
    <row r="1355" spans="2:20" x14ac:dyDescent="0.25">
      <c r="C1355">
        <v>54</v>
      </c>
      <c r="D1355" t="s">
        <v>987</v>
      </c>
      <c r="E1355" t="s">
        <v>1005</v>
      </c>
      <c r="I1355" t="str">
        <f t="shared" si="43"/>
        <v>Eleocharis fistulosa  ;;54</v>
      </c>
      <c r="P1355" s="4" t="s">
        <v>2366</v>
      </c>
      <c r="T1355" t="str">
        <f t="shared" si="42"/>
        <v>Eleocharis fistulosa;;54;</v>
      </c>
    </row>
    <row r="1356" spans="2:20" x14ac:dyDescent="0.25">
      <c r="C1356">
        <v>54</v>
      </c>
      <c r="D1356" t="s">
        <v>987</v>
      </c>
      <c r="E1356" t="s">
        <v>1005</v>
      </c>
      <c r="I1356" t="str">
        <f t="shared" si="43"/>
        <v>Eleocharis fistulosa  ;;54</v>
      </c>
      <c r="P1356" s="4" t="s">
        <v>2366</v>
      </c>
      <c r="T1356" t="str">
        <f t="shared" si="42"/>
        <v>Eleocharis fistulosa;;54;</v>
      </c>
    </row>
    <row r="1357" spans="2:20" x14ac:dyDescent="0.25">
      <c r="C1357">
        <v>30</v>
      </c>
      <c r="D1357" t="s">
        <v>987</v>
      </c>
      <c r="E1357" t="s">
        <v>941</v>
      </c>
      <c r="I1357" t="str">
        <f t="shared" si="43"/>
        <v>Eleocharis flavescens  ;;30</v>
      </c>
      <c r="P1357" s="4" t="s">
        <v>2367</v>
      </c>
      <c r="T1357" t="str">
        <f t="shared" si="42"/>
        <v>Eleocharis flavescens;;30;</v>
      </c>
    </row>
    <row r="1358" spans="2:20" x14ac:dyDescent="0.25">
      <c r="B1358">
        <v>15</v>
      </c>
      <c r="D1358" t="s">
        <v>987</v>
      </c>
      <c r="E1358" t="s">
        <v>1006</v>
      </c>
      <c r="I1358" t="str">
        <f t="shared" si="43"/>
        <v>Eleocharis geniculata  ;15;</v>
      </c>
      <c r="P1358" s="4" t="s">
        <v>2368</v>
      </c>
      <c r="T1358" t="str">
        <f t="shared" si="42"/>
        <v>Eleocharis geniculata;15;;</v>
      </c>
    </row>
    <row r="1359" spans="2:20" x14ac:dyDescent="0.25">
      <c r="C1359">
        <v>20</v>
      </c>
      <c r="D1359" t="s">
        <v>987</v>
      </c>
      <c r="E1359" t="s">
        <v>1006</v>
      </c>
      <c r="I1359" t="str">
        <f t="shared" si="43"/>
        <v>Eleocharis geniculata  ;;20</v>
      </c>
      <c r="P1359" s="4" t="s">
        <v>2369</v>
      </c>
      <c r="T1359" t="str">
        <f t="shared" si="42"/>
        <v>Eleocharis geniculata;;20;</v>
      </c>
    </row>
    <row r="1360" spans="2:20" x14ac:dyDescent="0.25">
      <c r="C1360">
        <v>20</v>
      </c>
      <c r="D1360" t="s">
        <v>987</v>
      </c>
      <c r="E1360" t="s">
        <v>570</v>
      </c>
      <c r="I1360" t="str">
        <f t="shared" si="43"/>
        <v>Eleocharis gracilis  ;;20</v>
      </c>
      <c r="P1360" s="4" t="s">
        <v>2370</v>
      </c>
      <c r="T1360" t="str">
        <f t="shared" si="42"/>
        <v>Eleocharis gracilis;;20;</v>
      </c>
    </row>
    <row r="1361" spans="2:20" x14ac:dyDescent="0.25">
      <c r="C1361">
        <v>22</v>
      </c>
      <c r="D1361" t="s">
        <v>987</v>
      </c>
      <c r="E1361" t="s">
        <v>1007</v>
      </c>
      <c r="I1361" t="str">
        <f t="shared" si="43"/>
        <v>Eleocharis intermedia  ;;22</v>
      </c>
      <c r="P1361" s="4" t="s">
        <v>2371</v>
      </c>
      <c r="T1361" t="str">
        <f t="shared" si="42"/>
        <v>Eleocharis intermedia;;22;</v>
      </c>
    </row>
    <row r="1362" spans="2:20" x14ac:dyDescent="0.25">
      <c r="C1362" t="s">
        <v>270</v>
      </c>
      <c r="D1362" t="s">
        <v>987</v>
      </c>
      <c r="E1362" t="s">
        <v>1008</v>
      </c>
      <c r="I1362" t="str">
        <f t="shared" si="43"/>
        <v>Eleocharis kamtschatica  ;;38-40, 56</v>
      </c>
      <c r="P1362" s="4" t="s">
        <v>2372</v>
      </c>
      <c r="T1362" t="str">
        <f t="shared" si="42"/>
        <v>Eleocharis kamtschatica;;38-40, 56;</v>
      </c>
    </row>
    <row r="1363" spans="2:20" x14ac:dyDescent="0.25">
      <c r="C1363">
        <v>44</v>
      </c>
      <c r="D1363" t="s">
        <v>987</v>
      </c>
      <c r="E1363" t="s">
        <v>1008</v>
      </c>
      <c r="I1363" t="str">
        <f t="shared" si="43"/>
        <v>Eleocharis kamtschatica  ;;44</v>
      </c>
      <c r="P1363" s="4" t="s">
        <v>2373</v>
      </c>
      <c r="T1363" t="str">
        <f t="shared" si="42"/>
        <v>Eleocharis kamtschatica;;44;</v>
      </c>
    </row>
    <row r="1364" spans="2:20" x14ac:dyDescent="0.25">
      <c r="B1364" t="s">
        <v>29</v>
      </c>
      <c r="C1364" t="s">
        <v>271</v>
      </c>
      <c r="D1364" t="s">
        <v>987</v>
      </c>
      <c r="E1364" t="s">
        <v>1008</v>
      </c>
      <c r="I1364" t="str">
        <f t="shared" si="43"/>
        <v>Eleocharis kamtschatica  ;23II;44, 46</v>
      </c>
      <c r="P1364" s="4" t="s">
        <v>2374</v>
      </c>
      <c r="T1364" t="str">
        <f t="shared" si="42"/>
        <v>Eleocharis kamtschatica;23II;44, 46;</v>
      </c>
    </row>
    <row r="1365" spans="2:20" x14ac:dyDescent="0.25">
      <c r="C1365">
        <v>16</v>
      </c>
      <c r="D1365" t="s">
        <v>987</v>
      </c>
      <c r="E1365" t="s">
        <v>1008</v>
      </c>
      <c r="I1365" t="str">
        <f t="shared" si="43"/>
        <v>Eleocharis kamtschatica  ;;16</v>
      </c>
      <c r="P1365" s="4" t="s">
        <v>2375</v>
      </c>
      <c r="T1365" t="str">
        <f t="shared" si="42"/>
        <v>Eleocharis kamtschatica;;16;</v>
      </c>
    </row>
    <row r="1366" spans="2:20" x14ac:dyDescent="0.25">
      <c r="C1366" t="s">
        <v>272</v>
      </c>
      <c r="D1366" t="s">
        <v>987</v>
      </c>
      <c r="E1366" t="s">
        <v>1008</v>
      </c>
      <c r="I1366" t="str">
        <f t="shared" si="43"/>
        <v>Eleocharis kamtschatica  ;;41-47</v>
      </c>
      <c r="P1366" s="4" t="s">
        <v>2376</v>
      </c>
      <c r="T1366" t="str">
        <f t="shared" si="42"/>
        <v>Eleocharis kamtschatica;;41-47;</v>
      </c>
    </row>
    <row r="1367" spans="2:20" x14ac:dyDescent="0.25">
      <c r="B1367">
        <v>8</v>
      </c>
      <c r="D1367" t="s">
        <v>987</v>
      </c>
      <c r="E1367" t="s">
        <v>1009</v>
      </c>
      <c r="I1367" t="str">
        <f t="shared" si="43"/>
        <v>Eleocharis macrostachya  ;8;</v>
      </c>
      <c r="P1367" s="4" t="s">
        <v>2377</v>
      </c>
      <c r="T1367" t="str">
        <f t="shared" si="42"/>
        <v>Eleocharis macrostachya;8;;</v>
      </c>
    </row>
    <row r="1368" spans="2:20" x14ac:dyDescent="0.25">
      <c r="C1368">
        <v>38</v>
      </c>
      <c r="D1368" t="s">
        <v>987</v>
      </c>
      <c r="E1368" t="s">
        <v>1009</v>
      </c>
      <c r="I1368" t="str">
        <f t="shared" si="43"/>
        <v>Eleocharis macrostachya  ;;38</v>
      </c>
      <c r="P1368" s="4" t="s">
        <v>2378</v>
      </c>
      <c r="T1368" t="str">
        <f t="shared" si="42"/>
        <v>Eleocharis macrostachya;;38;</v>
      </c>
    </row>
    <row r="1369" spans="2:20" x14ac:dyDescent="0.25">
      <c r="C1369">
        <v>16</v>
      </c>
      <c r="D1369" t="s">
        <v>987</v>
      </c>
      <c r="E1369" t="s">
        <v>1010</v>
      </c>
      <c r="I1369" t="str">
        <f t="shared" si="43"/>
        <v>Eleocharis mamillata  ;;16</v>
      </c>
      <c r="P1369" s="4" t="s">
        <v>2379</v>
      </c>
      <c r="T1369" t="str">
        <f t="shared" si="42"/>
        <v>Eleocharis mamillata;;16;</v>
      </c>
    </row>
    <row r="1370" spans="2:20" x14ac:dyDescent="0.25">
      <c r="B1370" t="s">
        <v>273</v>
      </c>
      <c r="C1370">
        <v>16</v>
      </c>
      <c r="D1370" t="s">
        <v>987</v>
      </c>
      <c r="E1370" t="s">
        <v>1010</v>
      </c>
      <c r="I1370" t="str">
        <f t="shared" si="43"/>
        <v>Eleocharis mamillata  ;8II;16</v>
      </c>
      <c r="P1370" s="4" t="s">
        <v>2380</v>
      </c>
      <c r="T1370" t="str">
        <f t="shared" si="42"/>
        <v>Eleocharis mamillata;8II;16;</v>
      </c>
    </row>
    <row r="1371" spans="2:20" x14ac:dyDescent="0.25">
      <c r="C1371">
        <v>16</v>
      </c>
      <c r="D1371" t="s">
        <v>987</v>
      </c>
      <c r="E1371" t="s">
        <v>1010</v>
      </c>
      <c r="F1371" s="2" t="s">
        <v>1280</v>
      </c>
      <c r="G1371" t="s">
        <v>1011</v>
      </c>
      <c r="I1371" t="str">
        <f t="shared" si="43"/>
        <v>Eleocharis mamillata var cyclocarpa;;16</v>
      </c>
      <c r="P1371" s="4" t="s">
        <v>2381</v>
      </c>
      <c r="T1371" t="str">
        <f t="shared" si="42"/>
        <v>Eleocharis mamillata var cyclocarpa;;16;</v>
      </c>
    </row>
    <row r="1372" spans="2:20" x14ac:dyDescent="0.25">
      <c r="C1372">
        <v>20</v>
      </c>
      <c r="D1372" t="s">
        <v>987</v>
      </c>
      <c r="E1372" t="s">
        <v>1012</v>
      </c>
      <c r="I1372" t="str">
        <f t="shared" si="43"/>
        <v>Eleocharis margaritacea  ;;20</v>
      </c>
      <c r="P1372" s="4" t="s">
        <v>2382</v>
      </c>
      <c r="T1372" t="str">
        <f t="shared" si="42"/>
        <v>Eleocharis margaritacea;;20;</v>
      </c>
    </row>
    <row r="1373" spans="2:20" x14ac:dyDescent="0.25">
      <c r="B1373" t="s">
        <v>267</v>
      </c>
      <c r="D1373" t="s">
        <v>987</v>
      </c>
      <c r="E1373" t="s">
        <v>1013</v>
      </c>
      <c r="I1373" t="str">
        <f t="shared" si="43"/>
        <v>Eleocharis microcarpa  ;5II;</v>
      </c>
      <c r="P1373" s="4" t="s">
        <v>2383</v>
      </c>
      <c r="T1373" t="str">
        <f t="shared" si="42"/>
        <v>Eleocharis microcarpa;5II;;</v>
      </c>
    </row>
    <row r="1374" spans="2:20" x14ac:dyDescent="0.25">
      <c r="C1374">
        <v>20</v>
      </c>
      <c r="D1374" t="s">
        <v>987</v>
      </c>
      <c r="E1374" t="s">
        <v>1014</v>
      </c>
      <c r="I1374" t="str">
        <f t="shared" si="43"/>
        <v>Eleocharis montevidensis  ;;20</v>
      </c>
      <c r="P1374" s="4" t="s">
        <v>2384</v>
      </c>
      <c r="T1374" t="str">
        <f t="shared" si="42"/>
        <v>Eleocharis montevidensis;;20;</v>
      </c>
    </row>
    <row r="1375" spans="2:20" x14ac:dyDescent="0.25">
      <c r="C1375">
        <v>30</v>
      </c>
      <c r="D1375" t="s">
        <v>987</v>
      </c>
      <c r="E1375" t="s">
        <v>1015</v>
      </c>
      <c r="I1375" t="str">
        <f t="shared" si="43"/>
        <v>Eleocharis neozelandica  ;;30</v>
      </c>
      <c r="P1375" s="4" t="s">
        <v>2385</v>
      </c>
      <c r="T1375" t="str">
        <f t="shared" si="42"/>
        <v>Eleocharis neozelandica;;30;</v>
      </c>
    </row>
    <row r="1376" spans="2:20" x14ac:dyDescent="0.25">
      <c r="C1376">
        <v>10</v>
      </c>
      <c r="D1376" t="s">
        <v>987</v>
      </c>
      <c r="E1376" t="s">
        <v>1016</v>
      </c>
      <c r="I1376" t="str">
        <f t="shared" si="43"/>
        <v>Eleocharis obtusa  ;;10</v>
      </c>
      <c r="P1376" s="4" t="s">
        <v>2386</v>
      </c>
      <c r="T1376" t="str">
        <f t="shared" si="42"/>
        <v>Eleocharis obtusa;;10;</v>
      </c>
    </row>
    <row r="1377" spans="2:20" x14ac:dyDescent="0.25">
      <c r="C1377">
        <v>10</v>
      </c>
      <c r="D1377" t="s">
        <v>987</v>
      </c>
      <c r="E1377" t="s">
        <v>1016</v>
      </c>
      <c r="I1377" t="str">
        <f t="shared" si="43"/>
        <v>Eleocharis obtusa  ;;10</v>
      </c>
      <c r="P1377" s="4" t="s">
        <v>2386</v>
      </c>
      <c r="T1377" t="str">
        <f t="shared" si="42"/>
        <v>Eleocharis obtusa;;10;</v>
      </c>
    </row>
    <row r="1378" spans="2:20" x14ac:dyDescent="0.25">
      <c r="C1378">
        <v>10</v>
      </c>
      <c r="D1378" t="s">
        <v>987</v>
      </c>
      <c r="E1378" t="s">
        <v>1016</v>
      </c>
      <c r="F1378" s="2" t="s">
        <v>1280</v>
      </c>
      <c r="G1378" t="s">
        <v>1017</v>
      </c>
      <c r="I1378" t="str">
        <f t="shared" si="43"/>
        <v>Eleocharis obtusa var ellipsoidalis;;10</v>
      </c>
      <c r="P1378" s="4" t="s">
        <v>2387</v>
      </c>
      <c r="T1378" t="str">
        <f t="shared" si="42"/>
        <v>Eleocharis obtusa var ellipsoidalis;;10;</v>
      </c>
    </row>
    <row r="1379" spans="2:20" x14ac:dyDescent="0.25">
      <c r="C1379">
        <v>10</v>
      </c>
      <c r="D1379" t="s">
        <v>987</v>
      </c>
      <c r="E1379" t="s">
        <v>1016</v>
      </c>
      <c r="F1379" s="2" t="s">
        <v>1280</v>
      </c>
      <c r="G1379" t="s">
        <v>1018</v>
      </c>
      <c r="I1379" t="str">
        <f t="shared" si="43"/>
        <v>Eleocharis obtusa var peasei;;10</v>
      </c>
      <c r="P1379" s="4" t="s">
        <v>2388</v>
      </c>
      <c r="T1379" t="str">
        <f t="shared" si="42"/>
        <v>Eleocharis obtusa var peasei;;10;</v>
      </c>
    </row>
    <row r="1380" spans="2:20" x14ac:dyDescent="0.25">
      <c r="C1380">
        <v>10</v>
      </c>
      <c r="D1380" t="s">
        <v>987</v>
      </c>
      <c r="E1380" t="s">
        <v>1016</v>
      </c>
      <c r="F1380" s="2" t="s">
        <v>1280</v>
      </c>
      <c r="G1380" t="s">
        <v>1018</v>
      </c>
      <c r="I1380" t="str">
        <f t="shared" si="43"/>
        <v>Eleocharis obtusa var peasei;;10</v>
      </c>
      <c r="P1380" s="4" t="s">
        <v>2388</v>
      </c>
      <c r="T1380" t="str">
        <f t="shared" si="42"/>
        <v>Eleocharis obtusa var peasei;;10;</v>
      </c>
    </row>
    <row r="1381" spans="2:20" x14ac:dyDescent="0.25">
      <c r="C1381">
        <v>74</v>
      </c>
      <c r="D1381" t="s">
        <v>987</v>
      </c>
      <c r="E1381" t="s">
        <v>1019</v>
      </c>
      <c r="I1381" t="str">
        <f t="shared" si="43"/>
        <v>Eleocharis ochrostachys  ;;74</v>
      </c>
      <c r="P1381" s="4" t="s">
        <v>2389</v>
      </c>
      <c r="T1381" t="str">
        <f t="shared" si="42"/>
        <v>Eleocharis ochrostachys;;74;</v>
      </c>
    </row>
    <row r="1382" spans="2:20" x14ac:dyDescent="0.25">
      <c r="C1382">
        <v>20</v>
      </c>
      <c r="D1382" t="s">
        <v>987</v>
      </c>
      <c r="E1382" t="s">
        <v>1020</v>
      </c>
      <c r="I1382" t="str">
        <f t="shared" si="43"/>
        <v>Eleocharis olivacea  ;;20</v>
      </c>
      <c r="P1382" s="4" t="s">
        <v>2390</v>
      </c>
      <c r="T1382" t="str">
        <f t="shared" si="42"/>
        <v>Eleocharis olivacea;;20;</v>
      </c>
    </row>
    <row r="1383" spans="2:20" x14ac:dyDescent="0.25">
      <c r="B1383" t="s">
        <v>267</v>
      </c>
      <c r="C1383">
        <v>10</v>
      </c>
      <c r="D1383" t="s">
        <v>987</v>
      </c>
      <c r="E1383" t="s">
        <v>1021</v>
      </c>
      <c r="I1383" t="str">
        <f t="shared" si="43"/>
        <v>Eleocharis ovata  ;5II;10</v>
      </c>
      <c r="P1383" s="4" t="s">
        <v>2391</v>
      </c>
      <c r="T1383" t="str">
        <f t="shared" si="42"/>
        <v>Eleocharis ovata;5II;10;</v>
      </c>
    </row>
    <row r="1384" spans="2:20" x14ac:dyDescent="0.25">
      <c r="C1384">
        <v>10</v>
      </c>
      <c r="D1384" t="s">
        <v>987</v>
      </c>
      <c r="E1384" t="s">
        <v>1021</v>
      </c>
      <c r="I1384" t="str">
        <f t="shared" si="43"/>
        <v>Eleocharis ovata  ;;10</v>
      </c>
      <c r="P1384" s="4" t="s">
        <v>2392</v>
      </c>
      <c r="T1384" t="str">
        <f t="shared" si="42"/>
        <v>Eleocharis ovata;;10;</v>
      </c>
    </row>
    <row r="1385" spans="2:20" x14ac:dyDescent="0.25">
      <c r="B1385" t="s">
        <v>274</v>
      </c>
      <c r="D1385" t="s">
        <v>987</v>
      </c>
      <c r="E1385" t="s">
        <v>1022</v>
      </c>
      <c r="I1385" t="str">
        <f t="shared" si="43"/>
        <v>Eleocharis palustris  ;8+1B;</v>
      </c>
      <c r="P1385" s="4" t="s">
        <v>2393</v>
      </c>
      <c r="T1385" t="str">
        <f t="shared" si="42"/>
        <v>Eleocharis palustris;8+1B;;</v>
      </c>
    </row>
    <row r="1386" spans="2:20" x14ac:dyDescent="0.25">
      <c r="D1386" t="s">
        <v>987</v>
      </c>
      <c r="E1386" t="s">
        <v>1022</v>
      </c>
      <c r="I1386" t="str">
        <f t="shared" si="43"/>
        <v>Eleocharis palustris  ;;</v>
      </c>
      <c r="P1386" s="4" t="s">
        <v>2394</v>
      </c>
      <c r="T1386" t="str">
        <f t="shared" si="42"/>
        <v>Eleocharis palustris;;;</v>
      </c>
    </row>
    <row r="1387" spans="2:20" x14ac:dyDescent="0.25">
      <c r="C1387">
        <v>16</v>
      </c>
      <c r="D1387" t="s">
        <v>987</v>
      </c>
      <c r="E1387" t="s">
        <v>1022</v>
      </c>
      <c r="I1387" t="str">
        <f t="shared" si="43"/>
        <v>Eleocharis palustris  ;;16</v>
      </c>
      <c r="P1387" s="4" t="s">
        <v>2395</v>
      </c>
      <c r="T1387" t="str">
        <f t="shared" si="42"/>
        <v>Eleocharis palustris;;16;</v>
      </c>
    </row>
    <row r="1388" spans="2:20" x14ac:dyDescent="0.25">
      <c r="B1388" t="s">
        <v>275</v>
      </c>
      <c r="D1388" t="s">
        <v>987</v>
      </c>
      <c r="E1388" t="s">
        <v>1022</v>
      </c>
      <c r="I1388" t="str">
        <f t="shared" si="43"/>
        <v>Eleocharis palustris  ;5, 7, 8, 10, 14, 16, 18, 20, 38;</v>
      </c>
      <c r="P1388" s="4" t="s">
        <v>2396</v>
      </c>
      <c r="T1388" t="str">
        <f t="shared" si="42"/>
        <v>Eleocharis palustris;5, 7, 8, 10, 14, 16, 18, 20, 38;;</v>
      </c>
    </row>
    <row r="1389" spans="2:20" x14ac:dyDescent="0.25">
      <c r="C1389">
        <v>16</v>
      </c>
      <c r="D1389" t="s">
        <v>987</v>
      </c>
      <c r="E1389" t="s">
        <v>1022</v>
      </c>
      <c r="I1389" t="str">
        <f t="shared" si="43"/>
        <v>Eleocharis palustris  ;;16</v>
      </c>
      <c r="P1389" s="4" t="s">
        <v>2395</v>
      </c>
      <c r="T1389" t="str">
        <f t="shared" si="42"/>
        <v>Eleocharis palustris;;16;</v>
      </c>
    </row>
    <row r="1390" spans="2:20" x14ac:dyDescent="0.25">
      <c r="C1390" t="s">
        <v>276</v>
      </c>
      <c r="D1390" t="s">
        <v>987</v>
      </c>
      <c r="E1390" t="s">
        <v>1022</v>
      </c>
      <c r="I1390" t="str">
        <f t="shared" si="43"/>
        <v>Eleocharis palustris  ;;15, 16</v>
      </c>
      <c r="P1390" s="4" t="s">
        <v>2397</v>
      </c>
      <c r="T1390" t="str">
        <f t="shared" si="42"/>
        <v>Eleocharis palustris;;15, 16;</v>
      </c>
    </row>
    <row r="1391" spans="2:20" x14ac:dyDescent="0.25">
      <c r="B1391">
        <v>8.9</v>
      </c>
      <c r="C1391">
        <v>16</v>
      </c>
      <c r="D1391" t="s">
        <v>987</v>
      </c>
      <c r="E1391" t="s">
        <v>1022</v>
      </c>
      <c r="I1391" t="str">
        <f t="shared" si="43"/>
        <v>Eleocharis palustris  ;8,9;16</v>
      </c>
      <c r="P1391" s="4" t="s">
        <v>2398</v>
      </c>
      <c r="T1391" t="str">
        <f t="shared" si="42"/>
        <v>Eleocharis palustris;8,9;16;</v>
      </c>
    </row>
    <row r="1392" spans="2:20" x14ac:dyDescent="0.25">
      <c r="B1392">
        <v>7.8</v>
      </c>
      <c r="D1392" t="s">
        <v>987</v>
      </c>
      <c r="E1392" t="s">
        <v>1022</v>
      </c>
      <c r="I1392" t="str">
        <f t="shared" si="43"/>
        <v>Eleocharis palustris  ;7,8;</v>
      </c>
      <c r="P1392" s="4" t="s">
        <v>2399</v>
      </c>
      <c r="T1392" t="str">
        <f t="shared" si="42"/>
        <v>Eleocharis palustris;7,8;;</v>
      </c>
    </row>
    <row r="1393" spans="3:20" x14ac:dyDescent="0.25">
      <c r="C1393">
        <v>16</v>
      </c>
      <c r="D1393" t="s">
        <v>987</v>
      </c>
      <c r="E1393" t="s">
        <v>1022</v>
      </c>
      <c r="I1393" t="str">
        <f t="shared" si="43"/>
        <v>Eleocharis palustris  ;;16</v>
      </c>
      <c r="P1393" s="4" t="s">
        <v>2395</v>
      </c>
      <c r="T1393" t="str">
        <f t="shared" si="42"/>
        <v>Eleocharis palustris;;16;</v>
      </c>
    </row>
    <row r="1394" spans="3:20" x14ac:dyDescent="0.25">
      <c r="C1394">
        <v>16</v>
      </c>
      <c r="D1394" t="s">
        <v>987</v>
      </c>
      <c r="E1394" t="s">
        <v>1022</v>
      </c>
      <c r="I1394" t="str">
        <f t="shared" si="43"/>
        <v>Eleocharis palustris  ;;16</v>
      </c>
      <c r="P1394" s="4" t="s">
        <v>2395</v>
      </c>
      <c r="T1394" t="str">
        <f t="shared" si="42"/>
        <v>Eleocharis palustris;;16;</v>
      </c>
    </row>
    <row r="1395" spans="3:20" x14ac:dyDescent="0.25">
      <c r="C1395">
        <v>16</v>
      </c>
      <c r="D1395" t="s">
        <v>987</v>
      </c>
      <c r="E1395" t="s">
        <v>1022</v>
      </c>
      <c r="F1395" s="2" t="s">
        <v>1279</v>
      </c>
      <c r="G1395" t="s">
        <v>1022</v>
      </c>
      <c r="I1395" t="str">
        <f t="shared" si="43"/>
        <v>Eleocharis palustris subsp palustris;;16</v>
      </c>
      <c r="P1395" s="4" t="s">
        <v>2400</v>
      </c>
      <c r="T1395" t="str">
        <f t="shared" si="42"/>
        <v>Eleocharis palustris subsp palustris;;16;</v>
      </c>
    </row>
    <row r="1396" spans="3:20" x14ac:dyDescent="0.25">
      <c r="C1396">
        <v>16</v>
      </c>
      <c r="D1396" t="s">
        <v>987</v>
      </c>
      <c r="E1396" t="s">
        <v>1022</v>
      </c>
      <c r="F1396" s="2" t="s">
        <v>1279</v>
      </c>
      <c r="G1396" t="s">
        <v>1022</v>
      </c>
      <c r="I1396" t="str">
        <f t="shared" si="43"/>
        <v>Eleocharis palustris subsp palustris;;16</v>
      </c>
      <c r="P1396" s="4" t="s">
        <v>2400</v>
      </c>
      <c r="T1396" t="str">
        <f t="shared" si="42"/>
        <v>Eleocharis palustris subsp palustris;;16;</v>
      </c>
    </row>
    <row r="1397" spans="3:20" x14ac:dyDescent="0.25">
      <c r="C1397">
        <v>16</v>
      </c>
      <c r="D1397" t="s">
        <v>987</v>
      </c>
      <c r="E1397" t="s">
        <v>1022</v>
      </c>
      <c r="F1397" s="2" t="s">
        <v>1279</v>
      </c>
      <c r="G1397" t="s">
        <v>1022</v>
      </c>
      <c r="I1397" t="str">
        <f t="shared" si="43"/>
        <v>Eleocharis palustris subsp palustris;;16</v>
      </c>
      <c r="P1397" s="4" t="s">
        <v>2400</v>
      </c>
      <c r="T1397" t="str">
        <f t="shared" si="42"/>
        <v>Eleocharis palustris subsp palustris;;16;</v>
      </c>
    </row>
    <row r="1398" spans="3:20" x14ac:dyDescent="0.25">
      <c r="C1398">
        <v>16</v>
      </c>
      <c r="D1398" t="s">
        <v>987</v>
      </c>
      <c r="E1398" t="s">
        <v>1022</v>
      </c>
      <c r="F1398" s="2" t="s">
        <v>1279</v>
      </c>
      <c r="G1398" t="s">
        <v>1022</v>
      </c>
      <c r="I1398" t="str">
        <f t="shared" si="43"/>
        <v>Eleocharis palustris subsp palustris;;16</v>
      </c>
      <c r="P1398" s="4" t="s">
        <v>2400</v>
      </c>
      <c r="T1398" t="str">
        <f t="shared" si="42"/>
        <v>Eleocharis palustris subsp palustris;;16;</v>
      </c>
    </row>
    <row r="1399" spans="3:20" x14ac:dyDescent="0.25">
      <c r="C1399">
        <v>16</v>
      </c>
      <c r="D1399" t="s">
        <v>987</v>
      </c>
      <c r="E1399" t="s">
        <v>1022</v>
      </c>
      <c r="F1399" s="2" t="s">
        <v>1280</v>
      </c>
      <c r="G1399" t="s">
        <v>1023</v>
      </c>
      <c r="I1399" t="str">
        <f t="shared" si="43"/>
        <v>Eleocharis palustris var parvi;;16</v>
      </c>
      <c r="P1399" s="4" t="s">
        <v>2401</v>
      </c>
      <c r="T1399" t="str">
        <f t="shared" si="42"/>
        <v>Eleocharis palustris var parvi;;16;</v>
      </c>
    </row>
    <row r="1400" spans="3:20" x14ac:dyDescent="0.25">
      <c r="C1400">
        <v>10</v>
      </c>
      <c r="D1400" t="s">
        <v>987</v>
      </c>
      <c r="E1400" t="s">
        <v>1024</v>
      </c>
      <c r="I1400" t="str">
        <f t="shared" si="43"/>
        <v>Eleocharis parvula  ;;10</v>
      </c>
      <c r="P1400" s="4" t="s">
        <v>2402</v>
      </c>
      <c r="T1400" t="str">
        <f t="shared" si="42"/>
        <v>Eleocharis parvula;;10;</v>
      </c>
    </row>
    <row r="1401" spans="3:20" x14ac:dyDescent="0.25">
      <c r="C1401">
        <v>10</v>
      </c>
      <c r="D1401" t="s">
        <v>987</v>
      </c>
      <c r="E1401" t="s">
        <v>1024</v>
      </c>
      <c r="F1401" s="2" t="s">
        <v>1279</v>
      </c>
      <c r="G1401" t="s">
        <v>1025</v>
      </c>
      <c r="I1401" t="str">
        <f t="shared" si="43"/>
        <v>Eleocharis parvula subsp communis;;10</v>
      </c>
      <c r="P1401" s="4" t="s">
        <v>2403</v>
      </c>
      <c r="T1401" t="str">
        <f t="shared" si="42"/>
        <v>Eleocharis parvula subsp communis;;10;</v>
      </c>
    </row>
    <row r="1402" spans="3:20" x14ac:dyDescent="0.25">
      <c r="C1402">
        <v>30</v>
      </c>
      <c r="D1402" t="s">
        <v>987</v>
      </c>
      <c r="E1402" t="s">
        <v>1026</v>
      </c>
      <c r="I1402" t="str">
        <f t="shared" si="43"/>
        <v>Eleocharis pusilla  ;;30</v>
      </c>
      <c r="P1402" s="4" t="s">
        <v>2404</v>
      </c>
      <c r="T1402" t="str">
        <f t="shared" si="42"/>
        <v>Eleocharis pusilla;;30;</v>
      </c>
    </row>
    <row r="1403" spans="3:20" x14ac:dyDescent="0.25">
      <c r="C1403">
        <v>50</v>
      </c>
      <c r="D1403" t="s">
        <v>987</v>
      </c>
      <c r="E1403" t="s">
        <v>1027</v>
      </c>
      <c r="I1403" t="str">
        <f t="shared" si="43"/>
        <v>Eleocharis quinqueflora  ;;50</v>
      </c>
      <c r="P1403" s="4" t="s">
        <v>2405</v>
      </c>
      <c r="T1403" t="str">
        <f t="shared" si="42"/>
        <v>Eleocharis quinqueflora;;50;</v>
      </c>
    </row>
    <row r="1404" spans="3:20" x14ac:dyDescent="0.25">
      <c r="C1404" t="s">
        <v>277</v>
      </c>
      <c r="D1404" t="s">
        <v>987</v>
      </c>
      <c r="E1404" t="s">
        <v>1027</v>
      </c>
      <c r="I1404" t="str">
        <f t="shared" si="43"/>
        <v>Eleocharis quinqueflora  ;;c.136</v>
      </c>
      <c r="P1404" s="4" t="s">
        <v>2406</v>
      </c>
      <c r="T1404" t="str">
        <f t="shared" si="42"/>
        <v>Eleocharis quinqueflora;;c.136;</v>
      </c>
    </row>
    <row r="1405" spans="3:20" x14ac:dyDescent="0.25">
      <c r="C1405">
        <v>16</v>
      </c>
      <c r="D1405" t="s">
        <v>987</v>
      </c>
      <c r="E1405" t="s">
        <v>1028</v>
      </c>
      <c r="I1405" t="str">
        <f t="shared" si="43"/>
        <v>Eleocharis smallii  ;;16</v>
      </c>
      <c r="P1405" s="4" t="s">
        <v>2407</v>
      </c>
      <c r="T1405" t="str">
        <f t="shared" si="42"/>
        <v>Eleocharis smallii;;16;</v>
      </c>
    </row>
    <row r="1406" spans="3:20" x14ac:dyDescent="0.25">
      <c r="C1406">
        <v>36</v>
      </c>
      <c r="D1406" t="s">
        <v>987</v>
      </c>
      <c r="E1406" t="s">
        <v>1028</v>
      </c>
      <c r="I1406" t="str">
        <f t="shared" si="43"/>
        <v>Eleocharis smallii  ;;36</v>
      </c>
      <c r="P1406" s="4" t="s">
        <v>2408</v>
      </c>
      <c r="T1406" t="str">
        <f t="shared" si="42"/>
        <v>Eleocharis smallii;;36;</v>
      </c>
    </row>
    <row r="1407" spans="3:20" x14ac:dyDescent="0.25">
      <c r="C1407">
        <v>100</v>
      </c>
      <c r="D1407" t="s">
        <v>987</v>
      </c>
      <c r="E1407" t="s">
        <v>1029</v>
      </c>
      <c r="I1407" t="str">
        <f t="shared" si="43"/>
        <v>Eleocharis sphacelata  ;;100</v>
      </c>
      <c r="P1407" s="4" t="s">
        <v>2409</v>
      </c>
      <c r="T1407" t="str">
        <f t="shared" si="42"/>
        <v>Eleocharis sphacelata;;100;</v>
      </c>
    </row>
    <row r="1408" spans="3:20" x14ac:dyDescent="0.25">
      <c r="C1408">
        <v>6</v>
      </c>
      <c r="D1408" t="s">
        <v>987</v>
      </c>
      <c r="E1408" t="s">
        <v>1030</v>
      </c>
      <c r="I1408" t="str">
        <f t="shared" si="43"/>
        <v>Eleocharis subarticulata  ;;6</v>
      </c>
      <c r="P1408" s="4" t="s">
        <v>2410</v>
      </c>
      <c r="T1408" t="str">
        <f t="shared" si="42"/>
        <v>Eleocharis subarticulata;;6;</v>
      </c>
    </row>
    <row r="1409" spans="2:20" x14ac:dyDescent="0.25">
      <c r="C1409">
        <v>20</v>
      </c>
      <c r="D1409" t="s">
        <v>987</v>
      </c>
      <c r="E1409" t="s">
        <v>1031</v>
      </c>
      <c r="F1409" s="2" t="s">
        <v>1280</v>
      </c>
      <c r="G1409" t="s">
        <v>1032</v>
      </c>
      <c r="I1409" t="str">
        <f t="shared" si="43"/>
        <v>Eleocharis tenuis var pseudoptera;;20</v>
      </c>
      <c r="P1409" s="4" t="s">
        <v>2411</v>
      </c>
      <c r="T1409" t="str">
        <f t="shared" si="42"/>
        <v>Eleocharis tenuis var pseudoptera;;20;</v>
      </c>
    </row>
    <row r="1410" spans="2:20" x14ac:dyDescent="0.25">
      <c r="C1410">
        <v>39</v>
      </c>
      <c r="D1410" t="s">
        <v>987</v>
      </c>
      <c r="E1410" t="s">
        <v>1031</v>
      </c>
      <c r="F1410" s="2" t="s">
        <v>1280</v>
      </c>
      <c r="G1410" t="s">
        <v>1032</v>
      </c>
      <c r="I1410" t="str">
        <f t="shared" si="43"/>
        <v>Eleocharis tenuis var pseudoptera;;39</v>
      </c>
      <c r="P1410" s="4" t="s">
        <v>2412</v>
      </c>
      <c r="T1410" t="str">
        <f t="shared" ref="T1410:T1473" si="44">CONCATENATE(P1410,$M$1,R1410)</f>
        <v>Eleocharis tenuis var pseudoptera;;39;</v>
      </c>
    </row>
    <row r="1411" spans="2:20" x14ac:dyDescent="0.25">
      <c r="C1411">
        <v>24</v>
      </c>
      <c r="D1411" t="s">
        <v>987</v>
      </c>
      <c r="E1411" t="s">
        <v>1031</v>
      </c>
      <c r="F1411" s="2" t="s">
        <v>1280</v>
      </c>
      <c r="G1411" t="s">
        <v>1031</v>
      </c>
      <c r="I1411" t="str">
        <f t="shared" ref="I1411:I1474" si="45">CONCATENATE(D1411,$L$1,E1411,$L$1,F1411,$L$1,G1411,$M$1,B1411,$M$1,C1411)</f>
        <v>Eleocharis tenuis var tenuis;;24</v>
      </c>
      <c r="P1411" s="4" t="s">
        <v>2413</v>
      </c>
      <c r="T1411" t="str">
        <f t="shared" si="44"/>
        <v>Eleocharis tenuis var tenuis;;24;</v>
      </c>
    </row>
    <row r="1412" spans="2:20" x14ac:dyDescent="0.25">
      <c r="B1412">
        <v>10</v>
      </c>
      <c r="C1412">
        <v>20</v>
      </c>
      <c r="D1412" t="s">
        <v>987</v>
      </c>
      <c r="E1412" t="s">
        <v>1033</v>
      </c>
      <c r="I1412" t="str">
        <f t="shared" si="45"/>
        <v>Eleocharis tetraquetra  ;10;20</v>
      </c>
      <c r="P1412" s="4" t="s">
        <v>2414</v>
      </c>
      <c r="T1412" t="str">
        <f t="shared" si="44"/>
        <v>Eleocharis tetraquetra;10;20;</v>
      </c>
    </row>
    <row r="1413" spans="2:20" x14ac:dyDescent="0.25">
      <c r="C1413">
        <v>30</v>
      </c>
      <c r="D1413" t="s">
        <v>987</v>
      </c>
      <c r="E1413" t="s">
        <v>1034</v>
      </c>
      <c r="I1413" t="str">
        <f t="shared" si="45"/>
        <v>Eleocharis tuberculosa  ;;30</v>
      </c>
      <c r="P1413" s="4" t="s">
        <v>2415</v>
      </c>
      <c r="T1413" t="str">
        <f t="shared" si="44"/>
        <v>Eleocharis tuberculosa;;30;</v>
      </c>
    </row>
    <row r="1414" spans="2:20" x14ac:dyDescent="0.25">
      <c r="C1414">
        <v>46</v>
      </c>
      <c r="D1414" t="s">
        <v>987</v>
      </c>
      <c r="E1414" t="s">
        <v>1035</v>
      </c>
      <c r="I1414" t="str">
        <f t="shared" si="45"/>
        <v>Eleocharis uniglumis  ;;46</v>
      </c>
      <c r="P1414" s="4" t="s">
        <v>2416</v>
      </c>
      <c r="T1414" t="str">
        <f t="shared" si="44"/>
        <v>Eleocharis uniglumis;;46;</v>
      </c>
    </row>
    <row r="1415" spans="2:20" x14ac:dyDescent="0.25">
      <c r="C1415" t="s">
        <v>278</v>
      </c>
      <c r="D1415" t="s">
        <v>987</v>
      </c>
      <c r="E1415" t="s">
        <v>1035</v>
      </c>
      <c r="I1415" t="str">
        <f t="shared" si="45"/>
        <v>Eleocharis uniglumis  ;;46, 60-88</v>
      </c>
      <c r="P1415" s="4" t="s">
        <v>2417</v>
      </c>
      <c r="T1415" t="str">
        <f t="shared" si="44"/>
        <v>Eleocharis uniglumis;;46, 60-88;</v>
      </c>
    </row>
    <row r="1416" spans="2:20" x14ac:dyDescent="0.25">
      <c r="C1416">
        <v>46</v>
      </c>
      <c r="D1416" t="s">
        <v>987</v>
      </c>
      <c r="E1416" t="s">
        <v>1035</v>
      </c>
      <c r="I1416" t="str">
        <f t="shared" si="45"/>
        <v>Eleocharis uniglumis  ;;46</v>
      </c>
      <c r="P1416" s="4" t="s">
        <v>2416</v>
      </c>
      <c r="T1416" t="str">
        <f t="shared" si="44"/>
        <v>Eleocharis uniglumis;;46;</v>
      </c>
    </row>
    <row r="1417" spans="2:20" x14ac:dyDescent="0.25">
      <c r="C1417">
        <v>46</v>
      </c>
      <c r="D1417" t="s">
        <v>987</v>
      </c>
      <c r="E1417" t="s">
        <v>1035</v>
      </c>
      <c r="I1417" t="str">
        <f t="shared" si="45"/>
        <v>Eleocharis uniglumis  ;;46</v>
      </c>
      <c r="P1417" s="4" t="s">
        <v>2416</v>
      </c>
      <c r="T1417" t="str">
        <f t="shared" si="44"/>
        <v>Eleocharis uniglumis;;46;</v>
      </c>
    </row>
    <row r="1418" spans="2:20" x14ac:dyDescent="0.25">
      <c r="C1418">
        <v>16</v>
      </c>
      <c r="D1418" t="s">
        <v>987</v>
      </c>
      <c r="E1418" t="s">
        <v>885</v>
      </c>
      <c r="I1418" t="str">
        <f t="shared" si="45"/>
        <v>Eleocharis ussuriensis  ;;16</v>
      </c>
      <c r="P1418" s="4" t="s">
        <v>2418</v>
      </c>
      <c r="T1418" t="str">
        <f t="shared" si="44"/>
        <v>Eleocharis ussuriensis;;16;</v>
      </c>
    </row>
    <row r="1419" spans="2:20" x14ac:dyDescent="0.25">
      <c r="C1419">
        <v>16</v>
      </c>
      <c r="D1419" t="s">
        <v>987</v>
      </c>
      <c r="E1419" t="s">
        <v>885</v>
      </c>
      <c r="I1419" t="str">
        <f t="shared" si="45"/>
        <v>Eleocharis ussuriensis  ;;16</v>
      </c>
      <c r="P1419" s="4" t="s">
        <v>2418</v>
      </c>
      <c r="T1419" t="str">
        <f t="shared" si="44"/>
        <v>Eleocharis ussuriensis;;16;</v>
      </c>
    </row>
    <row r="1420" spans="2:20" x14ac:dyDescent="0.25">
      <c r="B1420" t="s">
        <v>273</v>
      </c>
      <c r="C1420">
        <v>16</v>
      </c>
      <c r="D1420" t="s">
        <v>987</v>
      </c>
      <c r="E1420" t="s">
        <v>1036</v>
      </c>
      <c r="I1420" t="str">
        <f t="shared" si="45"/>
        <v>Eleocharis valleculosa  ;8II;16</v>
      </c>
      <c r="P1420" s="4" t="s">
        <v>2419</v>
      </c>
      <c r="T1420" t="str">
        <f t="shared" si="44"/>
        <v>Eleocharis valleculosa;8II;16;</v>
      </c>
    </row>
    <row r="1421" spans="2:20" x14ac:dyDescent="0.25">
      <c r="C1421">
        <v>20</v>
      </c>
      <c r="D1421" t="s">
        <v>987</v>
      </c>
      <c r="E1421" t="s">
        <v>1037</v>
      </c>
      <c r="I1421" t="str">
        <f t="shared" si="45"/>
        <v>Eleocharis wichurae  ;;20</v>
      </c>
      <c r="P1421" s="4" t="s">
        <v>2420</v>
      </c>
      <c r="T1421" t="str">
        <f t="shared" si="44"/>
        <v>Eleocharis wichurae;;20;</v>
      </c>
    </row>
    <row r="1422" spans="2:20" x14ac:dyDescent="0.25">
      <c r="C1422">
        <v>20</v>
      </c>
      <c r="D1422" t="s">
        <v>987</v>
      </c>
      <c r="E1422" t="s">
        <v>1037</v>
      </c>
      <c r="I1422" t="str">
        <f t="shared" si="45"/>
        <v>Eleocharis wichurae  ;;20</v>
      </c>
      <c r="P1422" s="4" t="s">
        <v>2420</v>
      </c>
      <c r="T1422" t="str">
        <f t="shared" si="44"/>
        <v>Eleocharis wichurae;;20;</v>
      </c>
    </row>
    <row r="1423" spans="2:20" x14ac:dyDescent="0.25">
      <c r="B1423" t="s">
        <v>265</v>
      </c>
      <c r="C1423">
        <v>20</v>
      </c>
      <c r="D1423" t="s">
        <v>987</v>
      </c>
      <c r="E1423" t="s">
        <v>1037</v>
      </c>
      <c r="I1423" t="str">
        <f t="shared" si="45"/>
        <v>Eleocharis wichurae  ;10II;20</v>
      </c>
      <c r="P1423" s="4" t="s">
        <v>2421</v>
      </c>
      <c r="T1423" t="str">
        <f t="shared" si="44"/>
        <v>Eleocharis wichurae;10II;20;</v>
      </c>
    </row>
    <row r="1424" spans="2:20" x14ac:dyDescent="0.25">
      <c r="C1424">
        <v>60</v>
      </c>
      <c r="D1424" t="s">
        <v>1038</v>
      </c>
      <c r="E1424" t="s">
        <v>1039</v>
      </c>
      <c r="I1424" t="str">
        <f t="shared" si="45"/>
        <v>Eleogiton fluitans  ;;60</v>
      </c>
      <c r="P1424" s="4" t="s">
        <v>2422</v>
      </c>
      <c r="T1424" t="str">
        <f t="shared" si="44"/>
        <v>Eleogiton fluitans;;60;</v>
      </c>
    </row>
    <row r="1425" spans="3:20" x14ac:dyDescent="0.25">
      <c r="C1425">
        <v>58</v>
      </c>
      <c r="D1425" t="s">
        <v>1040</v>
      </c>
      <c r="E1425" t="s">
        <v>1041</v>
      </c>
      <c r="I1425" t="str">
        <f t="shared" si="45"/>
        <v>Elyna bellardii  ;;58</v>
      </c>
      <c r="P1425" s="4" t="s">
        <v>2423</v>
      </c>
      <c r="T1425" t="str">
        <f t="shared" si="44"/>
        <v>Elyna bellardii;;58;</v>
      </c>
    </row>
    <row r="1426" spans="3:20" x14ac:dyDescent="0.25">
      <c r="C1426">
        <v>58</v>
      </c>
      <c r="D1426" t="s">
        <v>1042</v>
      </c>
      <c r="E1426" t="s">
        <v>1043</v>
      </c>
      <c r="I1426" t="str">
        <f t="shared" si="45"/>
        <v>Eriophorum alpinum  ;;58</v>
      </c>
      <c r="P1426" s="4" t="s">
        <v>2424</v>
      </c>
      <c r="T1426" t="str">
        <f t="shared" si="44"/>
        <v>Eriophorum alpinum;;58;</v>
      </c>
    </row>
    <row r="1427" spans="3:20" x14ac:dyDescent="0.25">
      <c r="C1427">
        <v>54</v>
      </c>
      <c r="D1427" t="s">
        <v>1042</v>
      </c>
      <c r="E1427" t="s">
        <v>1044</v>
      </c>
      <c r="I1427" t="str">
        <f t="shared" si="45"/>
        <v>Eriophorum angustifolium  ;;54</v>
      </c>
      <c r="P1427" s="4" t="s">
        <v>2425</v>
      </c>
      <c r="T1427" t="str">
        <f t="shared" si="44"/>
        <v>Eriophorum angustifolium;;54;</v>
      </c>
    </row>
    <row r="1428" spans="3:20" x14ac:dyDescent="0.25">
      <c r="C1428">
        <v>58</v>
      </c>
      <c r="D1428" t="s">
        <v>1042</v>
      </c>
      <c r="E1428" t="s">
        <v>1044</v>
      </c>
      <c r="I1428" t="str">
        <f t="shared" si="45"/>
        <v>Eriophorum angustifolium  ;;58</v>
      </c>
      <c r="P1428" s="4" t="s">
        <v>2426</v>
      </c>
      <c r="T1428" t="str">
        <f t="shared" si="44"/>
        <v>Eriophorum angustifolium;;58;</v>
      </c>
    </row>
    <row r="1429" spans="3:20" x14ac:dyDescent="0.25">
      <c r="C1429">
        <v>58</v>
      </c>
      <c r="D1429" t="s">
        <v>1042</v>
      </c>
      <c r="E1429" t="s">
        <v>1044</v>
      </c>
      <c r="I1429" t="str">
        <f t="shared" si="45"/>
        <v>Eriophorum angustifolium  ;;58</v>
      </c>
      <c r="P1429" s="4" t="s">
        <v>2426</v>
      </c>
      <c r="T1429" t="str">
        <f t="shared" si="44"/>
        <v>Eriophorum angustifolium;;58;</v>
      </c>
    </row>
    <row r="1430" spans="3:20" x14ac:dyDescent="0.25">
      <c r="C1430">
        <v>54</v>
      </c>
      <c r="D1430" t="s">
        <v>1042</v>
      </c>
      <c r="E1430" t="s">
        <v>1044</v>
      </c>
      <c r="I1430" t="str">
        <f t="shared" si="45"/>
        <v>Eriophorum angustifolium  ;;54</v>
      </c>
      <c r="P1430" s="4" t="s">
        <v>2425</v>
      </c>
      <c r="T1430" t="str">
        <f t="shared" si="44"/>
        <v>Eriophorum angustifolium;;54;</v>
      </c>
    </row>
    <row r="1431" spans="3:20" x14ac:dyDescent="0.25">
      <c r="C1431">
        <v>58</v>
      </c>
      <c r="D1431" t="s">
        <v>1042</v>
      </c>
      <c r="E1431" t="s">
        <v>1044</v>
      </c>
      <c r="I1431" t="str">
        <f t="shared" si="45"/>
        <v>Eriophorum angustifolium  ;;58</v>
      </c>
      <c r="P1431" s="4" t="s">
        <v>2426</v>
      </c>
      <c r="T1431" t="str">
        <f t="shared" si="44"/>
        <v>Eriophorum angustifolium;;58;</v>
      </c>
    </row>
    <row r="1432" spans="3:20" x14ac:dyDescent="0.25">
      <c r="C1432">
        <v>58</v>
      </c>
      <c r="D1432" t="s">
        <v>1042</v>
      </c>
      <c r="E1432" t="s">
        <v>1044</v>
      </c>
      <c r="I1432" t="str">
        <f t="shared" si="45"/>
        <v>Eriophorum angustifolium  ;;58</v>
      </c>
      <c r="P1432" s="4" t="s">
        <v>2426</v>
      </c>
      <c r="T1432" t="str">
        <f t="shared" si="44"/>
        <v>Eriophorum angustifolium;;58;</v>
      </c>
    </row>
    <row r="1433" spans="3:20" x14ac:dyDescent="0.25">
      <c r="C1433">
        <v>58</v>
      </c>
      <c r="D1433" t="s">
        <v>1042</v>
      </c>
      <c r="E1433" t="s">
        <v>1044</v>
      </c>
      <c r="I1433" t="str">
        <f t="shared" si="45"/>
        <v>Eriophorum angustifolium  ;;58</v>
      </c>
      <c r="P1433" s="4" t="s">
        <v>2426</v>
      </c>
      <c r="T1433" t="str">
        <f t="shared" si="44"/>
        <v>Eriophorum angustifolium;;58;</v>
      </c>
    </row>
    <row r="1434" spans="3:20" x14ac:dyDescent="0.25">
      <c r="C1434">
        <v>58</v>
      </c>
      <c r="D1434" t="s">
        <v>1042</v>
      </c>
      <c r="E1434" t="s">
        <v>1044</v>
      </c>
      <c r="I1434" t="str">
        <f t="shared" si="45"/>
        <v>Eriophorum angustifolium  ;;58</v>
      </c>
      <c r="P1434" s="4" t="s">
        <v>2426</v>
      </c>
      <c r="T1434" t="str">
        <f t="shared" si="44"/>
        <v>Eriophorum angustifolium;;58;</v>
      </c>
    </row>
    <row r="1435" spans="3:20" x14ac:dyDescent="0.25">
      <c r="C1435">
        <v>58</v>
      </c>
      <c r="D1435" t="s">
        <v>1042</v>
      </c>
      <c r="E1435" t="s">
        <v>1044</v>
      </c>
      <c r="I1435" t="str">
        <f t="shared" si="45"/>
        <v>Eriophorum angustifolium  ;;58</v>
      </c>
      <c r="P1435" s="4" t="s">
        <v>2426</v>
      </c>
      <c r="T1435" t="str">
        <f t="shared" si="44"/>
        <v>Eriophorum angustifolium;;58;</v>
      </c>
    </row>
    <row r="1436" spans="3:20" x14ac:dyDescent="0.25">
      <c r="C1436">
        <v>58</v>
      </c>
      <c r="D1436" t="s">
        <v>1042</v>
      </c>
      <c r="E1436" t="s">
        <v>1044</v>
      </c>
      <c r="F1436" s="2" t="s">
        <v>1279</v>
      </c>
      <c r="G1436" t="s">
        <v>1045</v>
      </c>
      <c r="I1436" t="str">
        <f t="shared" si="45"/>
        <v>Eriophorum angustifolium subsp scabriusculum;;58</v>
      </c>
      <c r="P1436" s="4" t="s">
        <v>2427</v>
      </c>
      <c r="T1436" t="str">
        <f t="shared" si="44"/>
        <v>Eriophorum angustifolium subsp scabriusculum;;58;</v>
      </c>
    </row>
    <row r="1437" spans="3:20" x14ac:dyDescent="0.25">
      <c r="C1437">
        <v>58</v>
      </c>
      <c r="D1437" t="s">
        <v>1042</v>
      </c>
      <c r="E1437" t="s">
        <v>1044</v>
      </c>
      <c r="F1437" s="2" t="s">
        <v>1279</v>
      </c>
      <c r="G1437" t="s">
        <v>1046</v>
      </c>
      <c r="I1437" t="str">
        <f t="shared" si="45"/>
        <v>Eriophorum angustifolium subsp subarcticum;;58</v>
      </c>
      <c r="P1437" s="4" t="s">
        <v>2428</v>
      </c>
      <c r="T1437" t="str">
        <f t="shared" si="44"/>
        <v>Eriophorum angustifolium subsp subarcticum;;58;</v>
      </c>
    </row>
    <row r="1438" spans="3:20" x14ac:dyDescent="0.25">
      <c r="C1438">
        <v>58</v>
      </c>
      <c r="D1438" t="s">
        <v>1042</v>
      </c>
      <c r="E1438" t="s">
        <v>415</v>
      </c>
      <c r="I1438" t="str">
        <f t="shared" si="45"/>
        <v>Eriophorum brachyantherum  ;;58</v>
      </c>
      <c r="P1438" s="4" t="s">
        <v>2429</v>
      </c>
      <c r="T1438" t="str">
        <f t="shared" si="44"/>
        <v>Eriophorum brachyantherum;;58;</v>
      </c>
    </row>
    <row r="1439" spans="3:20" x14ac:dyDescent="0.25">
      <c r="C1439">
        <v>58</v>
      </c>
      <c r="D1439" t="s">
        <v>1042</v>
      </c>
      <c r="E1439" t="s">
        <v>415</v>
      </c>
      <c r="I1439" t="str">
        <f t="shared" si="45"/>
        <v>Eriophorum brachyantherum  ;;58</v>
      </c>
      <c r="P1439" s="4" t="s">
        <v>2429</v>
      </c>
      <c r="T1439" t="str">
        <f t="shared" si="44"/>
        <v>Eriophorum brachyantherum;;58;</v>
      </c>
    </row>
    <row r="1440" spans="3:20" x14ac:dyDescent="0.25">
      <c r="C1440">
        <v>58</v>
      </c>
      <c r="D1440" t="s">
        <v>1042</v>
      </c>
      <c r="E1440" t="s">
        <v>415</v>
      </c>
      <c r="I1440" t="str">
        <f t="shared" si="45"/>
        <v>Eriophorum brachyantherum  ;;58</v>
      </c>
      <c r="P1440" s="4" t="s">
        <v>2429</v>
      </c>
      <c r="T1440" t="str">
        <f t="shared" si="44"/>
        <v>Eriophorum brachyantherum;;58;</v>
      </c>
    </row>
    <row r="1441" spans="2:20" x14ac:dyDescent="0.25">
      <c r="C1441">
        <v>60</v>
      </c>
      <c r="D1441" t="s">
        <v>1042</v>
      </c>
      <c r="E1441" t="s">
        <v>1047</v>
      </c>
      <c r="I1441" t="str">
        <f t="shared" si="45"/>
        <v>Eriophorum callitrix  ;;60</v>
      </c>
      <c r="P1441" s="4" t="s">
        <v>2430</v>
      </c>
      <c r="T1441" t="str">
        <f t="shared" si="44"/>
        <v>Eriophorum callitrix;;60;</v>
      </c>
    </row>
    <row r="1442" spans="2:20" x14ac:dyDescent="0.25">
      <c r="C1442">
        <v>60</v>
      </c>
      <c r="D1442" t="s">
        <v>1042</v>
      </c>
      <c r="E1442" t="s">
        <v>1047</v>
      </c>
      <c r="I1442" t="str">
        <f t="shared" si="45"/>
        <v>Eriophorum callitrix  ;;60</v>
      </c>
      <c r="P1442" s="4" t="s">
        <v>2430</v>
      </c>
      <c r="T1442" t="str">
        <f t="shared" si="44"/>
        <v>Eriophorum callitrix;;60;</v>
      </c>
    </row>
    <row r="1443" spans="2:20" x14ac:dyDescent="0.25">
      <c r="B1443">
        <v>26</v>
      </c>
      <c r="D1443" t="s">
        <v>1042</v>
      </c>
      <c r="E1443" t="s">
        <v>1048</v>
      </c>
      <c r="I1443" t="str">
        <f t="shared" si="45"/>
        <v>Eriophorum comosum  ;26;</v>
      </c>
      <c r="P1443" s="4" t="s">
        <v>2431</v>
      </c>
      <c r="T1443" t="str">
        <f t="shared" si="44"/>
        <v>Eriophorum comosum;26;;</v>
      </c>
    </row>
    <row r="1444" spans="2:20" x14ac:dyDescent="0.25">
      <c r="B1444">
        <v>26</v>
      </c>
      <c r="D1444" t="s">
        <v>1042</v>
      </c>
      <c r="E1444" t="s">
        <v>1048</v>
      </c>
      <c r="I1444" t="str">
        <f t="shared" si="45"/>
        <v>Eriophorum comosum  ;26;</v>
      </c>
      <c r="P1444" s="4" t="s">
        <v>2431</v>
      </c>
      <c r="T1444" t="str">
        <f t="shared" si="44"/>
        <v>Eriophorum comosum;26;;</v>
      </c>
    </row>
    <row r="1445" spans="2:20" x14ac:dyDescent="0.25">
      <c r="C1445">
        <v>60</v>
      </c>
      <c r="D1445" t="s">
        <v>1042</v>
      </c>
      <c r="E1445" t="s">
        <v>1049</v>
      </c>
      <c r="I1445" t="str">
        <f t="shared" si="45"/>
        <v>Eriophorum gracile  ;;60</v>
      </c>
      <c r="P1445" s="4" t="s">
        <v>2432</v>
      </c>
      <c r="T1445" t="str">
        <f t="shared" si="44"/>
        <v>Eriophorum gracile;;60;</v>
      </c>
    </row>
    <row r="1446" spans="2:20" x14ac:dyDescent="0.25">
      <c r="C1446">
        <v>58</v>
      </c>
      <c r="D1446" t="s">
        <v>1042</v>
      </c>
      <c r="E1446" t="s">
        <v>1050</v>
      </c>
      <c r="I1446" t="str">
        <f t="shared" si="45"/>
        <v>Eriophorum humile  ;;58</v>
      </c>
      <c r="P1446" s="4" t="s">
        <v>2433</v>
      </c>
      <c r="T1446" t="str">
        <f t="shared" si="44"/>
        <v>Eriophorum humile;;58;</v>
      </c>
    </row>
    <row r="1447" spans="2:20" x14ac:dyDescent="0.25">
      <c r="C1447">
        <v>60</v>
      </c>
      <c r="D1447" t="s">
        <v>1042</v>
      </c>
      <c r="E1447" t="s">
        <v>1051</v>
      </c>
      <c r="I1447" t="str">
        <f t="shared" si="45"/>
        <v>Eriophorum komarovii  ;;60</v>
      </c>
      <c r="P1447" s="4" t="s">
        <v>2434</v>
      </c>
      <c r="T1447" t="str">
        <f t="shared" si="44"/>
        <v>Eriophorum komarovii;;60;</v>
      </c>
    </row>
    <row r="1448" spans="2:20" x14ac:dyDescent="0.25">
      <c r="C1448">
        <v>54</v>
      </c>
      <c r="D1448" t="s">
        <v>1042</v>
      </c>
      <c r="E1448" t="s">
        <v>1052</v>
      </c>
      <c r="I1448" t="str">
        <f t="shared" si="45"/>
        <v>Eriophorum latifolium  ;;54</v>
      </c>
      <c r="P1448" s="4" t="s">
        <v>2435</v>
      </c>
      <c r="T1448" t="str">
        <f t="shared" si="44"/>
        <v>Eriophorum latifolium;;54;</v>
      </c>
    </row>
    <row r="1449" spans="2:20" x14ac:dyDescent="0.25">
      <c r="C1449">
        <v>54</v>
      </c>
      <c r="D1449" t="s">
        <v>1042</v>
      </c>
      <c r="E1449" t="s">
        <v>1052</v>
      </c>
      <c r="I1449" t="str">
        <f t="shared" si="45"/>
        <v>Eriophorum latifolium  ;;54</v>
      </c>
      <c r="P1449" s="4" t="s">
        <v>2435</v>
      </c>
      <c r="T1449" t="str">
        <f t="shared" si="44"/>
        <v>Eriophorum latifolium;;54;</v>
      </c>
    </row>
    <row r="1450" spans="2:20" x14ac:dyDescent="0.25">
      <c r="C1450">
        <v>54</v>
      </c>
      <c r="D1450" t="s">
        <v>1042</v>
      </c>
      <c r="E1450" t="s">
        <v>1052</v>
      </c>
      <c r="I1450" t="str">
        <f t="shared" si="45"/>
        <v>Eriophorum latifolium  ;;54</v>
      </c>
      <c r="P1450" s="4" t="s">
        <v>2435</v>
      </c>
      <c r="T1450" t="str">
        <f t="shared" si="44"/>
        <v>Eriophorum latifolium;;54;</v>
      </c>
    </row>
    <row r="1451" spans="2:20" x14ac:dyDescent="0.25">
      <c r="C1451">
        <v>58</v>
      </c>
      <c r="D1451" t="s">
        <v>1042</v>
      </c>
      <c r="E1451" t="s">
        <v>1052</v>
      </c>
      <c r="I1451" t="str">
        <f t="shared" si="45"/>
        <v>Eriophorum latifolium  ;;58</v>
      </c>
      <c r="P1451" s="4" t="s">
        <v>2436</v>
      </c>
      <c r="T1451" t="str">
        <f t="shared" si="44"/>
        <v>Eriophorum latifolium;;58;</v>
      </c>
    </row>
    <row r="1452" spans="2:20" x14ac:dyDescent="0.25">
      <c r="C1452">
        <v>18</v>
      </c>
      <c r="D1452" t="s">
        <v>1042</v>
      </c>
      <c r="E1452" t="s">
        <v>1053</v>
      </c>
      <c r="I1452" t="str">
        <f t="shared" si="45"/>
        <v>Eriophorum polystachion  ;;18</v>
      </c>
      <c r="P1452" s="4" t="s">
        <v>2437</v>
      </c>
      <c r="T1452" t="str">
        <f t="shared" si="44"/>
        <v>Eriophorum polystachion;;18;</v>
      </c>
    </row>
    <row r="1453" spans="2:20" x14ac:dyDescent="0.25">
      <c r="C1453">
        <v>58</v>
      </c>
      <c r="D1453" t="s">
        <v>1042</v>
      </c>
      <c r="E1453" t="s">
        <v>1054</v>
      </c>
      <c r="I1453" t="str">
        <f t="shared" si="45"/>
        <v>Eriophorum polystachyon  ;;58</v>
      </c>
      <c r="P1453" s="4" t="s">
        <v>2438</v>
      </c>
      <c r="T1453" t="str">
        <f t="shared" si="44"/>
        <v>Eriophorum polystachyon;;58;</v>
      </c>
    </row>
    <row r="1454" spans="2:20" x14ac:dyDescent="0.25">
      <c r="C1454">
        <v>58</v>
      </c>
      <c r="D1454" t="s">
        <v>1042</v>
      </c>
      <c r="E1454" t="s">
        <v>1055</v>
      </c>
      <c r="I1454" t="str">
        <f t="shared" si="45"/>
        <v>Eriophorum russeolum  ;;58</v>
      </c>
      <c r="P1454" s="4" t="s">
        <v>2439</v>
      </c>
      <c r="T1454" t="str">
        <f t="shared" si="44"/>
        <v>Eriophorum russeolum;;58;</v>
      </c>
    </row>
    <row r="1455" spans="2:20" x14ac:dyDescent="0.25">
      <c r="C1455">
        <v>58</v>
      </c>
      <c r="D1455" t="s">
        <v>1042</v>
      </c>
      <c r="E1455" t="s">
        <v>1055</v>
      </c>
      <c r="I1455" t="str">
        <f t="shared" si="45"/>
        <v>Eriophorum russeolum  ;;58</v>
      </c>
      <c r="P1455" s="4" t="s">
        <v>2439</v>
      </c>
      <c r="T1455" t="str">
        <f t="shared" si="44"/>
        <v>Eriophorum russeolum;;58;</v>
      </c>
    </row>
    <row r="1456" spans="2:20" x14ac:dyDescent="0.25">
      <c r="C1456">
        <v>58</v>
      </c>
      <c r="D1456" t="s">
        <v>1042</v>
      </c>
      <c r="E1456" t="s">
        <v>1055</v>
      </c>
      <c r="I1456" t="str">
        <f t="shared" si="45"/>
        <v>Eriophorum russeolum  ;;58</v>
      </c>
      <c r="P1456" s="4" t="s">
        <v>2439</v>
      </c>
      <c r="T1456" t="str">
        <f t="shared" si="44"/>
        <v>Eriophorum russeolum;;58;</v>
      </c>
    </row>
    <row r="1457" spans="2:20" x14ac:dyDescent="0.25">
      <c r="C1457">
        <v>58</v>
      </c>
      <c r="D1457" t="s">
        <v>1042</v>
      </c>
      <c r="E1457" t="s">
        <v>1055</v>
      </c>
      <c r="I1457" t="str">
        <f t="shared" si="45"/>
        <v>Eriophorum russeolum  ;;58</v>
      </c>
      <c r="P1457" s="4" t="s">
        <v>2439</v>
      </c>
      <c r="T1457" t="str">
        <f t="shared" si="44"/>
        <v>Eriophorum russeolum;;58;</v>
      </c>
    </row>
    <row r="1458" spans="2:20" x14ac:dyDescent="0.25">
      <c r="B1458">
        <v>29</v>
      </c>
      <c r="D1458" t="s">
        <v>1042</v>
      </c>
      <c r="E1458" t="s">
        <v>1056</v>
      </c>
      <c r="I1458" t="str">
        <f t="shared" si="45"/>
        <v>Eriophorum scheuchzeri  ;29;</v>
      </c>
      <c r="P1458" s="4" t="s">
        <v>2440</v>
      </c>
      <c r="T1458" t="str">
        <f t="shared" si="44"/>
        <v>Eriophorum scheuchzeri;29;;</v>
      </c>
    </row>
    <row r="1459" spans="2:20" x14ac:dyDescent="0.25">
      <c r="C1459">
        <v>58</v>
      </c>
      <c r="D1459" t="s">
        <v>1042</v>
      </c>
      <c r="E1459" t="s">
        <v>1056</v>
      </c>
      <c r="I1459" t="str">
        <f t="shared" si="45"/>
        <v>Eriophorum scheuchzeri  ;;58</v>
      </c>
      <c r="P1459" s="4" t="s">
        <v>2441</v>
      </c>
      <c r="T1459" t="str">
        <f t="shared" si="44"/>
        <v>Eriophorum scheuchzeri;;58;</v>
      </c>
    </row>
    <row r="1460" spans="2:20" x14ac:dyDescent="0.25">
      <c r="C1460">
        <v>58</v>
      </c>
      <c r="D1460" t="s">
        <v>1042</v>
      </c>
      <c r="E1460" t="s">
        <v>1056</v>
      </c>
      <c r="I1460" t="str">
        <f t="shared" si="45"/>
        <v>Eriophorum scheuchzeri  ;;58</v>
      </c>
      <c r="P1460" s="4" t="s">
        <v>2441</v>
      </c>
      <c r="T1460" t="str">
        <f t="shared" si="44"/>
        <v>Eriophorum scheuchzeri;;58;</v>
      </c>
    </row>
    <row r="1461" spans="2:20" x14ac:dyDescent="0.25">
      <c r="C1461">
        <v>58</v>
      </c>
      <c r="D1461" t="s">
        <v>1042</v>
      </c>
      <c r="E1461" t="s">
        <v>1056</v>
      </c>
      <c r="I1461" t="str">
        <f t="shared" si="45"/>
        <v>Eriophorum scheuchzeri  ;;58</v>
      </c>
      <c r="P1461" s="4" t="s">
        <v>2441</v>
      </c>
      <c r="T1461" t="str">
        <f t="shared" si="44"/>
        <v>Eriophorum scheuchzeri;;58;</v>
      </c>
    </row>
    <row r="1462" spans="2:20" x14ac:dyDescent="0.25">
      <c r="C1462">
        <v>58</v>
      </c>
      <c r="D1462" t="s">
        <v>1042</v>
      </c>
      <c r="E1462" t="s">
        <v>1056</v>
      </c>
      <c r="I1462" t="str">
        <f t="shared" si="45"/>
        <v>Eriophorum scheuchzeri  ;;58</v>
      </c>
      <c r="P1462" s="4" t="s">
        <v>2441</v>
      </c>
      <c r="T1462" t="str">
        <f t="shared" si="44"/>
        <v>Eriophorum scheuchzeri;;58;</v>
      </c>
    </row>
    <row r="1463" spans="2:20" x14ac:dyDescent="0.25">
      <c r="C1463">
        <v>61</v>
      </c>
      <c r="D1463" t="s">
        <v>1042</v>
      </c>
      <c r="E1463" t="s">
        <v>1057</v>
      </c>
      <c r="I1463" t="str">
        <f t="shared" si="45"/>
        <v>Eriophorum spissum  ;;61</v>
      </c>
      <c r="P1463" s="4" t="s">
        <v>2442</v>
      </c>
      <c r="T1463" t="str">
        <f t="shared" si="44"/>
        <v>Eriophorum spissum;;61;</v>
      </c>
    </row>
    <row r="1464" spans="2:20" x14ac:dyDescent="0.25">
      <c r="C1464">
        <v>60</v>
      </c>
      <c r="D1464" t="s">
        <v>1042</v>
      </c>
      <c r="E1464" t="s">
        <v>1058</v>
      </c>
      <c r="I1464" t="str">
        <f t="shared" si="45"/>
        <v>Eriophorum triste  ;;60</v>
      </c>
      <c r="P1464" s="4" t="s">
        <v>2443</v>
      </c>
      <c r="T1464" t="str">
        <f t="shared" si="44"/>
        <v>Eriophorum triste;;60;</v>
      </c>
    </row>
    <row r="1465" spans="2:20" x14ac:dyDescent="0.25">
      <c r="C1465">
        <v>60</v>
      </c>
      <c r="D1465" t="s">
        <v>1042</v>
      </c>
      <c r="E1465" t="s">
        <v>1058</v>
      </c>
      <c r="I1465" t="str">
        <f t="shared" si="45"/>
        <v>Eriophorum triste  ;;60</v>
      </c>
      <c r="P1465" s="4" t="s">
        <v>2443</v>
      </c>
      <c r="T1465" t="str">
        <f t="shared" si="44"/>
        <v>Eriophorum triste;;60;</v>
      </c>
    </row>
    <row r="1466" spans="2:20" x14ac:dyDescent="0.25">
      <c r="C1466">
        <v>58</v>
      </c>
      <c r="D1466" t="s">
        <v>1042</v>
      </c>
      <c r="E1466" t="s">
        <v>1059</v>
      </c>
      <c r="I1466" t="str">
        <f t="shared" si="45"/>
        <v>Eriophorum vaginatum  ;;58</v>
      </c>
      <c r="P1466" s="4" t="s">
        <v>2444</v>
      </c>
      <c r="T1466" t="str">
        <f t="shared" si="44"/>
        <v>Eriophorum vaginatum;;58;</v>
      </c>
    </row>
    <row r="1467" spans="2:20" x14ac:dyDescent="0.25">
      <c r="C1467">
        <v>58</v>
      </c>
      <c r="D1467" t="s">
        <v>1042</v>
      </c>
      <c r="E1467" t="s">
        <v>1059</v>
      </c>
      <c r="I1467" t="str">
        <f t="shared" si="45"/>
        <v>Eriophorum vaginatum  ;;58</v>
      </c>
      <c r="P1467" s="4" t="s">
        <v>2444</v>
      </c>
      <c r="T1467" t="str">
        <f t="shared" si="44"/>
        <v>Eriophorum vaginatum;;58;</v>
      </c>
    </row>
    <row r="1468" spans="2:20" x14ac:dyDescent="0.25">
      <c r="C1468">
        <v>26</v>
      </c>
      <c r="D1468" t="s">
        <v>1042</v>
      </c>
      <c r="E1468" t="s">
        <v>1059</v>
      </c>
      <c r="I1468" t="str">
        <f t="shared" si="45"/>
        <v>Eriophorum vaginatum  ;;26</v>
      </c>
      <c r="P1468" s="4" t="s">
        <v>2445</v>
      </c>
      <c r="T1468" t="str">
        <f t="shared" si="44"/>
        <v>Eriophorum vaginatum;;26;</v>
      </c>
    </row>
    <row r="1469" spans="2:20" x14ac:dyDescent="0.25">
      <c r="C1469">
        <v>58</v>
      </c>
      <c r="D1469" t="s">
        <v>1042</v>
      </c>
      <c r="E1469" t="s">
        <v>1059</v>
      </c>
      <c r="I1469" t="str">
        <f t="shared" si="45"/>
        <v>Eriophorum vaginatum  ;;58</v>
      </c>
      <c r="P1469" s="4" t="s">
        <v>2444</v>
      </c>
      <c r="T1469" t="str">
        <f t="shared" si="44"/>
        <v>Eriophorum vaginatum;;58;</v>
      </c>
    </row>
    <row r="1470" spans="2:20" x14ac:dyDescent="0.25">
      <c r="C1470" t="s">
        <v>279</v>
      </c>
      <c r="D1470" t="s">
        <v>1042</v>
      </c>
      <c r="E1470" t="s">
        <v>1059</v>
      </c>
      <c r="I1470" t="str">
        <f t="shared" si="45"/>
        <v>Eriophorum vaginatum  ;;58, 83</v>
      </c>
      <c r="P1470" s="4" t="s">
        <v>2446</v>
      </c>
      <c r="T1470" t="str">
        <f t="shared" si="44"/>
        <v>Eriophorum vaginatum;;58, 83;</v>
      </c>
    </row>
    <row r="1471" spans="2:20" x14ac:dyDescent="0.25">
      <c r="C1471">
        <v>58</v>
      </c>
      <c r="D1471" t="s">
        <v>1042</v>
      </c>
      <c r="E1471" t="s">
        <v>1059</v>
      </c>
      <c r="I1471" t="str">
        <f t="shared" si="45"/>
        <v>Eriophorum vaginatum  ;;58</v>
      </c>
      <c r="P1471" s="4" t="s">
        <v>2444</v>
      </c>
      <c r="T1471" t="str">
        <f t="shared" si="44"/>
        <v>Eriophorum vaginatum;;58;</v>
      </c>
    </row>
    <row r="1472" spans="2:20" x14ac:dyDescent="0.25">
      <c r="C1472">
        <v>58</v>
      </c>
      <c r="D1472" t="s">
        <v>1042</v>
      </c>
      <c r="E1472" t="s">
        <v>1059</v>
      </c>
      <c r="I1472" t="str">
        <f t="shared" si="45"/>
        <v>Eriophorum vaginatum  ;;58</v>
      </c>
      <c r="P1472" s="4" t="s">
        <v>2444</v>
      </c>
      <c r="T1472" t="str">
        <f t="shared" si="44"/>
        <v>Eriophorum vaginatum;;58;</v>
      </c>
    </row>
    <row r="1473" spans="2:20" x14ac:dyDescent="0.25">
      <c r="C1473">
        <v>58</v>
      </c>
      <c r="D1473" t="s">
        <v>1042</v>
      </c>
      <c r="E1473" t="s">
        <v>1059</v>
      </c>
      <c r="I1473" t="str">
        <f t="shared" si="45"/>
        <v>Eriophorum vaginatum  ;;58</v>
      </c>
      <c r="P1473" s="4" t="s">
        <v>2444</v>
      </c>
      <c r="T1473" t="str">
        <f t="shared" si="44"/>
        <v>Eriophorum vaginatum;;58;</v>
      </c>
    </row>
    <row r="1474" spans="2:20" x14ac:dyDescent="0.25">
      <c r="C1474">
        <v>58</v>
      </c>
      <c r="D1474" t="s">
        <v>1042</v>
      </c>
      <c r="E1474" t="s">
        <v>1059</v>
      </c>
      <c r="I1474" t="str">
        <f t="shared" si="45"/>
        <v>Eriophorum vaginatum  ;;58</v>
      </c>
      <c r="P1474" s="4" t="s">
        <v>2444</v>
      </c>
      <c r="T1474" t="str">
        <f t="shared" ref="T1474:T1537" si="46">CONCATENATE(P1474,$M$1,R1474)</f>
        <v>Eriophorum vaginatum;;58;</v>
      </c>
    </row>
    <row r="1475" spans="2:20" x14ac:dyDescent="0.25">
      <c r="C1475">
        <v>58</v>
      </c>
      <c r="D1475" t="s">
        <v>1042</v>
      </c>
      <c r="E1475" t="s">
        <v>1059</v>
      </c>
      <c r="I1475" t="str">
        <f t="shared" ref="I1475:I1538" si="47">CONCATENATE(D1475,$L$1,E1475,$L$1,F1475,$L$1,G1475,$M$1,B1475,$M$1,C1475)</f>
        <v>Eriophorum vaginatum  ;;58</v>
      </c>
      <c r="P1475" s="4" t="s">
        <v>2444</v>
      </c>
      <c r="T1475" t="str">
        <f t="shared" si="46"/>
        <v>Eriophorum vaginatum;;58;</v>
      </c>
    </row>
    <row r="1476" spans="2:20" x14ac:dyDescent="0.25">
      <c r="C1476">
        <v>58</v>
      </c>
      <c r="D1476" t="s">
        <v>1042</v>
      </c>
      <c r="E1476" t="s">
        <v>1059</v>
      </c>
      <c r="I1476" t="str">
        <f t="shared" si="47"/>
        <v>Eriophorum vaginatum  ;;58</v>
      </c>
      <c r="P1476" s="4" t="s">
        <v>2444</v>
      </c>
      <c r="T1476" t="str">
        <f t="shared" si="46"/>
        <v>Eriophorum vaginatum;;58;</v>
      </c>
    </row>
    <row r="1477" spans="2:20" x14ac:dyDescent="0.25">
      <c r="C1477" t="s">
        <v>98</v>
      </c>
      <c r="D1477" t="s">
        <v>1042</v>
      </c>
      <c r="E1477" t="s">
        <v>1059</v>
      </c>
      <c r="F1477" s="2" t="s">
        <v>1279</v>
      </c>
      <c r="G1477" t="s">
        <v>1057</v>
      </c>
      <c r="I1477" t="str">
        <f t="shared" si="47"/>
        <v>Eriophorum vaginatum subsp spissum;;58, 60</v>
      </c>
      <c r="P1477" s="4" t="s">
        <v>2447</v>
      </c>
      <c r="T1477" t="str">
        <f t="shared" si="46"/>
        <v>Eriophorum vaginatum subsp spissum;;58, 60;</v>
      </c>
    </row>
    <row r="1478" spans="2:20" x14ac:dyDescent="0.25">
      <c r="C1478">
        <v>58</v>
      </c>
      <c r="D1478" t="s">
        <v>1042</v>
      </c>
      <c r="E1478" t="s">
        <v>1059</v>
      </c>
      <c r="F1478" s="2" t="s">
        <v>1279</v>
      </c>
      <c r="G1478" t="s">
        <v>1057</v>
      </c>
      <c r="I1478" t="str">
        <f t="shared" si="47"/>
        <v>Eriophorum vaginatum subsp spissum;;58</v>
      </c>
      <c r="P1478" s="4" t="s">
        <v>2448</v>
      </c>
      <c r="T1478" t="str">
        <f t="shared" si="46"/>
        <v>Eriophorum vaginatum subsp spissum;;58;</v>
      </c>
    </row>
    <row r="1479" spans="2:20" x14ac:dyDescent="0.25">
      <c r="C1479">
        <v>58</v>
      </c>
      <c r="D1479" t="s">
        <v>1042</v>
      </c>
      <c r="E1479" t="s">
        <v>1059</v>
      </c>
      <c r="F1479" s="2" t="s">
        <v>1279</v>
      </c>
      <c r="G1479" t="s">
        <v>1059</v>
      </c>
      <c r="I1479" t="str">
        <f t="shared" si="47"/>
        <v>Eriophorum vaginatum subsp vaginatum;;58</v>
      </c>
      <c r="P1479" s="4" t="s">
        <v>2449</v>
      </c>
      <c r="T1479" t="str">
        <f t="shared" si="46"/>
        <v>Eriophorum vaginatum subsp vaginatum;;58;</v>
      </c>
    </row>
    <row r="1480" spans="2:20" x14ac:dyDescent="0.25">
      <c r="C1480">
        <v>58</v>
      </c>
      <c r="D1480" t="s">
        <v>1042</v>
      </c>
      <c r="E1480" t="s">
        <v>1060</v>
      </c>
      <c r="I1480" t="str">
        <f t="shared" si="47"/>
        <v>Eriophorum virginicum  ;;58</v>
      </c>
      <c r="P1480" s="4" t="s">
        <v>2450</v>
      </c>
      <c r="T1480" t="str">
        <f t="shared" si="46"/>
        <v>Eriophorum virginicum;;58;</v>
      </c>
    </row>
    <row r="1481" spans="2:20" x14ac:dyDescent="0.25">
      <c r="C1481">
        <v>58</v>
      </c>
      <c r="D1481" t="s">
        <v>1042</v>
      </c>
      <c r="E1481" t="s">
        <v>1061</v>
      </c>
      <c r="I1481" t="str">
        <f t="shared" si="47"/>
        <v>Eriophorum viridicarinatum  ;;58</v>
      </c>
      <c r="P1481" s="4" t="s">
        <v>2451</v>
      </c>
      <c r="T1481" t="str">
        <f t="shared" si="46"/>
        <v>Eriophorum viridicarinatum;;58;</v>
      </c>
    </row>
    <row r="1482" spans="2:20" x14ac:dyDescent="0.25">
      <c r="C1482">
        <v>59</v>
      </c>
      <c r="D1482" t="s">
        <v>1062</v>
      </c>
      <c r="E1482" t="s">
        <v>411</v>
      </c>
      <c r="I1482" t="str">
        <f t="shared" si="47"/>
        <v>Eriophorumporsildii Raymond  ;;59</v>
      </c>
      <c r="P1482" s="4" t="s">
        <v>2452</v>
      </c>
      <c r="T1482" t="str">
        <f t="shared" si="46"/>
        <v>Eriophorumporsildii Raymond;;59;</v>
      </c>
    </row>
    <row r="1483" spans="2:20" x14ac:dyDescent="0.25">
      <c r="B1483">
        <v>27</v>
      </c>
      <c r="D1483" t="s">
        <v>1063</v>
      </c>
      <c r="E1483" t="s">
        <v>1064</v>
      </c>
      <c r="I1483" t="str">
        <f t="shared" si="47"/>
        <v>Erioscirpus comosus  ;27;</v>
      </c>
      <c r="P1483" s="4" t="s">
        <v>2453</v>
      </c>
      <c r="T1483" t="str">
        <f t="shared" si="46"/>
        <v>Erioscirpus comosus;27;;</v>
      </c>
    </row>
    <row r="1484" spans="2:20" x14ac:dyDescent="0.25">
      <c r="C1484">
        <v>10</v>
      </c>
      <c r="D1484" t="s">
        <v>1065</v>
      </c>
      <c r="E1484" t="s">
        <v>1066</v>
      </c>
      <c r="I1484" t="str">
        <f t="shared" si="47"/>
        <v>Fimbristylis acuminata  ;;10</v>
      </c>
      <c r="P1484" s="4" t="s">
        <v>2454</v>
      </c>
      <c r="T1484" t="str">
        <f t="shared" si="46"/>
        <v>Fimbristylis acuminata;;10;</v>
      </c>
    </row>
    <row r="1485" spans="2:20" x14ac:dyDescent="0.25">
      <c r="C1485">
        <v>10</v>
      </c>
      <c r="D1485" t="s">
        <v>1065</v>
      </c>
      <c r="E1485" t="s">
        <v>1067</v>
      </c>
      <c r="I1485" t="str">
        <f t="shared" si="47"/>
        <v>Fimbristylis aestivalis  ;;10</v>
      </c>
      <c r="P1485" s="4" t="s">
        <v>2455</v>
      </c>
      <c r="T1485" t="str">
        <f t="shared" si="46"/>
        <v>Fimbristylis aestivalis;;10;</v>
      </c>
    </row>
    <row r="1486" spans="2:20" x14ac:dyDescent="0.25">
      <c r="C1486">
        <v>30</v>
      </c>
      <c r="D1486" t="s">
        <v>1065</v>
      </c>
      <c r="E1486" t="s">
        <v>1068</v>
      </c>
      <c r="I1486" t="str">
        <f t="shared" si="47"/>
        <v>Fimbristylis annua  ;;30</v>
      </c>
      <c r="P1486" s="4" t="s">
        <v>2456</v>
      </c>
      <c r="T1486" t="str">
        <f t="shared" si="46"/>
        <v>Fimbristylis annua;;30;</v>
      </c>
    </row>
    <row r="1487" spans="2:20" x14ac:dyDescent="0.25">
      <c r="B1487">
        <v>10</v>
      </c>
      <c r="D1487" t="s">
        <v>1065</v>
      </c>
      <c r="E1487" t="s">
        <v>1069</v>
      </c>
      <c r="I1487" t="str">
        <f t="shared" si="47"/>
        <v>Fimbristylis argentea  ;10;</v>
      </c>
      <c r="P1487" s="4" t="s">
        <v>2457</v>
      </c>
      <c r="T1487" t="str">
        <f t="shared" si="46"/>
        <v>Fimbristylis argentea;10;;</v>
      </c>
    </row>
    <row r="1488" spans="2:20" x14ac:dyDescent="0.25">
      <c r="C1488">
        <v>20</v>
      </c>
      <c r="D1488" t="s">
        <v>1065</v>
      </c>
      <c r="E1488" t="s">
        <v>1069</v>
      </c>
      <c r="I1488" t="str">
        <f t="shared" si="47"/>
        <v>Fimbristylis argentea  ;;20</v>
      </c>
      <c r="P1488" s="4" t="s">
        <v>2458</v>
      </c>
      <c r="T1488" t="str">
        <f t="shared" si="46"/>
        <v>Fimbristylis argentea;;20;</v>
      </c>
    </row>
    <row r="1489" spans="2:20" x14ac:dyDescent="0.25">
      <c r="C1489">
        <v>10</v>
      </c>
      <c r="D1489" t="s">
        <v>1065</v>
      </c>
      <c r="E1489" t="s">
        <v>1070</v>
      </c>
      <c r="I1489" t="str">
        <f t="shared" si="47"/>
        <v>Fimbristylis autumnalis  ;;10</v>
      </c>
      <c r="P1489" s="4" t="s">
        <v>2459</v>
      </c>
      <c r="T1489" t="str">
        <f t="shared" si="46"/>
        <v>Fimbristylis autumnalis;;10;</v>
      </c>
    </row>
    <row r="1490" spans="2:20" x14ac:dyDescent="0.25">
      <c r="C1490">
        <v>10</v>
      </c>
      <c r="D1490" t="s">
        <v>1065</v>
      </c>
      <c r="E1490" t="s">
        <v>1070</v>
      </c>
      <c r="I1490" t="str">
        <f t="shared" si="47"/>
        <v>Fimbristylis autumnalis  ;;10</v>
      </c>
      <c r="P1490" s="4" t="s">
        <v>2459</v>
      </c>
      <c r="T1490" t="str">
        <f t="shared" si="46"/>
        <v>Fimbristylis autumnalis;;10;</v>
      </c>
    </row>
    <row r="1491" spans="2:20" x14ac:dyDescent="0.25">
      <c r="C1491">
        <v>10</v>
      </c>
      <c r="D1491" t="s">
        <v>1065</v>
      </c>
      <c r="E1491" t="s">
        <v>349</v>
      </c>
      <c r="I1491" t="str">
        <f t="shared" si="47"/>
        <v>Fimbristylis barbata  ;;10</v>
      </c>
      <c r="P1491" s="4" t="s">
        <v>2460</v>
      </c>
      <c r="T1491" t="str">
        <f t="shared" si="46"/>
        <v>Fimbristylis barbata;;10;</v>
      </c>
    </row>
    <row r="1492" spans="2:20" x14ac:dyDescent="0.25">
      <c r="C1492">
        <v>16</v>
      </c>
      <c r="D1492" t="s">
        <v>1065</v>
      </c>
      <c r="E1492" t="s">
        <v>1071</v>
      </c>
      <c r="I1492" t="str">
        <f t="shared" si="47"/>
        <v>Fimbristylis bisumbellata  ;;16</v>
      </c>
      <c r="P1492" s="4" t="s">
        <v>2461</v>
      </c>
      <c r="T1492" t="str">
        <f t="shared" si="46"/>
        <v>Fimbristylis bisumbellata;;16;</v>
      </c>
    </row>
    <row r="1493" spans="2:20" x14ac:dyDescent="0.25">
      <c r="B1493">
        <v>5</v>
      </c>
      <c r="D1493" t="s">
        <v>1065</v>
      </c>
      <c r="E1493" t="s">
        <v>1071</v>
      </c>
      <c r="I1493" t="str">
        <f t="shared" si="47"/>
        <v>Fimbristylis bisumbellata  ;5;</v>
      </c>
      <c r="P1493" s="4" t="s">
        <v>2462</v>
      </c>
      <c r="T1493" t="str">
        <f t="shared" si="46"/>
        <v>Fimbristylis bisumbellata;5;;</v>
      </c>
    </row>
    <row r="1494" spans="2:20" x14ac:dyDescent="0.25">
      <c r="B1494">
        <v>5</v>
      </c>
      <c r="C1494">
        <v>10</v>
      </c>
      <c r="D1494" t="s">
        <v>1065</v>
      </c>
      <c r="E1494" t="s">
        <v>1071</v>
      </c>
      <c r="I1494" t="str">
        <f t="shared" si="47"/>
        <v>Fimbristylis bisumbellata  ;5;10</v>
      </c>
      <c r="P1494" s="4" t="s">
        <v>2463</v>
      </c>
      <c r="T1494" t="str">
        <f t="shared" si="46"/>
        <v>Fimbristylis bisumbellata;5;10;</v>
      </c>
    </row>
    <row r="1495" spans="2:20" x14ac:dyDescent="0.25">
      <c r="B1495">
        <v>5</v>
      </c>
      <c r="D1495" t="s">
        <v>1065</v>
      </c>
      <c r="E1495" t="s">
        <v>1071</v>
      </c>
      <c r="I1495" t="str">
        <f t="shared" si="47"/>
        <v>Fimbristylis bisumbellata  ;5;</v>
      </c>
      <c r="P1495" s="4" t="s">
        <v>2462</v>
      </c>
      <c r="T1495" t="str">
        <f t="shared" si="46"/>
        <v>Fimbristylis bisumbellata;5;;</v>
      </c>
    </row>
    <row r="1496" spans="2:20" x14ac:dyDescent="0.25">
      <c r="B1496">
        <v>5</v>
      </c>
      <c r="D1496" t="s">
        <v>1065</v>
      </c>
      <c r="E1496" t="s">
        <v>1071</v>
      </c>
      <c r="I1496" t="str">
        <f t="shared" si="47"/>
        <v>Fimbristylis bisumbellata  ;5;</v>
      </c>
      <c r="P1496" s="4" t="s">
        <v>2462</v>
      </c>
      <c r="T1496" t="str">
        <f t="shared" si="46"/>
        <v>Fimbristylis bisumbellata;5;;</v>
      </c>
    </row>
    <row r="1497" spans="2:20" x14ac:dyDescent="0.25">
      <c r="B1497">
        <v>5</v>
      </c>
      <c r="D1497" t="s">
        <v>1065</v>
      </c>
      <c r="E1497" t="s">
        <v>1071</v>
      </c>
      <c r="I1497" t="str">
        <f t="shared" si="47"/>
        <v>Fimbristylis bisumbellata  ;5;</v>
      </c>
      <c r="P1497" s="4" t="s">
        <v>2462</v>
      </c>
      <c r="T1497" t="str">
        <f t="shared" si="46"/>
        <v>Fimbristylis bisumbellata;5;;</v>
      </c>
    </row>
    <row r="1498" spans="2:20" x14ac:dyDescent="0.25">
      <c r="B1498">
        <v>10</v>
      </c>
      <c r="D1498" t="s">
        <v>1065</v>
      </c>
      <c r="E1498" t="s">
        <v>1071</v>
      </c>
      <c r="I1498" t="str">
        <f t="shared" si="47"/>
        <v>Fimbristylis bisumbellata  ;10;</v>
      </c>
      <c r="P1498" s="4" t="s">
        <v>2464</v>
      </c>
      <c r="T1498" t="str">
        <f t="shared" si="46"/>
        <v>Fimbristylis bisumbellata;10;;</v>
      </c>
    </row>
    <row r="1499" spans="2:20" x14ac:dyDescent="0.25">
      <c r="B1499">
        <v>5</v>
      </c>
      <c r="D1499" t="s">
        <v>1065</v>
      </c>
      <c r="E1499" t="s">
        <v>1071</v>
      </c>
      <c r="I1499" t="str">
        <f t="shared" si="47"/>
        <v>Fimbristylis bisumbellata  ;5;</v>
      </c>
      <c r="P1499" s="4" t="s">
        <v>2462</v>
      </c>
      <c r="T1499" t="str">
        <f t="shared" si="46"/>
        <v>Fimbristylis bisumbellata;5;;</v>
      </c>
    </row>
    <row r="1500" spans="2:20" x14ac:dyDescent="0.25">
      <c r="C1500">
        <v>10</v>
      </c>
      <c r="D1500" t="s">
        <v>1065</v>
      </c>
      <c r="E1500" t="s">
        <v>1071</v>
      </c>
      <c r="I1500" t="str">
        <f t="shared" si="47"/>
        <v>Fimbristylis bisumbellata  ;;10</v>
      </c>
      <c r="P1500" s="4" t="s">
        <v>2465</v>
      </c>
      <c r="T1500" t="str">
        <f t="shared" si="46"/>
        <v>Fimbristylis bisumbellata;;10;</v>
      </c>
    </row>
    <row r="1501" spans="2:20" x14ac:dyDescent="0.25">
      <c r="C1501">
        <v>20</v>
      </c>
      <c r="D1501" t="s">
        <v>1065</v>
      </c>
      <c r="E1501" t="s">
        <v>1072</v>
      </c>
      <c r="I1501" t="str">
        <f t="shared" si="47"/>
        <v>Fimbristylis caroliniana  ;;20</v>
      </c>
      <c r="P1501" s="4" t="s">
        <v>2466</v>
      </c>
      <c r="T1501" t="str">
        <f t="shared" si="46"/>
        <v>Fimbristylis caroliniana;;20;</v>
      </c>
    </row>
    <row r="1502" spans="2:20" x14ac:dyDescent="0.25">
      <c r="C1502">
        <v>10</v>
      </c>
      <c r="D1502" t="s">
        <v>1065</v>
      </c>
      <c r="E1502" t="s">
        <v>1073</v>
      </c>
      <c r="I1502" t="str">
        <f t="shared" si="47"/>
        <v>Fimbristylis cinnamometorum  ;;10</v>
      </c>
      <c r="P1502" s="4" t="s">
        <v>2467</v>
      </c>
      <c r="T1502" t="str">
        <f t="shared" si="46"/>
        <v>Fimbristylis cinnamometorum;;10;</v>
      </c>
    </row>
    <row r="1503" spans="2:20" x14ac:dyDescent="0.25">
      <c r="B1503">
        <v>5</v>
      </c>
      <c r="C1503">
        <v>10</v>
      </c>
      <c r="D1503" t="s">
        <v>1065</v>
      </c>
      <c r="E1503" t="s">
        <v>1074</v>
      </c>
      <c r="I1503" t="str">
        <f t="shared" si="47"/>
        <v>Fimbristylis cioniana  ;5;10</v>
      </c>
      <c r="P1503" s="4" t="s">
        <v>2468</v>
      </c>
      <c r="T1503" t="str">
        <f t="shared" si="46"/>
        <v>Fimbristylis cioniana;5;10;</v>
      </c>
    </row>
    <row r="1504" spans="2:20" x14ac:dyDescent="0.25">
      <c r="C1504">
        <v>10</v>
      </c>
      <c r="D1504" t="s">
        <v>1065</v>
      </c>
      <c r="E1504" t="s">
        <v>336</v>
      </c>
      <c r="I1504" t="str">
        <f t="shared" si="47"/>
        <v>Fimbristylis complanata  ;;10</v>
      </c>
      <c r="P1504" s="4" t="s">
        <v>2469</v>
      </c>
      <c r="T1504" t="str">
        <f t="shared" si="46"/>
        <v>Fimbristylis complanata;;10;</v>
      </c>
    </row>
    <row r="1505" spans="2:20" x14ac:dyDescent="0.25">
      <c r="B1505">
        <v>10</v>
      </c>
      <c r="D1505" t="s">
        <v>1065</v>
      </c>
      <c r="E1505" t="s">
        <v>336</v>
      </c>
      <c r="I1505" t="str">
        <f t="shared" si="47"/>
        <v>Fimbristylis complanata  ;10;</v>
      </c>
      <c r="P1505" s="4" t="s">
        <v>2470</v>
      </c>
      <c r="T1505" t="str">
        <f t="shared" si="46"/>
        <v>Fimbristylis complanata;10;;</v>
      </c>
    </row>
    <row r="1506" spans="2:20" x14ac:dyDescent="0.25">
      <c r="C1506">
        <v>16</v>
      </c>
      <c r="D1506" t="s">
        <v>1065</v>
      </c>
      <c r="E1506" t="s">
        <v>336</v>
      </c>
      <c r="I1506" t="str">
        <f t="shared" si="47"/>
        <v>Fimbristylis complanata  ;;16</v>
      </c>
      <c r="P1506" s="4" t="s">
        <v>2471</v>
      </c>
      <c r="T1506" t="str">
        <f t="shared" si="46"/>
        <v>Fimbristylis complanata;;16;</v>
      </c>
    </row>
    <row r="1507" spans="2:20" x14ac:dyDescent="0.25">
      <c r="B1507">
        <v>5</v>
      </c>
      <c r="D1507" t="s">
        <v>1065</v>
      </c>
      <c r="E1507" t="s">
        <v>1075</v>
      </c>
      <c r="I1507" t="str">
        <f t="shared" si="47"/>
        <v>Fimbristylis cymosa  ;5;</v>
      </c>
      <c r="P1507" s="4" t="s">
        <v>2472</v>
      </c>
      <c r="T1507" t="str">
        <f t="shared" si="46"/>
        <v>Fimbristylis cymosa;5;;</v>
      </c>
    </row>
    <row r="1508" spans="2:20" x14ac:dyDescent="0.25">
      <c r="C1508">
        <v>52</v>
      </c>
      <c r="D1508" t="s">
        <v>1065</v>
      </c>
      <c r="E1508" t="s">
        <v>1075</v>
      </c>
      <c r="I1508" t="str">
        <f t="shared" si="47"/>
        <v>Fimbristylis cymosa  ;;52</v>
      </c>
      <c r="P1508" s="4" t="s">
        <v>2473</v>
      </c>
      <c r="T1508" t="str">
        <f t="shared" si="46"/>
        <v>Fimbristylis cymosa;;52;</v>
      </c>
    </row>
    <row r="1509" spans="2:20" x14ac:dyDescent="0.25">
      <c r="C1509">
        <v>32</v>
      </c>
      <c r="D1509" t="s">
        <v>1065</v>
      </c>
      <c r="E1509" t="s">
        <v>1075</v>
      </c>
      <c r="F1509" s="2" t="s">
        <v>1279</v>
      </c>
      <c r="G1509" t="s">
        <v>1076</v>
      </c>
      <c r="I1509" t="str">
        <f t="shared" si="47"/>
        <v>Fimbristylis cymosa subsp spathacea;;32</v>
      </c>
      <c r="P1509" s="4" t="s">
        <v>2474</v>
      </c>
      <c r="T1509" t="str">
        <f t="shared" si="46"/>
        <v>Fimbristylis cymosa subsp spathacea;;32;</v>
      </c>
    </row>
    <row r="1510" spans="2:20" x14ac:dyDescent="0.25">
      <c r="C1510">
        <v>20</v>
      </c>
      <c r="D1510" t="s">
        <v>1065</v>
      </c>
      <c r="E1510" t="s">
        <v>1077</v>
      </c>
      <c r="I1510" t="str">
        <f t="shared" si="47"/>
        <v>Fimbristylis dichotoma  ;;20</v>
      </c>
      <c r="P1510" s="4" t="s">
        <v>2475</v>
      </c>
      <c r="T1510" t="str">
        <f t="shared" si="46"/>
        <v>Fimbristylis dichotoma;;20;</v>
      </c>
    </row>
    <row r="1511" spans="2:20" x14ac:dyDescent="0.25">
      <c r="C1511">
        <v>32</v>
      </c>
      <c r="D1511" t="s">
        <v>1065</v>
      </c>
      <c r="E1511" t="s">
        <v>1077</v>
      </c>
      <c r="I1511" t="str">
        <f t="shared" si="47"/>
        <v>Fimbristylis dichotoma  ;;32</v>
      </c>
      <c r="P1511" s="4" t="s">
        <v>2476</v>
      </c>
      <c r="T1511" t="str">
        <f t="shared" si="46"/>
        <v>Fimbristylis dichotoma;;32;</v>
      </c>
    </row>
    <row r="1512" spans="2:20" x14ac:dyDescent="0.25">
      <c r="B1512" t="s">
        <v>280</v>
      </c>
      <c r="D1512" t="s">
        <v>1065</v>
      </c>
      <c r="E1512" t="s">
        <v>1077</v>
      </c>
      <c r="I1512" t="str">
        <f t="shared" si="47"/>
        <v>Fimbristylis dichotoma  ;5, 10;</v>
      </c>
      <c r="P1512" s="4" t="s">
        <v>2477</v>
      </c>
      <c r="T1512" t="str">
        <f t="shared" si="46"/>
        <v>Fimbristylis dichotoma;5, 10;;</v>
      </c>
    </row>
    <row r="1513" spans="2:20" x14ac:dyDescent="0.25">
      <c r="B1513" t="s">
        <v>280</v>
      </c>
      <c r="D1513" t="s">
        <v>1065</v>
      </c>
      <c r="E1513" t="s">
        <v>1077</v>
      </c>
      <c r="I1513" t="str">
        <f t="shared" si="47"/>
        <v>Fimbristylis dichotoma  ;5, 10;</v>
      </c>
      <c r="P1513" s="4" t="s">
        <v>2477</v>
      </c>
      <c r="T1513" t="str">
        <f t="shared" si="46"/>
        <v>Fimbristylis dichotoma;5, 10;;</v>
      </c>
    </row>
    <row r="1514" spans="2:20" x14ac:dyDescent="0.25">
      <c r="B1514" t="s">
        <v>280</v>
      </c>
      <c r="D1514" t="s">
        <v>1065</v>
      </c>
      <c r="E1514" t="s">
        <v>1077</v>
      </c>
      <c r="I1514" t="str">
        <f t="shared" si="47"/>
        <v>Fimbristylis dichotoma  ;5, 10;</v>
      </c>
      <c r="P1514" s="4" t="s">
        <v>2477</v>
      </c>
      <c r="T1514" t="str">
        <f t="shared" si="46"/>
        <v>Fimbristylis dichotoma;5, 10;;</v>
      </c>
    </row>
    <row r="1515" spans="2:20" x14ac:dyDescent="0.25">
      <c r="B1515">
        <v>10</v>
      </c>
      <c r="D1515" t="s">
        <v>1065</v>
      </c>
      <c r="E1515" t="s">
        <v>1077</v>
      </c>
      <c r="I1515" t="str">
        <f t="shared" si="47"/>
        <v>Fimbristylis dichotoma  ;10;</v>
      </c>
      <c r="P1515" s="4" t="s">
        <v>2478</v>
      </c>
      <c r="T1515" t="str">
        <f t="shared" si="46"/>
        <v>Fimbristylis dichotoma;10;;</v>
      </c>
    </row>
    <row r="1516" spans="2:20" x14ac:dyDescent="0.25">
      <c r="B1516">
        <v>5</v>
      </c>
      <c r="D1516" t="s">
        <v>1065</v>
      </c>
      <c r="E1516" t="s">
        <v>1077</v>
      </c>
      <c r="I1516" t="str">
        <f t="shared" si="47"/>
        <v>Fimbristylis dichotoma  ;5;</v>
      </c>
      <c r="P1516" s="4" t="s">
        <v>2479</v>
      </c>
      <c r="T1516" t="str">
        <f t="shared" si="46"/>
        <v>Fimbristylis dichotoma;5;;</v>
      </c>
    </row>
    <row r="1517" spans="2:20" x14ac:dyDescent="0.25">
      <c r="B1517" t="s">
        <v>280</v>
      </c>
      <c r="D1517" t="s">
        <v>1065</v>
      </c>
      <c r="E1517" t="s">
        <v>1077</v>
      </c>
      <c r="I1517" t="str">
        <f t="shared" si="47"/>
        <v>Fimbristylis dichotoma  ;5, 10;</v>
      </c>
      <c r="P1517" s="4" t="s">
        <v>2477</v>
      </c>
      <c r="T1517" t="str">
        <f t="shared" si="46"/>
        <v>Fimbristylis dichotoma;5, 10;;</v>
      </c>
    </row>
    <row r="1518" spans="2:20" x14ac:dyDescent="0.25">
      <c r="B1518" t="s">
        <v>280</v>
      </c>
      <c r="D1518" t="s">
        <v>1065</v>
      </c>
      <c r="E1518" t="s">
        <v>1077</v>
      </c>
      <c r="I1518" t="str">
        <f t="shared" si="47"/>
        <v>Fimbristylis dichotoma  ;5, 10;</v>
      </c>
      <c r="P1518" s="4" t="s">
        <v>2477</v>
      </c>
      <c r="T1518" t="str">
        <f t="shared" si="46"/>
        <v>Fimbristylis dichotoma;5, 10;;</v>
      </c>
    </row>
    <row r="1519" spans="2:20" x14ac:dyDescent="0.25">
      <c r="B1519" t="s">
        <v>280</v>
      </c>
      <c r="D1519" t="s">
        <v>1065</v>
      </c>
      <c r="E1519" t="s">
        <v>1077</v>
      </c>
      <c r="I1519" t="str">
        <f t="shared" si="47"/>
        <v>Fimbristylis dichotoma  ;5, 10;</v>
      </c>
      <c r="P1519" s="4" t="s">
        <v>2477</v>
      </c>
      <c r="T1519" t="str">
        <f t="shared" si="46"/>
        <v>Fimbristylis dichotoma;5, 10;;</v>
      </c>
    </row>
    <row r="1520" spans="2:20" x14ac:dyDescent="0.25">
      <c r="B1520">
        <v>5.0999999999999996</v>
      </c>
      <c r="D1520" t="s">
        <v>1065</v>
      </c>
      <c r="E1520" t="s">
        <v>1077</v>
      </c>
      <c r="I1520" t="str">
        <f t="shared" si="47"/>
        <v>Fimbristylis dichotoma  ;5,1;</v>
      </c>
      <c r="P1520" s="4" t="s">
        <v>2480</v>
      </c>
      <c r="T1520" t="str">
        <f t="shared" si="46"/>
        <v>Fimbristylis dichotoma;5,1;;</v>
      </c>
    </row>
    <row r="1521" spans="2:20" x14ac:dyDescent="0.25">
      <c r="B1521">
        <v>5.0999999999999996</v>
      </c>
      <c r="D1521" t="s">
        <v>1065</v>
      </c>
      <c r="E1521" t="s">
        <v>1077</v>
      </c>
      <c r="I1521" t="str">
        <f t="shared" si="47"/>
        <v>Fimbristylis dichotoma  ;5,1;</v>
      </c>
      <c r="P1521" s="4" t="s">
        <v>2480</v>
      </c>
      <c r="T1521" t="str">
        <f t="shared" si="46"/>
        <v>Fimbristylis dichotoma;5,1;;</v>
      </c>
    </row>
    <row r="1522" spans="2:20" x14ac:dyDescent="0.25">
      <c r="B1522">
        <v>10</v>
      </c>
      <c r="D1522" t="s">
        <v>1065</v>
      </c>
      <c r="E1522" t="s">
        <v>1077</v>
      </c>
      <c r="I1522" t="str">
        <f t="shared" si="47"/>
        <v>Fimbristylis dichotoma  ;10;</v>
      </c>
      <c r="P1522" s="4" t="s">
        <v>2478</v>
      </c>
      <c r="T1522" t="str">
        <f t="shared" si="46"/>
        <v>Fimbristylis dichotoma;10;;</v>
      </c>
    </row>
    <row r="1523" spans="2:20" x14ac:dyDescent="0.25">
      <c r="B1523">
        <v>10</v>
      </c>
      <c r="D1523" t="s">
        <v>1065</v>
      </c>
      <c r="E1523" t="s">
        <v>1077</v>
      </c>
      <c r="I1523" t="str">
        <f t="shared" si="47"/>
        <v>Fimbristylis dichotoma  ;10;</v>
      </c>
      <c r="P1523" s="4" t="s">
        <v>2478</v>
      </c>
      <c r="T1523" t="str">
        <f t="shared" si="46"/>
        <v>Fimbristylis dichotoma;10;;</v>
      </c>
    </row>
    <row r="1524" spans="2:20" x14ac:dyDescent="0.25">
      <c r="B1524">
        <v>5</v>
      </c>
      <c r="D1524" t="s">
        <v>1065</v>
      </c>
      <c r="E1524" t="s">
        <v>1077</v>
      </c>
      <c r="I1524" t="str">
        <f t="shared" si="47"/>
        <v>Fimbristylis dichotoma  ;5;</v>
      </c>
      <c r="P1524" s="4" t="s">
        <v>2479</v>
      </c>
      <c r="T1524" t="str">
        <f t="shared" si="46"/>
        <v>Fimbristylis dichotoma;5;;</v>
      </c>
    </row>
    <row r="1525" spans="2:20" x14ac:dyDescent="0.25">
      <c r="C1525">
        <v>20</v>
      </c>
      <c r="D1525" t="s">
        <v>1065</v>
      </c>
      <c r="E1525" t="s">
        <v>1077</v>
      </c>
      <c r="I1525" t="str">
        <f t="shared" si="47"/>
        <v>Fimbristylis dichotoma  ;;20</v>
      </c>
      <c r="P1525" s="4" t="s">
        <v>2475</v>
      </c>
      <c r="T1525" t="str">
        <f t="shared" si="46"/>
        <v>Fimbristylis dichotoma;;20;</v>
      </c>
    </row>
    <row r="1526" spans="2:20" x14ac:dyDescent="0.25">
      <c r="B1526">
        <v>15</v>
      </c>
      <c r="C1526">
        <v>30</v>
      </c>
      <c r="D1526" t="s">
        <v>1065</v>
      </c>
      <c r="E1526" t="s">
        <v>1077</v>
      </c>
      <c r="I1526" t="str">
        <f t="shared" si="47"/>
        <v>Fimbristylis dichotoma  ;15;30</v>
      </c>
      <c r="P1526" s="4" t="s">
        <v>2481</v>
      </c>
      <c r="T1526" t="str">
        <f t="shared" si="46"/>
        <v>Fimbristylis dichotoma;15;30;</v>
      </c>
    </row>
    <row r="1527" spans="2:20" x14ac:dyDescent="0.25">
      <c r="B1527">
        <v>10</v>
      </c>
      <c r="D1527" t="s">
        <v>1065</v>
      </c>
      <c r="E1527" t="s">
        <v>1078</v>
      </c>
      <c r="I1527" t="str">
        <f t="shared" si="47"/>
        <v>Fimbristylis diphylla  ;10;</v>
      </c>
      <c r="P1527" s="4" t="s">
        <v>2482</v>
      </c>
      <c r="T1527" t="str">
        <f t="shared" si="46"/>
        <v>Fimbristylis diphylla;10;;</v>
      </c>
    </row>
    <row r="1528" spans="2:20" x14ac:dyDescent="0.25">
      <c r="B1528">
        <v>5</v>
      </c>
      <c r="D1528" t="s">
        <v>1065</v>
      </c>
      <c r="E1528" t="s">
        <v>1078</v>
      </c>
      <c r="I1528" t="str">
        <f t="shared" si="47"/>
        <v>Fimbristylis diphylla  ;5;</v>
      </c>
      <c r="P1528" s="4" t="s">
        <v>2483</v>
      </c>
      <c r="T1528" t="str">
        <f t="shared" si="46"/>
        <v>Fimbristylis diphylla;5;;</v>
      </c>
    </row>
    <row r="1529" spans="2:20" x14ac:dyDescent="0.25">
      <c r="B1529">
        <v>5</v>
      </c>
      <c r="D1529" t="s">
        <v>1065</v>
      </c>
      <c r="E1529" t="s">
        <v>1078</v>
      </c>
      <c r="I1529" t="str">
        <f t="shared" si="47"/>
        <v>Fimbristylis diphylla  ;5;</v>
      </c>
      <c r="P1529" s="4" t="s">
        <v>2483</v>
      </c>
      <c r="T1529" t="str">
        <f t="shared" si="46"/>
        <v>Fimbristylis diphylla;5;;</v>
      </c>
    </row>
    <row r="1530" spans="2:20" x14ac:dyDescent="0.25">
      <c r="C1530">
        <v>20</v>
      </c>
      <c r="D1530" t="s">
        <v>1065</v>
      </c>
      <c r="E1530" t="s">
        <v>1078</v>
      </c>
      <c r="I1530" t="str">
        <f t="shared" si="47"/>
        <v>Fimbristylis diphylla  ;;20</v>
      </c>
      <c r="P1530" s="4" t="s">
        <v>2484</v>
      </c>
      <c r="T1530" t="str">
        <f t="shared" si="46"/>
        <v>Fimbristylis diphylla;;20;</v>
      </c>
    </row>
    <row r="1531" spans="2:20" x14ac:dyDescent="0.25">
      <c r="C1531">
        <v>20</v>
      </c>
      <c r="D1531" t="s">
        <v>1065</v>
      </c>
      <c r="E1531" t="s">
        <v>1078</v>
      </c>
      <c r="F1531" s="2" t="s">
        <v>1280</v>
      </c>
      <c r="G1531" t="s">
        <v>1079</v>
      </c>
      <c r="I1531" t="str">
        <f t="shared" si="47"/>
        <v>Fimbristylis diphylla var pluristriata;;20</v>
      </c>
      <c r="P1531" s="4" t="s">
        <v>2485</v>
      </c>
      <c r="T1531" t="str">
        <f t="shared" si="46"/>
        <v>Fimbristylis diphylla var pluristriata;;20;</v>
      </c>
    </row>
    <row r="1532" spans="2:20" x14ac:dyDescent="0.25">
      <c r="C1532">
        <v>10</v>
      </c>
      <c r="D1532" t="s">
        <v>1065</v>
      </c>
      <c r="E1532" t="s">
        <v>1080</v>
      </c>
      <c r="I1532" t="str">
        <f t="shared" si="47"/>
        <v>Fimbristylis diphylloides  ;;10</v>
      </c>
      <c r="P1532" s="4" t="s">
        <v>2486</v>
      </c>
      <c r="T1532" t="str">
        <f t="shared" si="46"/>
        <v>Fimbristylis diphylloides;;10;</v>
      </c>
    </row>
    <row r="1533" spans="2:20" x14ac:dyDescent="0.25">
      <c r="C1533">
        <v>10</v>
      </c>
      <c r="D1533" t="s">
        <v>1065</v>
      </c>
      <c r="E1533" t="s">
        <v>491</v>
      </c>
      <c r="I1533" t="str">
        <f t="shared" si="47"/>
        <v>Fimbristylis dipsacea  ;;10</v>
      </c>
      <c r="P1533" s="4" t="s">
        <v>2487</v>
      </c>
      <c r="T1533" t="str">
        <f t="shared" si="46"/>
        <v>Fimbristylis dipsacea;;10;</v>
      </c>
    </row>
    <row r="1534" spans="2:20" x14ac:dyDescent="0.25">
      <c r="B1534">
        <v>11</v>
      </c>
      <c r="D1534" t="s">
        <v>1065</v>
      </c>
      <c r="E1534" t="s">
        <v>521</v>
      </c>
      <c r="I1534" t="str">
        <f t="shared" si="47"/>
        <v>Fimbristylis falcata  ;11;</v>
      </c>
      <c r="P1534" s="4" t="s">
        <v>2488</v>
      </c>
      <c r="T1534" t="str">
        <f t="shared" si="46"/>
        <v>Fimbristylis falcata;11;;</v>
      </c>
    </row>
    <row r="1535" spans="2:20" x14ac:dyDescent="0.25">
      <c r="B1535">
        <v>11</v>
      </c>
      <c r="D1535" t="s">
        <v>1065</v>
      </c>
      <c r="E1535" t="s">
        <v>521</v>
      </c>
      <c r="I1535" t="str">
        <f t="shared" si="47"/>
        <v>Fimbristylis falcata  ;11;</v>
      </c>
      <c r="P1535" s="4" t="s">
        <v>2488</v>
      </c>
      <c r="T1535" t="str">
        <f t="shared" si="46"/>
        <v>Fimbristylis falcata;11;;</v>
      </c>
    </row>
    <row r="1536" spans="2:20" x14ac:dyDescent="0.25">
      <c r="B1536">
        <v>11</v>
      </c>
      <c r="D1536" t="s">
        <v>1065</v>
      </c>
      <c r="E1536" t="s">
        <v>521</v>
      </c>
      <c r="I1536" t="str">
        <f t="shared" si="47"/>
        <v>Fimbristylis falcata  ;11;</v>
      </c>
      <c r="P1536" s="4" t="s">
        <v>2488</v>
      </c>
      <c r="T1536" t="str">
        <f t="shared" si="46"/>
        <v>Fimbristylis falcata;11;;</v>
      </c>
    </row>
    <row r="1537" spans="2:20" x14ac:dyDescent="0.25">
      <c r="B1537">
        <v>11</v>
      </c>
      <c r="D1537" t="s">
        <v>1065</v>
      </c>
      <c r="E1537" t="s">
        <v>521</v>
      </c>
      <c r="I1537" t="str">
        <f t="shared" si="47"/>
        <v>Fimbristylis falcata  ;11;</v>
      </c>
      <c r="P1537" s="4" t="s">
        <v>2488</v>
      </c>
      <c r="T1537" t="str">
        <f t="shared" si="46"/>
        <v>Fimbristylis falcata;11;;</v>
      </c>
    </row>
    <row r="1538" spans="2:20" x14ac:dyDescent="0.25">
      <c r="B1538">
        <v>11</v>
      </c>
      <c r="D1538" t="s">
        <v>1065</v>
      </c>
      <c r="E1538" t="s">
        <v>521</v>
      </c>
      <c r="I1538" t="str">
        <f t="shared" si="47"/>
        <v>Fimbristylis falcata  ;11;</v>
      </c>
      <c r="P1538" s="4" t="s">
        <v>2488</v>
      </c>
      <c r="T1538" t="str">
        <f t="shared" ref="T1538:T1601" si="48">CONCATENATE(P1538,$M$1,R1538)</f>
        <v>Fimbristylis falcata;11;;</v>
      </c>
    </row>
    <row r="1539" spans="2:20" x14ac:dyDescent="0.25">
      <c r="B1539">
        <v>22</v>
      </c>
      <c r="C1539">
        <v>44</v>
      </c>
      <c r="D1539" t="s">
        <v>1065</v>
      </c>
      <c r="E1539" t="s">
        <v>521</v>
      </c>
      <c r="I1539" t="str">
        <f t="shared" ref="I1539:I1602" si="49">CONCATENATE(D1539,$L$1,E1539,$L$1,F1539,$L$1,G1539,$M$1,B1539,$M$1,C1539)</f>
        <v>Fimbristylis falcata  ;22;44</v>
      </c>
      <c r="P1539" s="4" t="s">
        <v>2489</v>
      </c>
      <c r="T1539" t="str">
        <f t="shared" si="48"/>
        <v>Fimbristylis falcata;22;44;</v>
      </c>
    </row>
    <row r="1540" spans="2:20" x14ac:dyDescent="0.25">
      <c r="C1540">
        <v>44</v>
      </c>
      <c r="D1540" t="s">
        <v>1065</v>
      </c>
      <c r="E1540" t="s">
        <v>521</v>
      </c>
      <c r="I1540" t="str">
        <f t="shared" si="49"/>
        <v>Fimbristylis falcata  ;;44</v>
      </c>
      <c r="P1540" s="4" t="s">
        <v>2490</v>
      </c>
      <c r="T1540" t="str">
        <f t="shared" si="48"/>
        <v>Fimbristylis falcata;;44;</v>
      </c>
    </row>
    <row r="1541" spans="2:20" x14ac:dyDescent="0.25">
      <c r="B1541">
        <v>5</v>
      </c>
      <c r="D1541" t="s">
        <v>1065</v>
      </c>
      <c r="E1541" t="s">
        <v>1081</v>
      </c>
      <c r="I1541" t="str">
        <f t="shared" si="49"/>
        <v>Fimbristylis fenuginea  ;5;</v>
      </c>
      <c r="P1541" s="4" t="s">
        <v>2491</v>
      </c>
      <c r="T1541" t="str">
        <f t="shared" si="48"/>
        <v>Fimbristylis fenuginea;5;;</v>
      </c>
    </row>
    <row r="1542" spans="2:20" x14ac:dyDescent="0.25">
      <c r="C1542">
        <v>32</v>
      </c>
      <c r="D1542" t="s">
        <v>1065</v>
      </c>
      <c r="E1542" t="s">
        <v>523</v>
      </c>
      <c r="I1542" t="str">
        <f t="shared" si="49"/>
        <v>Fimbristylis ferruginea  ;;32</v>
      </c>
      <c r="P1542" s="4" t="s">
        <v>2492</v>
      </c>
      <c r="T1542" t="str">
        <f t="shared" si="48"/>
        <v>Fimbristylis ferruginea;;32;</v>
      </c>
    </row>
    <row r="1543" spans="2:20" x14ac:dyDescent="0.25">
      <c r="B1543">
        <v>10</v>
      </c>
      <c r="D1543" t="s">
        <v>1065</v>
      </c>
      <c r="E1543" t="s">
        <v>523</v>
      </c>
      <c r="I1543" t="str">
        <f t="shared" si="49"/>
        <v>Fimbristylis ferruginea  ;10;</v>
      </c>
      <c r="P1543" s="4" t="s">
        <v>2493</v>
      </c>
      <c r="T1543" t="str">
        <f t="shared" si="48"/>
        <v>Fimbristylis ferruginea;10;;</v>
      </c>
    </row>
    <row r="1544" spans="2:20" x14ac:dyDescent="0.25">
      <c r="B1544">
        <v>5</v>
      </c>
      <c r="D1544" t="s">
        <v>1065</v>
      </c>
      <c r="E1544" t="s">
        <v>523</v>
      </c>
      <c r="I1544" t="str">
        <f t="shared" si="49"/>
        <v>Fimbristylis ferruginea  ;5;</v>
      </c>
      <c r="P1544" s="4" t="s">
        <v>2494</v>
      </c>
      <c r="T1544" t="str">
        <f t="shared" si="48"/>
        <v>Fimbristylis ferruginea;5;;</v>
      </c>
    </row>
    <row r="1545" spans="2:20" x14ac:dyDescent="0.25">
      <c r="B1545">
        <v>10</v>
      </c>
      <c r="D1545" t="s">
        <v>1065</v>
      </c>
      <c r="E1545" t="s">
        <v>523</v>
      </c>
      <c r="I1545" t="str">
        <f t="shared" si="49"/>
        <v>Fimbristylis ferruginea  ;10;</v>
      </c>
      <c r="P1545" s="4" t="s">
        <v>2493</v>
      </c>
      <c r="T1545" t="str">
        <f t="shared" si="48"/>
        <v>Fimbristylis ferruginea;10;;</v>
      </c>
    </row>
    <row r="1546" spans="2:20" x14ac:dyDescent="0.25">
      <c r="B1546">
        <v>10</v>
      </c>
      <c r="D1546" t="s">
        <v>1065</v>
      </c>
      <c r="E1546" t="s">
        <v>523</v>
      </c>
      <c r="I1546" t="str">
        <f t="shared" si="49"/>
        <v>Fimbristylis ferruginea  ;10;</v>
      </c>
      <c r="P1546" s="4" t="s">
        <v>2493</v>
      </c>
      <c r="T1546" t="str">
        <f t="shared" si="48"/>
        <v>Fimbristylis ferruginea;10;;</v>
      </c>
    </row>
    <row r="1547" spans="2:20" x14ac:dyDescent="0.25">
      <c r="B1547">
        <v>5</v>
      </c>
      <c r="D1547" t="s">
        <v>1065</v>
      </c>
      <c r="E1547" t="s">
        <v>523</v>
      </c>
      <c r="I1547" t="str">
        <f t="shared" si="49"/>
        <v>Fimbristylis ferruginea  ;5;</v>
      </c>
      <c r="P1547" s="4" t="s">
        <v>2494</v>
      </c>
      <c r="T1547" t="str">
        <f t="shared" si="48"/>
        <v>Fimbristylis ferruginea;5;;</v>
      </c>
    </row>
    <row r="1548" spans="2:20" x14ac:dyDescent="0.25">
      <c r="B1548">
        <v>20</v>
      </c>
      <c r="D1548" t="s">
        <v>1065</v>
      </c>
      <c r="E1548" t="s">
        <v>523</v>
      </c>
      <c r="I1548" t="str">
        <f t="shared" si="49"/>
        <v>Fimbristylis ferruginea  ;20;</v>
      </c>
      <c r="P1548" s="4" t="s">
        <v>2495</v>
      </c>
      <c r="T1548" t="str">
        <f t="shared" si="48"/>
        <v>Fimbristylis ferruginea;20;;</v>
      </c>
    </row>
    <row r="1549" spans="2:20" x14ac:dyDescent="0.25">
      <c r="B1549">
        <v>5</v>
      </c>
      <c r="D1549" t="s">
        <v>1065</v>
      </c>
      <c r="E1549" t="s">
        <v>523</v>
      </c>
      <c r="I1549" t="str">
        <f t="shared" si="49"/>
        <v>Fimbristylis ferruginea  ;5;</v>
      </c>
      <c r="P1549" s="4" t="s">
        <v>2494</v>
      </c>
      <c r="T1549" t="str">
        <f t="shared" si="48"/>
        <v>Fimbristylis ferruginea;5;;</v>
      </c>
    </row>
    <row r="1550" spans="2:20" x14ac:dyDescent="0.25">
      <c r="B1550">
        <v>5</v>
      </c>
      <c r="D1550" t="s">
        <v>1065</v>
      </c>
      <c r="E1550" t="s">
        <v>523</v>
      </c>
      <c r="I1550" t="str">
        <f t="shared" si="49"/>
        <v>Fimbristylis ferruginea  ;5;</v>
      </c>
      <c r="P1550" s="4" t="s">
        <v>2494</v>
      </c>
      <c r="T1550" t="str">
        <f t="shared" si="48"/>
        <v>Fimbristylis ferruginea;5;;</v>
      </c>
    </row>
    <row r="1551" spans="2:20" x14ac:dyDescent="0.25">
      <c r="B1551">
        <v>5</v>
      </c>
      <c r="D1551" t="s">
        <v>1065</v>
      </c>
      <c r="E1551" t="s">
        <v>523</v>
      </c>
      <c r="I1551" t="str">
        <f t="shared" si="49"/>
        <v>Fimbristylis ferruginea  ;5;</v>
      </c>
      <c r="P1551" s="4" t="s">
        <v>2494</v>
      </c>
      <c r="T1551" t="str">
        <f t="shared" si="48"/>
        <v>Fimbristylis ferruginea;5;;</v>
      </c>
    </row>
    <row r="1552" spans="2:20" x14ac:dyDescent="0.25">
      <c r="C1552">
        <v>10</v>
      </c>
      <c r="D1552" t="s">
        <v>1065</v>
      </c>
      <c r="E1552" t="s">
        <v>523</v>
      </c>
      <c r="I1552" t="str">
        <f t="shared" si="49"/>
        <v>Fimbristylis ferruginea  ;;10</v>
      </c>
      <c r="P1552" s="4" t="s">
        <v>2496</v>
      </c>
      <c r="T1552" t="str">
        <f t="shared" si="48"/>
        <v>Fimbristylis ferruginea;;10;</v>
      </c>
    </row>
    <row r="1553" spans="2:20" x14ac:dyDescent="0.25">
      <c r="C1553">
        <v>20</v>
      </c>
      <c r="D1553" t="s">
        <v>1065</v>
      </c>
      <c r="E1553" t="s">
        <v>523</v>
      </c>
      <c r="I1553" t="str">
        <f t="shared" si="49"/>
        <v>Fimbristylis ferruginea  ;;20</v>
      </c>
      <c r="P1553" s="4" t="s">
        <v>2497</v>
      </c>
      <c r="T1553" t="str">
        <f t="shared" si="48"/>
        <v>Fimbristylis ferruginea;;20;</v>
      </c>
    </row>
    <row r="1554" spans="2:20" x14ac:dyDescent="0.25">
      <c r="C1554">
        <v>10</v>
      </c>
      <c r="D1554" t="s">
        <v>1065</v>
      </c>
      <c r="E1554" t="s">
        <v>523</v>
      </c>
      <c r="I1554" t="str">
        <f t="shared" si="49"/>
        <v>Fimbristylis ferruginea  ;;10</v>
      </c>
      <c r="P1554" s="4" t="s">
        <v>2496</v>
      </c>
      <c r="T1554" t="str">
        <f t="shared" si="48"/>
        <v>Fimbristylis ferruginea;;10;</v>
      </c>
    </row>
    <row r="1555" spans="2:20" x14ac:dyDescent="0.25">
      <c r="C1555">
        <v>10</v>
      </c>
      <c r="D1555" t="s">
        <v>1065</v>
      </c>
      <c r="E1555" t="s">
        <v>523</v>
      </c>
      <c r="F1555" s="2" t="s">
        <v>1280</v>
      </c>
      <c r="G1555" t="s">
        <v>1082</v>
      </c>
      <c r="I1555" t="str">
        <f t="shared" si="49"/>
        <v>Fimbristylis ferruginea var anpinensis;;10</v>
      </c>
      <c r="P1555" s="4" t="s">
        <v>2498</v>
      </c>
      <c r="T1555" t="str">
        <f t="shared" si="48"/>
        <v>Fimbristylis ferruginea var anpinensis;;10;</v>
      </c>
    </row>
    <row r="1556" spans="2:20" x14ac:dyDescent="0.25">
      <c r="C1556">
        <v>10</v>
      </c>
      <c r="D1556" t="s">
        <v>1065</v>
      </c>
      <c r="E1556" t="s">
        <v>523</v>
      </c>
      <c r="F1556" s="2" t="s">
        <v>1280</v>
      </c>
      <c r="G1556" t="s">
        <v>1083</v>
      </c>
      <c r="I1556" t="str">
        <f t="shared" si="49"/>
        <v>Fimbristylis ferruginea var sieboldii;;10</v>
      </c>
      <c r="P1556" s="4" t="s">
        <v>2499</v>
      </c>
      <c r="T1556" t="str">
        <f t="shared" si="48"/>
        <v>Fimbristylis ferruginea var sieboldii;;10;</v>
      </c>
    </row>
    <row r="1557" spans="2:20" x14ac:dyDescent="0.25">
      <c r="B1557" t="s">
        <v>280</v>
      </c>
      <c r="D1557" t="s">
        <v>1065</v>
      </c>
      <c r="E1557" t="s">
        <v>1084</v>
      </c>
      <c r="I1557" t="str">
        <f t="shared" si="49"/>
        <v>Fimbristylis guinouanoularis  ;5, 10;</v>
      </c>
      <c r="P1557" s="4" t="s">
        <v>2500</v>
      </c>
      <c r="T1557" t="str">
        <f t="shared" si="48"/>
        <v>Fimbristylis guinouanoularis;5, 10;;</v>
      </c>
    </row>
    <row r="1558" spans="2:20" x14ac:dyDescent="0.25">
      <c r="B1558">
        <v>10</v>
      </c>
      <c r="D1558" t="s">
        <v>1065</v>
      </c>
      <c r="E1558" t="s">
        <v>1085</v>
      </c>
      <c r="I1558" t="str">
        <f t="shared" si="49"/>
        <v>Fimbristylis hookeriana  ;10;</v>
      </c>
      <c r="P1558" s="4" t="s">
        <v>2501</v>
      </c>
      <c r="T1558" t="str">
        <f t="shared" si="48"/>
        <v>Fimbristylis hookeriana;10;;</v>
      </c>
    </row>
    <row r="1559" spans="2:20" x14ac:dyDescent="0.25">
      <c r="B1559">
        <v>11</v>
      </c>
      <c r="D1559" t="s">
        <v>1065</v>
      </c>
      <c r="E1559" t="s">
        <v>1086</v>
      </c>
      <c r="I1559" t="str">
        <f t="shared" si="49"/>
        <v>Fimbristylis junciformis  ;11;</v>
      </c>
      <c r="P1559" s="4" t="s">
        <v>2502</v>
      </c>
      <c r="T1559" t="str">
        <f t="shared" si="48"/>
        <v>Fimbristylis junciformis;11;;</v>
      </c>
    </row>
    <row r="1560" spans="2:20" x14ac:dyDescent="0.25">
      <c r="B1560">
        <v>11</v>
      </c>
      <c r="D1560" t="s">
        <v>1065</v>
      </c>
      <c r="E1560" t="s">
        <v>1086</v>
      </c>
      <c r="I1560" t="str">
        <f t="shared" si="49"/>
        <v>Fimbristylis junciformis  ;11;</v>
      </c>
      <c r="P1560" s="4" t="s">
        <v>2502</v>
      </c>
      <c r="T1560" t="str">
        <f t="shared" si="48"/>
        <v>Fimbristylis junciformis;11;;</v>
      </c>
    </row>
    <row r="1561" spans="2:20" x14ac:dyDescent="0.25">
      <c r="C1561">
        <v>22</v>
      </c>
      <c r="D1561" t="s">
        <v>1065</v>
      </c>
      <c r="E1561" t="s">
        <v>1086</v>
      </c>
      <c r="I1561" t="str">
        <f t="shared" si="49"/>
        <v>Fimbristylis junciformis  ;;22</v>
      </c>
      <c r="P1561" s="4" t="s">
        <v>2503</v>
      </c>
      <c r="T1561" t="str">
        <f t="shared" si="48"/>
        <v>Fimbristylis junciformis;;22;</v>
      </c>
    </row>
    <row r="1562" spans="2:20" x14ac:dyDescent="0.25">
      <c r="C1562">
        <v>10</v>
      </c>
      <c r="D1562" t="s">
        <v>1065</v>
      </c>
      <c r="E1562" t="s">
        <v>1087</v>
      </c>
      <c r="I1562" t="str">
        <f t="shared" si="49"/>
        <v>Fimbristylis littoralis  ;;10</v>
      </c>
      <c r="P1562" s="4" t="s">
        <v>2504</v>
      </c>
      <c r="T1562" t="str">
        <f t="shared" si="48"/>
        <v>Fimbristylis littoralis;;10;</v>
      </c>
    </row>
    <row r="1563" spans="2:20" x14ac:dyDescent="0.25">
      <c r="C1563">
        <v>30</v>
      </c>
      <c r="D1563" t="s">
        <v>1065</v>
      </c>
      <c r="E1563" t="s">
        <v>1088</v>
      </c>
      <c r="F1563" s="2" t="s">
        <v>1280</v>
      </c>
      <c r="G1563" t="s">
        <v>1089</v>
      </c>
      <c r="I1563" t="str">
        <f t="shared" si="49"/>
        <v>Fimbristylis longispica var boninensis;;30</v>
      </c>
      <c r="P1563" s="4" t="s">
        <v>2505</v>
      </c>
      <c r="T1563" t="str">
        <f t="shared" si="48"/>
        <v>Fimbristylis longispica var boninensis;;30;</v>
      </c>
    </row>
    <row r="1564" spans="2:20" x14ac:dyDescent="0.25">
      <c r="C1564">
        <v>30</v>
      </c>
      <c r="D1564" t="s">
        <v>1065</v>
      </c>
      <c r="E1564" t="s">
        <v>1088</v>
      </c>
      <c r="F1564" s="2" t="s">
        <v>1280</v>
      </c>
      <c r="G1564" t="s">
        <v>1090</v>
      </c>
      <c r="I1564" t="str">
        <f t="shared" si="49"/>
        <v>Fimbristylis longispica var hahajimensis;;30</v>
      </c>
      <c r="P1564" s="4" t="s">
        <v>2506</v>
      </c>
      <c r="T1564" t="str">
        <f t="shared" si="48"/>
        <v>Fimbristylis longispica var hahajimensis;;30;</v>
      </c>
    </row>
    <row r="1565" spans="2:20" x14ac:dyDescent="0.25">
      <c r="B1565">
        <v>5</v>
      </c>
      <c r="D1565" t="s">
        <v>1065</v>
      </c>
      <c r="E1565" t="s">
        <v>1091</v>
      </c>
      <c r="I1565" t="str">
        <f t="shared" si="49"/>
        <v>Fimbristylis miliacea  ;5;</v>
      </c>
      <c r="P1565" s="4" t="s">
        <v>2507</v>
      </c>
      <c r="T1565" t="str">
        <f t="shared" si="48"/>
        <v>Fimbristylis miliacea;5;;</v>
      </c>
    </row>
    <row r="1566" spans="2:20" x14ac:dyDescent="0.25">
      <c r="B1566">
        <v>5</v>
      </c>
      <c r="D1566" t="s">
        <v>1065</v>
      </c>
      <c r="E1566" t="s">
        <v>1091</v>
      </c>
      <c r="I1566" t="str">
        <f t="shared" si="49"/>
        <v>Fimbristylis miliacea  ;5;</v>
      </c>
      <c r="P1566" s="4" t="s">
        <v>2507</v>
      </c>
      <c r="T1566" t="str">
        <f t="shared" si="48"/>
        <v>Fimbristylis miliacea;5;;</v>
      </c>
    </row>
    <row r="1567" spans="2:20" x14ac:dyDescent="0.25">
      <c r="B1567">
        <v>5</v>
      </c>
      <c r="D1567" t="s">
        <v>1065</v>
      </c>
      <c r="E1567" t="s">
        <v>1091</v>
      </c>
      <c r="I1567" t="str">
        <f t="shared" si="49"/>
        <v>Fimbristylis miliacea  ;5;</v>
      </c>
      <c r="P1567" s="4" t="s">
        <v>2507</v>
      </c>
      <c r="T1567" t="str">
        <f t="shared" si="48"/>
        <v>Fimbristylis miliacea;5;;</v>
      </c>
    </row>
    <row r="1568" spans="2:20" x14ac:dyDescent="0.25">
      <c r="B1568">
        <v>5</v>
      </c>
      <c r="D1568" t="s">
        <v>1065</v>
      </c>
      <c r="E1568" t="s">
        <v>1091</v>
      </c>
      <c r="I1568" t="str">
        <f t="shared" si="49"/>
        <v>Fimbristylis miliacea  ;5;</v>
      </c>
      <c r="P1568" s="4" t="s">
        <v>2507</v>
      </c>
      <c r="T1568" t="str">
        <f t="shared" si="48"/>
        <v>Fimbristylis miliacea;5;;</v>
      </c>
    </row>
    <row r="1569" spans="2:20" x14ac:dyDescent="0.25">
      <c r="B1569">
        <v>5</v>
      </c>
      <c r="D1569" t="s">
        <v>1065</v>
      </c>
      <c r="E1569" t="s">
        <v>1091</v>
      </c>
      <c r="I1569" t="str">
        <f t="shared" si="49"/>
        <v>Fimbristylis miliacea  ;5;</v>
      </c>
      <c r="P1569" s="4" t="s">
        <v>2507</v>
      </c>
      <c r="T1569" t="str">
        <f t="shared" si="48"/>
        <v>Fimbristylis miliacea;5;;</v>
      </c>
    </row>
    <row r="1570" spans="2:20" x14ac:dyDescent="0.25">
      <c r="B1570">
        <v>5</v>
      </c>
      <c r="D1570" t="s">
        <v>1065</v>
      </c>
      <c r="E1570" t="s">
        <v>1091</v>
      </c>
      <c r="I1570" t="str">
        <f t="shared" si="49"/>
        <v>Fimbristylis miliacea  ;5;</v>
      </c>
      <c r="P1570" s="4" t="s">
        <v>2507</v>
      </c>
      <c r="T1570" t="str">
        <f t="shared" si="48"/>
        <v>Fimbristylis miliacea;5;;</v>
      </c>
    </row>
    <row r="1571" spans="2:20" x14ac:dyDescent="0.25">
      <c r="B1571">
        <v>5</v>
      </c>
      <c r="D1571" t="s">
        <v>1065</v>
      </c>
      <c r="E1571" t="s">
        <v>1091</v>
      </c>
      <c r="I1571" t="str">
        <f t="shared" si="49"/>
        <v>Fimbristylis miliacea  ;5;</v>
      </c>
      <c r="P1571" s="4" t="s">
        <v>2507</v>
      </c>
      <c r="T1571" t="str">
        <f t="shared" si="48"/>
        <v>Fimbristylis miliacea;5;;</v>
      </c>
    </row>
    <row r="1572" spans="2:20" x14ac:dyDescent="0.25">
      <c r="B1572">
        <v>5</v>
      </c>
      <c r="D1572" t="s">
        <v>1065</v>
      </c>
      <c r="E1572" t="s">
        <v>1091</v>
      </c>
      <c r="I1572" t="str">
        <f t="shared" si="49"/>
        <v>Fimbristylis miliacea  ;5;</v>
      </c>
      <c r="P1572" s="4" t="s">
        <v>2507</v>
      </c>
      <c r="T1572" t="str">
        <f t="shared" si="48"/>
        <v>Fimbristylis miliacea;5;;</v>
      </c>
    </row>
    <row r="1573" spans="2:20" x14ac:dyDescent="0.25">
      <c r="C1573">
        <v>10</v>
      </c>
      <c r="D1573" t="s">
        <v>1065</v>
      </c>
      <c r="E1573" t="s">
        <v>1091</v>
      </c>
      <c r="I1573" t="str">
        <f t="shared" si="49"/>
        <v>Fimbristylis miliacea  ;;10</v>
      </c>
      <c r="P1573" s="4" t="s">
        <v>2508</v>
      </c>
      <c r="T1573" t="str">
        <f t="shared" si="48"/>
        <v>Fimbristylis miliacea;;10;</v>
      </c>
    </row>
    <row r="1574" spans="2:20" x14ac:dyDescent="0.25">
      <c r="C1574">
        <v>10</v>
      </c>
      <c r="D1574" t="s">
        <v>1065</v>
      </c>
      <c r="E1574" t="s">
        <v>1092</v>
      </c>
      <c r="I1574" t="str">
        <f t="shared" si="49"/>
        <v>Fimbristylis monospicula  ;;10</v>
      </c>
      <c r="P1574" s="4" t="s">
        <v>2509</v>
      </c>
      <c r="T1574" t="str">
        <f t="shared" si="48"/>
        <v>Fimbristylis monospicula;;10;</v>
      </c>
    </row>
    <row r="1575" spans="2:20" x14ac:dyDescent="0.25">
      <c r="B1575">
        <v>5</v>
      </c>
      <c r="D1575" t="s">
        <v>1065</v>
      </c>
      <c r="E1575" t="s">
        <v>1092</v>
      </c>
      <c r="I1575" t="str">
        <f t="shared" si="49"/>
        <v>Fimbristylis monospicula  ;5;</v>
      </c>
      <c r="P1575" s="4" t="s">
        <v>2510</v>
      </c>
      <c r="T1575" t="str">
        <f t="shared" si="48"/>
        <v>Fimbristylis monospicula;5;;</v>
      </c>
    </row>
    <row r="1576" spans="2:20" x14ac:dyDescent="0.25">
      <c r="B1576">
        <v>5</v>
      </c>
      <c r="D1576" t="s">
        <v>1065</v>
      </c>
      <c r="E1576" t="s">
        <v>1093</v>
      </c>
      <c r="I1576" t="str">
        <f t="shared" si="49"/>
        <v>Fimbristylis monostachya  ;5;</v>
      </c>
      <c r="P1576" s="4" t="s">
        <v>2511</v>
      </c>
      <c r="T1576" t="str">
        <f t="shared" si="48"/>
        <v>Fimbristylis monostachya;5;;</v>
      </c>
    </row>
    <row r="1577" spans="2:20" x14ac:dyDescent="0.25">
      <c r="B1577">
        <v>5</v>
      </c>
      <c r="D1577" t="s">
        <v>1065</v>
      </c>
      <c r="E1577" t="s">
        <v>1093</v>
      </c>
      <c r="I1577" t="str">
        <f t="shared" si="49"/>
        <v>Fimbristylis monostachya  ;5;</v>
      </c>
      <c r="P1577" s="4" t="s">
        <v>2511</v>
      </c>
      <c r="T1577" t="str">
        <f t="shared" si="48"/>
        <v>Fimbristylis monostachya;5;;</v>
      </c>
    </row>
    <row r="1578" spans="2:20" x14ac:dyDescent="0.25">
      <c r="B1578">
        <v>5</v>
      </c>
      <c r="D1578" t="s">
        <v>1065</v>
      </c>
      <c r="E1578" t="s">
        <v>1093</v>
      </c>
      <c r="I1578" t="str">
        <f t="shared" si="49"/>
        <v>Fimbristylis monostachya  ;5;</v>
      </c>
      <c r="P1578" s="4" t="s">
        <v>2511</v>
      </c>
      <c r="T1578" t="str">
        <f t="shared" si="48"/>
        <v>Fimbristylis monostachya;5;;</v>
      </c>
    </row>
    <row r="1579" spans="2:20" x14ac:dyDescent="0.25">
      <c r="B1579">
        <v>8</v>
      </c>
      <c r="D1579" t="s">
        <v>1065</v>
      </c>
      <c r="E1579" t="s">
        <v>1093</v>
      </c>
      <c r="I1579" t="str">
        <f t="shared" si="49"/>
        <v>Fimbristylis monostachya  ;8;</v>
      </c>
      <c r="P1579" s="4" t="s">
        <v>2512</v>
      </c>
      <c r="T1579" t="str">
        <f t="shared" si="48"/>
        <v>Fimbristylis monostachya;8;;</v>
      </c>
    </row>
    <row r="1580" spans="2:20" x14ac:dyDescent="0.25">
      <c r="C1580">
        <v>6</v>
      </c>
      <c r="D1580" t="s">
        <v>1065</v>
      </c>
      <c r="E1580" t="s">
        <v>1094</v>
      </c>
      <c r="I1580" t="str">
        <f t="shared" si="49"/>
        <v>Fimbristylis narayanii  ;;6</v>
      </c>
      <c r="P1580" s="4" t="s">
        <v>2513</v>
      </c>
      <c r="T1580" t="str">
        <f t="shared" si="48"/>
        <v>Fimbristylis narayanii;;6;</v>
      </c>
    </row>
    <row r="1581" spans="2:20" x14ac:dyDescent="0.25">
      <c r="B1581">
        <v>5</v>
      </c>
      <c r="D1581" t="s">
        <v>1065</v>
      </c>
      <c r="E1581" t="s">
        <v>1021</v>
      </c>
      <c r="I1581" t="str">
        <f t="shared" si="49"/>
        <v>Fimbristylis ovata  ;5;</v>
      </c>
      <c r="P1581" s="4" t="s">
        <v>2514</v>
      </c>
      <c r="T1581" t="str">
        <f t="shared" si="48"/>
        <v>Fimbristylis ovata;5;;</v>
      </c>
    </row>
    <row r="1582" spans="2:20" x14ac:dyDescent="0.25">
      <c r="C1582">
        <v>10.199999999999999</v>
      </c>
      <c r="D1582" t="s">
        <v>1065</v>
      </c>
      <c r="E1582" t="s">
        <v>1021</v>
      </c>
      <c r="I1582" t="str">
        <f t="shared" si="49"/>
        <v>Fimbristylis ovata  ;;10,2</v>
      </c>
      <c r="P1582" s="4" t="s">
        <v>2515</v>
      </c>
      <c r="T1582" t="str">
        <f t="shared" si="48"/>
        <v>Fimbristylis ovata;;10,2;</v>
      </c>
    </row>
    <row r="1583" spans="2:20" x14ac:dyDescent="0.25">
      <c r="C1583">
        <v>20</v>
      </c>
      <c r="D1583" t="s">
        <v>1065</v>
      </c>
      <c r="E1583" t="s">
        <v>1021</v>
      </c>
      <c r="I1583" t="str">
        <f t="shared" si="49"/>
        <v>Fimbristylis ovata  ;;20</v>
      </c>
      <c r="P1583" s="4" t="s">
        <v>2516</v>
      </c>
      <c r="T1583" t="str">
        <f t="shared" si="48"/>
        <v>Fimbristylis ovata;;20;</v>
      </c>
    </row>
    <row r="1584" spans="2:20" x14ac:dyDescent="0.25">
      <c r="C1584">
        <v>42</v>
      </c>
      <c r="D1584" t="s">
        <v>1065</v>
      </c>
      <c r="E1584" t="s">
        <v>1095</v>
      </c>
      <c r="I1584" t="str">
        <f t="shared" si="49"/>
        <v>Fimbristylis pierotii  ;;42</v>
      </c>
      <c r="P1584" s="4" t="s">
        <v>2517</v>
      </c>
      <c r="T1584" t="str">
        <f t="shared" si="48"/>
        <v>Fimbristylis pierotii;;42;</v>
      </c>
    </row>
    <row r="1585" spans="2:20" x14ac:dyDescent="0.25">
      <c r="B1585">
        <v>15</v>
      </c>
      <c r="D1585" t="s">
        <v>1065</v>
      </c>
      <c r="E1585" t="s">
        <v>1079</v>
      </c>
      <c r="I1585" t="str">
        <f t="shared" si="49"/>
        <v>Fimbristylis pluristriata  ;15;</v>
      </c>
      <c r="P1585" s="4" t="s">
        <v>2518</v>
      </c>
      <c r="T1585" t="str">
        <f t="shared" si="48"/>
        <v>Fimbristylis pluristriata;15;;</v>
      </c>
    </row>
    <row r="1586" spans="2:20" x14ac:dyDescent="0.25">
      <c r="B1586">
        <v>15</v>
      </c>
      <c r="D1586" t="s">
        <v>1065</v>
      </c>
      <c r="E1586" t="s">
        <v>768</v>
      </c>
      <c r="I1586" t="str">
        <f t="shared" si="49"/>
        <v>Fimbristylis podocarpa  ;15;</v>
      </c>
      <c r="P1586" s="4" t="s">
        <v>2519</v>
      </c>
      <c r="T1586" t="str">
        <f t="shared" si="48"/>
        <v>Fimbristylis podocarpa;15;;</v>
      </c>
    </row>
    <row r="1587" spans="2:20" x14ac:dyDescent="0.25">
      <c r="B1587">
        <v>15</v>
      </c>
      <c r="D1587" t="s">
        <v>1065</v>
      </c>
      <c r="E1587" t="s">
        <v>768</v>
      </c>
      <c r="I1587" t="str">
        <f t="shared" si="49"/>
        <v>Fimbristylis podocarpa  ;15;</v>
      </c>
      <c r="P1587" s="4" t="s">
        <v>2519</v>
      </c>
      <c r="T1587" t="str">
        <f t="shared" si="48"/>
        <v>Fimbristylis podocarpa;15;;</v>
      </c>
    </row>
    <row r="1588" spans="2:20" x14ac:dyDescent="0.25">
      <c r="B1588">
        <v>10</v>
      </c>
      <c r="D1588" t="s">
        <v>1065</v>
      </c>
      <c r="E1588" t="s">
        <v>768</v>
      </c>
      <c r="I1588" t="str">
        <f t="shared" si="49"/>
        <v>Fimbristylis podocarpa  ;10;</v>
      </c>
      <c r="P1588" s="4" t="s">
        <v>2520</v>
      </c>
      <c r="T1588" t="str">
        <f t="shared" si="48"/>
        <v>Fimbristylis podocarpa;10;;</v>
      </c>
    </row>
    <row r="1589" spans="2:20" x14ac:dyDescent="0.25">
      <c r="C1589">
        <v>10</v>
      </c>
      <c r="D1589" t="s">
        <v>1065</v>
      </c>
      <c r="E1589" t="s">
        <v>1096</v>
      </c>
      <c r="I1589" t="str">
        <f t="shared" si="49"/>
        <v>Fimbristylis polytrichoides  ;;10</v>
      </c>
      <c r="P1589" s="4" t="s">
        <v>2521</v>
      </c>
      <c r="T1589" t="str">
        <f t="shared" si="48"/>
        <v>Fimbristylis polytrichoides;;10;</v>
      </c>
    </row>
    <row r="1590" spans="2:20" x14ac:dyDescent="0.25">
      <c r="B1590">
        <v>5</v>
      </c>
      <c r="D1590" t="s">
        <v>1065</v>
      </c>
      <c r="E1590" t="s">
        <v>1096</v>
      </c>
      <c r="I1590" t="str">
        <f t="shared" si="49"/>
        <v>Fimbristylis polytrichoides  ;5;</v>
      </c>
      <c r="P1590" s="4" t="s">
        <v>2522</v>
      </c>
      <c r="T1590" t="str">
        <f t="shared" si="48"/>
        <v>Fimbristylis polytrichoides;5;;</v>
      </c>
    </row>
    <row r="1591" spans="2:20" x14ac:dyDescent="0.25">
      <c r="B1591">
        <v>5</v>
      </c>
      <c r="D1591" t="s">
        <v>1065</v>
      </c>
      <c r="E1591" t="s">
        <v>1096</v>
      </c>
      <c r="I1591" t="str">
        <f t="shared" si="49"/>
        <v>Fimbristylis polytrichoides  ;5;</v>
      </c>
      <c r="P1591" s="4" t="s">
        <v>2522</v>
      </c>
      <c r="T1591" t="str">
        <f t="shared" si="48"/>
        <v>Fimbristylis polytrichoides;5;;</v>
      </c>
    </row>
    <row r="1592" spans="2:20" x14ac:dyDescent="0.25">
      <c r="B1592">
        <v>10</v>
      </c>
      <c r="D1592" t="s">
        <v>1065</v>
      </c>
      <c r="E1592" t="s">
        <v>1097</v>
      </c>
      <c r="I1592" t="str">
        <f t="shared" si="49"/>
        <v>Fimbristylis quinquangularis  ;10;</v>
      </c>
      <c r="P1592" s="4" t="s">
        <v>2523</v>
      </c>
      <c r="T1592" t="str">
        <f t="shared" si="48"/>
        <v>Fimbristylis quinquangularis;10;;</v>
      </c>
    </row>
    <row r="1593" spans="2:20" x14ac:dyDescent="0.25">
      <c r="B1593">
        <v>5</v>
      </c>
      <c r="D1593" t="s">
        <v>1065</v>
      </c>
      <c r="E1593" t="s">
        <v>1097</v>
      </c>
      <c r="I1593" t="str">
        <f t="shared" si="49"/>
        <v>Fimbristylis quinquangularis  ;5;</v>
      </c>
      <c r="P1593" s="4" t="s">
        <v>2524</v>
      </c>
      <c r="T1593" t="str">
        <f t="shared" si="48"/>
        <v>Fimbristylis quinquangularis;5;;</v>
      </c>
    </row>
    <row r="1594" spans="2:20" x14ac:dyDescent="0.25">
      <c r="B1594">
        <v>5</v>
      </c>
      <c r="D1594" t="s">
        <v>1065</v>
      </c>
      <c r="E1594" t="s">
        <v>1097</v>
      </c>
      <c r="I1594" t="str">
        <f t="shared" si="49"/>
        <v>Fimbristylis quinquangularis  ;5;</v>
      </c>
      <c r="P1594" s="4" t="s">
        <v>2524</v>
      </c>
      <c r="T1594" t="str">
        <f t="shared" si="48"/>
        <v>Fimbristylis quinquangularis;5;;</v>
      </c>
    </row>
    <row r="1595" spans="2:20" x14ac:dyDescent="0.25">
      <c r="B1595">
        <v>5</v>
      </c>
      <c r="D1595" t="s">
        <v>1065</v>
      </c>
      <c r="E1595" t="s">
        <v>1097</v>
      </c>
      <c r="I1595" t="str">
        <f t="shared" si="49"/>
        <v>Fimbristylis quinquangularis  ;5;</v>
      </c>
      <c r="P1595" s="4" t="s">
        <v>2524</v>
      </c>
      <c r="T1595" t="str">
        <f t="shared" si="48"/>
        <v>Fimbristylis quinquangularis;5;;</v>
      </c>
    </row>
    <row r="1596" spans="2:20" x14ac:dyDescent="0.25">
      <c r="B1596">
        <v>5</v>
      </c>
      <c r="D1596" t="s">
        <v>1065</v>
      </c>
      <c r="E1596" t="s">
        <v>1097</v>
      </c>
      <c r="I1596" t="str">
        <f t="shared" si="49"/>
        <v>Fimbristylis quinquangularis  ;5;</v>
      </c>
      <c r="P1596" s="4" t="s">
        <v>2524</v>
      </c>
      <c r="T1596" t="str">
        <f t="shared" si="48"/>
        <v>Fimbristylis quinquangularis;5;;</v>
      </c>
    </row>
    <row r="1597" spans="2:20" x14ac:dyDescent="0.25">
      <c r="B1597">
        <v>5</v>
      </c>
      <c r="D1597" t="s">
        <v>1065</v>
      </c>
      <c r="E1597" t="s">
        <v>1097</v>
      </c>
      <c r="I1597" t="str">
        <f t="shared" si="49"/>
        <v>Fimbristylis quinquangularis  ;5;</v>
      </c>
      <c r="P1597" s="4" t="s">
        <v>2524</v>
      </c>
      <c r="T1597" t="str">
        <f t="shared" si="48"/>
        <v>Fimbristylis quinquangularis;5;;</v>
      </c>
    </row>
    <row r="1598" spans="2:20" x14ac:dyDescent="0.25">
      <c r="C1598">
        <v>10</v>
      </c>
      <c r="D1598" t="s">
        <v>1065</v>
      </c>
      <c r="E1598" t="s">
        <v>1097</v>
      </c>
      <c r="I1598" t="str">
        <f t="shared" si="49"/>
        <v>Fimbristylis quinquangularis  ;;10</v>
      </c>
      <c r="P1598" s="4" t="s">
        <v>2525</v>
      </c>
      <c r="T1598" t="str">
        <f t="shared" si="48"/>
        <v>Fimbristylis quinquangularis;;10;</v>
      </c>
    </row>
    <row r="1599" spans="2:20" x14ac:dyDescent="0.25">
      <c r="B1599">
        <v>5</v>
      </c>
      <c r="D1599" t="s">
        <v>1065</v>
      </c>
      <c r="E1599" t="s">
        <v>1098</v>
      </c>
      <c r="I1599" t="str">
        <f t="shared" si="49"/>
        <v>Fimbristylis schoenoides  ;5;</v>
      </c>
      <c r="P1599" s="4" t="s">
        <v>2526</v>
      </c>
      <c r="T1599" t="str">
        <f t="shared" si="48"/>
        <v>Fimbristylis schoenoides;5;;</v>
      </c>
    </row>
    <row r="1600" spans="2:20" x14ac:dyDescent="0.25">
      <c r="B1600">
        <v>5</v>
      </c>
      <c r="D1600" t="s">
        <v>1065</v>
      </c>
      <c r="E1600" t="s">
        <v>1098</v>
      </c>
      <c r="I1600" t="str">
        <f t="shared" si="49"/>
        <v>Fimbristylis schoenoides  ;5;</v>
      </c>
      <c r="P1600" s="4" t="s">
        <v>2526</v>
      </c>
      <c r="T1600" t="str">
        <f t="shared" si="48"/>
        <v>Fimbristylis schoenoides;5;;</v>
      </c>
    </row>
    <row r="1601" spans="2:20" x14ac:dyDescent="0.25">
      <c r="C1601">
        <v>10</v>
      </c>
      <c r="D1601" t="s">
        <v>1065</v>
      </c>
      <c r="E1601" t="s">
        <v>1098</v>
      </c>
      <c r="I1601" t="str">
        <f t="shared" si="49"/>
        <v>Fimbristylis schoenoides  ;;10</v>
      </c>
      <c r="P1601" s="4" t="s">
        <v>2527</v>
      </c>
      <c r="T1601" t="str">
        <f t="shared" si="48"/>
        <v>Fimbristylis schoenoides;;10;</v>
      </c>
    </row>
    <row r="1602" spans="2:20" x14ac:dyDescent="0.25">
      <c r="C1602">
        <v>44</v>
      </c>
      <c r="D1602" t="s">
        <v>1065</v>
      </c>
      <c r="E1602" t="s">
        <v>1099</v>
      </c>
      <c r="I1602" t="str">
        <f t="shared" si="49"/>
        <v>Fimbristylis sericea  ;;44</v>
      </c>
      <c r="P1602" s="4" t="s">
        <v>2528</v>
      </c>
      <c r="T1602" t="str">
        <f t="shared" ref="T1602:T1665" si="50">CONCATENATE(P1602,$M$1,R1602)</f>
        <v>Fimbristylis sericea;;44;</v>
      </c>
    </row>
    <row r="1603" spans="2:20" x14ac:dyDescent="0.25">
      <c r="C1603">
        <v>40</v>
      </c>
      <c r="D1603" t="s">
        <v>1065</v>
      </c>
      <c r="E1603" t="s">
        <v>1076</v>
      </c>
      <c r="I1603" t="str">
        <f t="shared" ref="I1603:I1666" si="51">CONCATENATE(D1603,$L$1,E1603,$L$1,F1603,$L$1,G1603,$M$1,B1603,$M$1,C1603)</f>
        <v>Fimbristylis spathacea  ;;40</v>
      </c>
      <c r="P1603" s="4" t="s">
        <v>2529</v>
      </c>
      <c r="T1603" t="str">
        <f t="shared" si="50"/>
        <v>Fimbristylis spathacea;;40;</v>
      </c>
    </row>
    <row r="1604" spans="2:20" x14ac:dyDescent="0.25">
      <c r="B1604">
        <v>10</v>
      </c>
      <c r="D1604" t="s">
        <v>1065</v>
      </c>
      <c r="E1604" t="s">
        <v>839</v>
      </c>
      <c r="I1604" t="str">
        <f t="shared" si="51"/>
        <v>Fimbristylis squarrosa  ;10;</v>
      </c>
      <c r="P1604" s="4" t="s">
        <v>2530</v>
      </c>
      <c r="T1604" t="str">
        <f t="shared" si="50"/>
        <v>Fimbristylis squarrosa;10;;</v>
      </c>
    </row>
    <row r="1605" spans="2:20" x14ac:dyDescent="0.25">
      <c r="B1605">
        <v>10</v>
      </c>
      <c r="D1605" t="s">
        <v>1065</v>
      </c>
      <c r="E1605" t="s">
        <v>839</v>
      </c>
      <c r="I1605" t="str">
        <f t="shared" si="51"/>
        <v>Fimbristylis squarrosa  ;10;</v>
      </c>
      <c r="P1605" s="4" t="s">
        <v>2530</v>
      </c>
      <c r="T1605" t="str">
        <f t="shared" si="50"/>
        <v>Fimbristylis squarrosa;10;;</v>
      </c>
    </row>
    <row r="1606" spans="2:20" x14ac:dyDescent="0.25">
      <c r="B1606">
        <v>5</v>
      </c>
      <c r="D1606" t="s">
        <v>1065</v>
      </c>
      <c r="E1606" t="s">
        <v>1100</v>
      </c>
      <c r="I1606" t="str">
        <f t="shared" si="51"/>
        <v>Fimbristylis subbispicata  ;5;</v>
      </c>
      <c r="P1606" s="4" t="s">
        <v>2531</v>
      </c>
      <c r="T1606" t="str">
        <f t="shared" si="50"/>
        <v>Fimbristylis subbispicata;5;;</v>
      </c>
    </row>
    <row r="1607" spans="2:20" x14ac:dyDescent="0.25">
      <c r="C1607">
        <v>10</v>
      </c>
      <c r="D1607" t="s">
        <v>1065</v>
      </c>
      <c r="E1607" t="s">
        <v>1100</v>
      </c>
      <c r="I1607" t="str">
        <f t="shared" si="51"/>
        <v>Fimbristylis subbispicata  ;;10</v>
      </c>
      <c r="P1607" s="4" t="s">
        <v>2532</v>
      </c>
      <c r="T1607" t="str">
        <f t="shared" si="50"/>
        <v>Fimbristylis subbispicata;;10;</v>
      </c>
    </row>
    <row r="1608" spans="2:20" x14ac:dyDescent="0.25">
      <c r="C1608">
        <v>10</v>
      </c>
      <c r="D1608" t="s">
        <v>1065</v>
      </c>
      <c r="E1608" t="s">
        <v>1100</v>
      </c>
      <c r="I1608" t="str">
        <f t="shared" si="51"/>
        <v>Fimbristylis subbispicata  ;;10</v>
      </c>
      <c r="P1608" s="4" t="s">
        <v>2532</v>
      </c>
      <c r="T1608" t="str">
        <f t="shared" si="50"/>
        <v>Fimbristylis subbispicata;;10;</v>
      </c>
    </row>
    <row r="1609" spans="2:20" x14ac:dyDescent="0.25">
      <c r="B1609">
        <v>20</v>
      </c>
      <c r="D1609" t="s">
        <v>1065</v>
      </c>
      <c r="E1609" t="s">
        <v>859</v>
      </c>
      <c r="I1609" t="str">
        <f t="shared" si="51"/>
        <v>Fimbristylis tenera  ;20;</v>
      </c>
      <c r="P1609" s="4" t="s">
        <v>2533</v>
      </c>
      <c r="T1609" t="str">
        <f t="shared" si="50"/>
        <v>Fimbristylis tenera;20;;</v>
      </c>
    </row>
    <row r="1610" spans="2:20" x14ac:dyDescent="0.25">
      <c r="B1610">
        <v>20</v>
      </c>
      <c r="D1610" t="s">
        <v>1065</v>
      </c>
      <c r="E1610" t="s">
        <v>859</v>
      </c>
      <c r="I1610" t="str">
        <f t="shared" si="51"/>
        <v>Fimbristylis tenera  ;20;</v>
      </c>
      <c r="P1610" s="4" t="s">
        <v>2533</v>
      </c>
      <c r="T1610" t="str">
        <f t="shared" si="50"/>
        <v>Fimbristylis tenera;20;;</v>
      </c>
    </row>
    <row r="1611" spans="2:20" x14ac:dyDescent="0.25">
      <c r="B1611">
        <v>20</v>
      </c>
      <c r="D1611" t="s">
        <v>1065</v>
      </c>
      <c r="E1611" t="s">
        <v>859</v>
      </c>
      <c r="I1611" t="str">
        <f t="shared" si="51"/>
        <v>Fimbristylis tenera  ;20;</v>
      </c>
      <c r="P1611" s="4" t="s">
        <v>2533</v>
      </c>
      <c r="T1611" t="str">
        <f t="shared" si="50"/>
        <v>Fimbristylis tenera;20;;</v>
      </c>
    </row>
    <row r="1612" spans="2:20" x14ac:dyDescent="0.25">
      <c r="B1612">
        <v>20</v>
      </c>
      <c r="D1612" t="s">
        <v>1065</v>
      </c>
      <c r="E1612" t="s">
        <v>859</v>
      </c>
      <c r="I1612" t="str">
        <f t="shared" si="51"/>
        <v>Fimbristylis tenera  ;20;</v>
      </c>
      <c r="P1612" s="4" t="s">
        <v>2533</v>
      </c>
      <c r="T1612" t="str">
        <f t="shared" si="50"/>
        <v>Fimbristylis tenera;20;;</v>
      </c>
    </row>
    <row r="1613" spans="2:20" x14ac:dyDescent="0.25">
      <c r="B1613">
        <v>20</v>
      </c>
      <c r="D1613" t="s">
        <v>1065</v>
      </c>
      <c r="E1613" t="s">
        <v>859</v>
      </c>
      <c r="I1613" t="str">
        <f t="shared" si="51"/>
        <v>Fimbristylis tenera  ;20;</v>
      </c>
      <c r="P1613" s="4" t="s">
        <v>2533</v>
      </c>
      <c r="T1613" t="str">
        <f t="shared" si="50"/>
        <v>Fimbristylis tenera;20;;</v>
      </c>
    </row>
    <row r="1614" spans="2:20" x14ac:dyDescent="0.25">
      <c r="B1614">
        <v>20</v>
      </c>
      <c r="D1614" t="s">
        <v>1065</v>
      </c>
      <c r="E1614" t="s">
        <v>859</v>
      </c>
      <c r="I1614" t="str">
        <f t="shared" si="51"/>
        <v>Fimbristylis tenera  ;20;</v>
      </c>
      <c r="P1614" s="4" t="s">
        <v>2533</v>
      </c>
      <c r="T1614" t="str">
        <f t="shared" si="50"/>
        <v>Fimbristylis tenera;20;;</v>
      </c>
    </row>
    <row r="1615" spans="2:20" x14ac:dyDescent="0.25">
      <c r="B1615">
        <v>20</v>
      </c>
      <c r="D1615" t="s">
        <v>1065</v>
      </c>
      <c r="E1615" t="s">
        <v>859</v>
      </c>
      <c r="I1615" t="str">
        <f t="shared" si="51"/>
        <v>Fimbristylis tenera  ;20;</v>
      </c>
      <c r="P1615" s="4" t="s">
        <v>2533</v>
      </c>
      <c r="T1615" t="str">
        <f t="shared" si="50"/>
        <v>Fimbristylis tenera;20;;</v>
      </c>
    </row>
    <row r="1616" spans="2:20" x14ac:dyDescent="0.25">
      <c r="B1616">
        <v>20</v>
      </c>
      <c r="D1616" t="s">
        <v>1065</v>
      </c>
      <c r="E1616" t="s">
        <v>859</v>
      </c>
      <c r="I1616" t="str">
        <f t="shared" si="51"/>
        <v>Fimbristylis tenera  ;20;</v>
      </c>
      <c r="P1616" s="4" t="s">
        <v>2533</v>
      </c>
      <c r="T1616" t="str">
        <f t="shared" si="50"/>
        <v>Fimbristylis tenera;20;;</v>
      </c>
    </row>
    <row r="1617" spans="2:20" x14ac:dyDescent="0.25">
      <c r="B1617">
        <v>20</v>
      </c>
      <c r="D1617" t="s">
        <v>1065</v>
      </c>
      <c r="E1617" t="s">
        <v>859</v>
      </c>
      <c r="I1617" t="str">
        <f t="shared" si="51"/>
        <v>Fimbristylis tenera  ;20;</v>
      </c>
      <c r="P1617" s="4" t="s">
        <v>2533</v>
      </c>
      <c r="T1617" t="str">
        <f t="shared" si="50"/>
        <v>Fimbristylis tenera;20;;</v>
      </c>
    </row>
    <row r="1618" spans="2:20" x14ac:dyDescent="0.25">
      <c r="B1618">
        <v>20</v>
      </c>
      <c r="D1618" t="s">
        <v>1065</v>
      </c>
      <c r="E1618" t="s">
        <v>859</v>
      </c>
      <c r="I1618" t="str">
        <f t="shared" si="51"/>
        <v>Fimbristylis tenera  ;20;</v>
      </c>
      <c r="P1618" s="4" t="s">
        <v>2533</v>
      </c>
      <c r="T1618" t="str">
        <f t="shared" si="50"/>
        <v>Fimbristylis tenera;20;;</v>
      </c>
    </row>
    <row r="1619" spans="2:20" x14ac:dyDescent="0.25">
      <c r="C1619">
        <v>10</v>
      </c>
      <c r="D1619" t="s">
        <v>1065</v>
      </c>
      <c r="E1619" t="s">
        <v>1101</v>
      </c>
      <c r="I1619" t="str">
        <f t="shared" si="51"/>
        <v>Fimbristylis tetragona  ;;10</v>
      </c>
      <c r="P1619" s="4" t="s">
        <v>2534</v>
      </c>
      <c r="T1619" t="str">
        <f t="shared" si="50"/>
        <v>Fimbristylis tetragona;;10;</v>
      </c>
    </row>
    <row r="1620" spans="2:20" x14ac:dyDescent="0.25">
      <c r="C1620">
        <v>10</v>
      </c>
      <c r="D1620" t="s">
        <v>1065</v>
      </c>
      <c r="E1620" t="s">
        <v>867</v>
      </c>
      <c r="I1620" t="str">
        <f t="shared" si="51"/>
        <v>Fimbristylis tomentosa  ;;10</v>
      </c>
      <c r="P1620" s="4" t="s">
        <v>2535</v>
      </c>
      <c r="T1620" t="str">
        <f t="shared" si="50"/>
        <v>Fimbristylis tomentosa;;10;</v>
      </c>
    </row>
    <row r="1621" spans="2:20" x14ac:dyDescent="0.25">
      <c r="C1621">
        <v>26</v>
      </c>
      <c r="D1621" t="s">
        <v>1065</v>
      </c>
      <c r="E1621" t="s">
        <v>1102</v>
      </c>
      <c r="I1621" t="str">
        <f t="shared" si="51"/>
        <v>Fimbristylis uliginosa  ;;26</v>
      </c>
      <c r="P1621" s="4" t="s">
        <v>2536</v>
      </c>
      <c r="T1621" t="str">
        <f t="shared" si="50"/>
        <v>Fimbristylis uliginosa;;26;</v>
      </c>
    </row>
    <row r="1622" spans="2:20" x14ac:dyDescent="0.25">
      <c r="B1622">
        <v>3</v>
      </c>
      <c r="D1622" t="s">
        <v>1065</v>
      </c>
      <c r="E1622" t="s">
        <v>1103</v>
      </c>
      <c r="I1622" t="str">
        <f t="shared" si="51"/>
        <v>Fimbristylis umbellaris  ;3;</v>
      </c>
      <c r="P1622" s="4" t="s">
        <v>2537</v>
      </c>
      <c r="T1622" t="str">
        <f t="shared" si="50"/>
        <v>Fimbristylis umbellaris;3;;</v>
      </c>
    </row>
    <row r="1623" spans="2:20" x14ac:dyDescent="0.25">
      <c r="B1623">
        <v>3</v>
      </c>
      <c r="D1623" t="s">
        <v>1065</v>
      </c>
      <c r="E1623" t="s">
        <v>1103</v>
      </c>
      <c r="I1623" t="str">
        <f t="shared" si="51"/>
        <v>Fimbristylis umbellaris  ;3;</v>
      </c>
      <c r="P1623" s="4" t="s">
        <v>2537</v>
      </c>
      <c r="T1623" t="str">
        <f t="shared" si="50"/>
        <v>Fimbristylis umbellaris;3;;</v>
      </c>
    </row>
    <row r="1624" spans="2:20" x14ac:dyDescent="0.25">
      <c r="C1624">
        <v>24</v>
      </c>
      <c r="D1624" t="s">
        <v>1065</v>
      </c>
      <c r="E1624" t="s">
        <v>1104</v>
      </c>
      <c r="I1624" t="str">
        <f t="shared" si="51"/>
        <v>Fimbristylis velata  ;;24</v>
      </c>
      <c r="P1624" s="4" t="s">
        <v>2538</v>
      </c>
      <c r="T1624" t="str">
        <f t="shared" si="50"/>
        <v>Fimbristylis velata;;24;</v>
      </c>
    </row>
    <row r="1625" spans="2:20" x14ac:dyDescent="0.25">
      <c r="C1625">
        <v>10</v>
      </c>
      <c r="D1625" t="s">
        <v>1065</v>
      </c>
      <c r="E1625" t="s">
        <v>1105</v>
      </c>
      <c r="I1625" t="str">
        <f t="shared" si="51"/>
        <v>Fimbristylis verrucifera  ;;10</v>
      </c>
      <c r="P1625" s="4" t="s">
        <v>2539</v>
      </c>
      <c r="T1625" t="str">
        <f t="shared" si="50"/>
        <v>Fimbristylis verrucifera;;10;</v>
      </c>
    </row>
    <row r="1626" spans="2:20" x14ac:dyDescent="0.25">
      <c r="C1626">
        <v>10</v>
      </c>
      <c r="D1626" t="s">
        <v>1065</v>
      </c>
      <c r="E1626" t="s">
        <v>1105</v>
      </c>
      <c r="I1626" t="str">
        <f t="shared" si="51"/>
        <v>Fimbristylis verrucifera  ;;10</v>
      </c>
      <c r="P1626" s="4" t="s">
        <v>2539</v>
      </c>
      <c r="T1626" t="str">
        <f t="shared" si="50"/>
        <v>Fimbristylis verrucifera;;10;</v>
      </c>
    </row>
    <row r="1627" spans="2:20" x14ac:dyDescent="0.25">
      <c r="B1627">
        <v>5</v>
      </c>
      <c r="D1627" t="s">
        <v>1065</v>
      </c>
      <c r="E1627" t="s">
        <v>1106</v>
      </c>
      <c r="I1627" t="str">
        <f t="shared" si="51"/>
        <v>Fimbristylis woodrowii  ;5;</v>
      </c>
      <c r="P1627" s="4" t="s">
        <v>2540</v>
      </c>
      <c r="T1627" t="str">
        <f t="shared" si="50"/>
        <v>Fimbristylis woodrowii;5;;</v>
      </c>
    </row>
    <row r="1628" spans="2:20" x14ac:dyDescent="0.25">
      <c r="B1628">
        <v>3</v>
      </c>
      <c r="C1628">
        <v>6</v>
      </c>
      <c r="D1628" t="s">
        <v>1065</v>
      </c>
      <c r="E1628" t="s">
        <v>1106</v>
      </c>
      <c r="I1628" t="str">
        <f t="shared" si="51"/>
        <v>Fimbristylis woodrowii  ;3;6</v>
      </c>
      <c r="P1628" s="4" t="s">
        <v>2541</v>
      </c>
      <c r="T1628" t="str">
        <f t="shared" si="50"/>
        <v>Fimbristylis woodrowii;3;6;</v>
      </c>
    </row>
    <row r="1629" spans="2:20" x14ac:dyDescent="0.25">
      <c r="C1629">
        <v>38</v>
      </c>
      <c r="D1629" t="s">
        <v>1107</v>
      </c>
      <c r="E1629" t="s">
        <v>1108</v>
      </c>
      <c r="I1629" t="str">
        <f t="shared" si="51"/>
        <v>Fuirena ciliaris  ;;38</v>
      </c>
      <c r="P1629" s="4" t="s">
        <v>2542</v>
      </c>
      <c r="T1629" t="str">
        <f t="shared" si="50"/>
        <v>Fuirena ciliaris;;38;</v>
      </c>
    </row>
    <row r="1630" spans="2:20" x14ac:dyDescent="0.25">
      <c r="B1630">
        <v>19</v>
      </c>
      <c r="D1630" t="s">
        <v>1107</v>
      </c>
      <c r="E1630" t="s">
        <v>1108</v>
      </c>
      <c r="I1630" t="str">
        <f t="shared" si="51"/>
        <v>Fuirena ciliaris  ;19;</v>
      </c>
      <c r="P1630" s="4" t="s">
        <v>2543</v>
      </c>
      <c r="T1630" t="str">
        <f t="shared" si="50"/>
        <v>Fuirena ciliaris;19;;</v>
      </c>
    </row>
    <row r="1631" spans="2:20" x14ac:dyDescent="0.25">
      <c r="C1631">
        <v>46</v>
      </c>
      <c r="D1631" t="s">
        <v>1107</v>
      </c>
      <c r="E1631" t="s">
        <v>783</v>
      </c>
      <c r="I1631" t="str">
        <f t="shared" si="51"/>
        <v>Fuirena pumila  ;;46</v>
      </c>
      <c r="P1631" s="4" t="s">
        <v>2544</v>
      </c>
      <c r="T1631" t="str">
        <f t="shared" si="50"/>
        <v>Fuirena pumila;;46;</v>
      </c>
    </row>
    <row r="1632" spans="2:20" x14ac:dyDescent="0.25">
      <c r="C1632">
        <v>38</v>
      </c>
      <c r="D1632" t="s">
        <v>1107</v>
      </c>
      <c r="E1632" t="s">
        <v>1109</v>
      </c>
      <c r="I1632" t="str">
        <f t="shared" si="51"/>
        <v>Fuirena trilobites  ;;38</v>
      </c>
      <c r="P1632" s="4" t="s">
        <v>2545</v>
      </c>
      <c r="T1632" t="str">
        <f t="shared" si="50"/>
        <v>Fuirena trilobites;;38;</v>
      </c>
    </row>
    <row r="1633" spans="2:20" x14ac:dyDescent="0.25">
      <c r="C1633">
        <v>48</v>
      </c>
      <c r="D1633" t="s">
        <v>1107</v>
      </c>
      <c r="E1633" t="s">
        <v>1110</v>
      </c>
      <c r="I1633" t="str">
        <f t="shared" si="51"/>
        <v>Fuirena umbellata  ;;48</v>
      </c>
      <c r="P1633" s="4" t="s">
        <v>2546</v>
      </c>
      <c r="T1633" t="str">
        <f t="shared" si="50"/>
        <v>Fuirena umbellata;;48;</v>
      </c>
    </row>
    <row r="1634" spans="2:20" x14ac:dyDescent="0.25">
      <c r="B1634">
        <v>26</v>
      </c>
      <c r="D1634" t="s">
        <v>1107</v>
      </c>
      <c r="E1634" t="s">
        <v>1110</v>
      </c>
      <c r="I1634" t="str">
        <f t="shared" si="51"/>
        <v>Fuirena umbellata  ;26;</v>
      </c>
      <c r="P1634" s="4" t="s">
        <v>2547</v>
      </c>
      <c r="T1634" t="str">
        <f t="shared" si="50"/>
        <v>Fuirena umbellata;26;;</v>
      </c>
    </row>
    <row r="1635" spans="2:20" x14ac:dyDescent="0.25">
      <c r="B1635">
        <v>27</v>
      </c>
      <c r="D1635" t="s">
        <v>1111</v>
      </c>
      <c r="E1635" t="s">
        <v>1112</v>
      </c>
      <c r="F1635" s="2" t="s">
        <v>1280</v>
      </c>
      <c r="G1635" t="s">
        <v>1113</v>
      </c>
      <c r="I1635" t="str">
        <f t="shared" si="51"/>
        <v>Hemicarpha micrantha var drummondii;27;</v>
      </c>
      <c r="P1635" s="4" t="s">
        <v>2548</v>
      </c>
      <c r="T1635" t="str">
        <f t="shared" si="50"/>
        <v>Hemicarpha micrantha var drummondii;27;;</v>
      </c>
    </row>
    <row r="1636" spans="2:20" x14ac:dyDescent="0.25">
      <c r="C1636">
        <v>168</v>
      </c>
      <c r="D1636" t="s">
        <v>1114</v>
      </c>
      <c r="E1636" t="s">
        <v>1115</v>
      </c>
      <c r="I1636" t="str">
        <f t="shared" si="51"/>
        <v>Holoschoenus vulgaris  ;;168</v>
      </c>
      <c r="P1636" s="4" t="s">
        <v>2549</v>
      </c>
      <c r="T1636" t="str">
        <f t="shared" si="50"/>
        <v>Holoschoenus vulgaris;;168;</v>
      </c>
    </row>
    <row r="1637" spans="2:20" x14ac:dyDescent="0.25">
      <c r="C1637" t="s">
        <v>281</v>
      </c>
      <c r="D1637" t="s">
        <v>1114</v>
      </c>
      <c r="E1637" t="s">
        <v>1115</v>
      </c>
      <c r="I1637" t="str">
        <f t="shared" si="51"/>
        <v>Holoschoenus vulgaris  ;;26, 128</v>
      </c>
      <c r="P1637" s="4" t="s">
        <v>2550</v>
      </c>
      <c r="T1637" t="str">
        <f t="shared" si="50"/>
        <v>Holoschoenus vulgaris;;26, 128;</v>
      </c>
    </row>
    <row r="1638" spans="2:20" x14ac:dyDescent="0.25">
      <c r="C1638">
        <v>54</v>
      </c>
      <c r="D1638" t="s">
        <v>1116</v>
      </c>
      <c r="E1638" t="s">
        <v>1117</v>
      </c>
      <c r="I1638" t="str">
        <f t="shared" si="51"/>
        <v>Isolepis cernua  ;;54</v>
      </c>
      <c r="P1638" s="4" t="s">
        <v>2551</v>
      </c>
      <c r="T1638" t="str">
        <f t="shared" si="50"/>
        <v>Isolepis cernua;;54;</v>
      </c>
    </row>
    <row r="1639" spans="2:20" x14ac:dyDescent="0.25">
      <c r="C1639" t="s">
        <v>214</v>
      </c>
      <c r="D1639" t="s">
        <v>1116</v>
      </c>
      <c r="E1639" t="s">
        <v>1118</v>
      </c>
      <c r="I1639" t="str">
        <f t="shared" si="51"/>
        <v>Isolepis prolifera  ;;c.66</v>
      </c>
      <c r="P1639" s="4" t="s">
        <v>2552</v>
      </c>
      <c r="T1639" t="str">
        <f t="shared" si="50"/>
        <v>Isolepis prolifera;;c.66;</v>
      </c>
    </row>
    <row r="1640" spans="2:20" x14ac:dyDescent="0.25">
      <c r="C1640">
        <v>28</v>
      </c>
      <c r="D1640" t="s">
        <v>1116</v>
      </c>
      <c r="E1640" t="s">
        <v>1119</v>
      </c>
      <c r="I1640" t="str">
        <f t="shared" si="51"/>
        <v>Isolepis setacea  ;;28</v>
      </c>
      <c r="P1640" s="4" t="s">
        <v>2553</v>
      </c>
      <c r="T1640" t="str">
        <f t="shared" si="50"/>
        <v>Isolepis setacea;;28;</v>
      </c>
    </row>
    <row r="1641" spans="2:20" x14ac:dyDescent="0.25">
      <c r="B1641">
        <v>14</v>
      </c>
      <c r="D1641" t="s">
        <v>1116</v>
      </c>
      <c r="E1641" t="s">
        <v>1119</v>
      </c>
      <c r="I1641" t="str">
        <f t="shared" si="51"/>
        <v>Isolepis setacea  ;14;</v>
      </c>
      <c r="P1641" s="4" t="s">
        <v>2554</v>
      </c>
      <c r="T1641" t="str">
        <f t="shared" si="50"/>
        <v>Isolepis setacea;14;;</v>
      </c>
    </row>
    <row r="1642" spans="2:20" x14ac:dyDescent="0.25">
      <c r="C1642">
        <v>56</v>
      </c>
      <c r="D1642" t="s">
        <v>1120</v>
      </c>
      <c r="E1642" t="s">
        <v>1041</v>
      </c>
      <c r="I1642" t="str">
        <f t="shared" si="51"/>
        <v>Kobresia bellardii  ;;56</v>
      </c>
      <c r="P1642" s="4" t="s">
        <v>2555</v>
      </c>
      <c r="T1642" t="str">
        <f t="shared" si="50"/>
        <v>Kobresia bellardii;;56;</v>
      </c>
    </row>
    <row r="1643" spans="2:20" x14ac:dyDescent="0.25">
      <c r="C1643">
        <v>58</v>
      </c>
      <c r="D1643" t="s">
        <v>1120</v>
      </c>
      <c r="E1643" t="s">
        <v>1041</v>
      </c>
      <c r="I1643" t="str">
        <f t="shared" si="51"/>
        <v>Kobresia bellardii  ;;58</v>
      </c>
      <c r="P1643" s="4" t="s">
        <v>2556</v>
      </c>
      <c r="T1643" t="str">
        <f t="shared" si="50"/>
        <v>Kobresia bellardii;;58;</v>
      </c>
    </row>
    <row r="1644" spans="2:20" x14ac:dyDescent="0.25">
      <c r="C1644" t="s">
        <v>251</v>
      </c>
      <c r="D1644" t="s">
        <v>1120</v>
      </c>
      <c r="E1644" t="s">
        <v>1041</v>
      </c>
      <c r="I1644" t="str">
        <f t="shared" si="51"/>
        <v>Kobresia bellardii  ;;ca.36</v>
      </c>
      <c r="P1644" s="4" t="s">
        <v>2557</v>
      </c>
      <c r="T1644" t="str">
        <f t="shared" si="50"/>
        <v>Kobresia bellardii;;ca.36;</v>
      </c>
    </row>
    <row r="1645" spans="2:20" x14ac:dyDescent="0.25">
      <c r="C1645" t="s">
        <v>12</v>
      </c>
      <c r="D1645" t="s">
        <v>1120</v>
      </c>
      <c r="E1645" t="s">
        <v>528</v>
      </c>
      <c r="I1645" t="str">
        <f t="shared" si="51"/>
        <v>Kobresia filifolia  ;;c.60</v>
      </c>
      <c r="P1645" s="4" t="s">
        <v>2558</v>
      </c>
      <c r="T1645" t="str">
        <f t="shared" si="50"/>
        <v>Kobresia filifolia;;c.60;</v>
      </c>
    </row>
    <row r="1646" spans="2:20" x14ac:dyDescent="0.25">
      <c r="C1646">
        <v>58</v>
      </c>
      <c r="D1646" t="s">
        <v>1120</v>
      </c>
      <c r="E1646" t="s">
        <v>1121</v>
      </c>
      <c r="I1646" t="str">
        <f t="shared" si="51"/>
        <v>Kobresia myosuroides  ;;58</v>
      </c>
      <c r="P1646" s="4" t="s">
        <v>2559</v>
      </c>
      <c r="T1646" t="str">
        <f t="shared" si="50"/>
        <v>Kobresia myosuroides;;58;</v>
      </c>
    </row>
    <row r="1647" spans="2:20" x14ac:dyDescent="0.25">
      <c r="C1647">
        <v>58</v>
      </c>
      <c r="D1647" t="s">
        <v>1120</v>
      </c>
      <c r="E1647" t="s">
        <v>1121</v>
      </c>
      <c r="I1647" t="str">
        <f t="shared" si="51"/>
        <v>Kobresia myosuroides  ;;58</v>
      </c>
      <c r="P1647" s="4" t="s">
        <v>2559</v>
      </c>
      <c r="T1647" t="str">
        <f t="shared" si="50"/>
        <v>Kobresia myosuroides;;58;</v>
      </c>
    </row>
    <row r="1648" spans="2:20" x14ac:dyDescent="0.25">
      <c r="C1648" t="s">
        <v>282</v>
      </c>
      <c r="D1648" t="s">
        <v>1120</v>
      </c>
      <c r="E1648" t="s">
        <v>657</v>
      </c>
      <c r="I1648" t="str">
        <f t="shared" si="51"/>
        <v>Kobresia nepalensis  ;;c.122</v>
      </c>
      <c r="P1648" s="4" t="s">
        <v>2560</v>
      </c>
      <c r="T1648" t="str">
        <f t="shared" si="50"/>
        <v>Kobresia nepalensis;;c.122;</v>
      </c>
    </row>
    <row r="1649" spans="2:20" x14ac:dyDescent="0.25">
      <c r="B1649">
        <v>40</v>
      </c>
      <c r="D1649" t="s">
        <v>1120</v>
      </c>
      <c r="E1649" t="s">
        <v>1122</v>
      </c>
      <c r="I1649" t="str">
        <f t="shared" si="51"/>
        <v>Kobresia royleana  ;40;</v>
      </c>
      <c r="P1649" s="4" t="s">
        <v>2561</v>
      </c>
      <c r="T1649" t="str">
        <f t="shared" si="50"/>
        <v>Kobresia royleana;40;;</v>
      </c>
    </row>
    <row r="1650" spans="2:20" x14ac:dyDescent="0.25">
      <c r="B1650">
        <v>40</v>
      </c>
      <c r="D1650" t="s">
        <v>1120</v>
      </c>
      <c r="E1650" t="s">
        <v>1122</v>
      </c>
      <c r="I1650" t="str">
        <f t="shared" si="51"/>
        <v>Kobresia royleana  ;40;</v>
      </c>
      <c r="P1650" s="4" t="s">
        <v>2561</v>
      </c>
      <c r="T1650" t="str">
        <f t="shared" si="50"/>
        <v>Kobresia royleana;40;;</v>
      </c>
    </row>
    <row r="1651" spans="2:20" x14ac:dyDescent="0.25">
      <c r="C1651">
        <v>62</v>
      </c>
      <c r="D1651" t="s">
        <v>1120</v>
      </c>
      <c r="E1651" t="s">
        <v>1123</v>
      </c>
      <c r="I1651" t="str">
        <f t="shared" si="51"/>
        <v>Kobresia sibirica  ;;62</v>
      </c>
      <c r="P1651" s="4" t="s">
        <v>2562</v>
      </c>
      <c r="T1651" t="str">
        <f t="shared" si="50"/>
        <v>Kobresia sibirica;;62;</v>
      </c>
    </row>
    <row r="1652" spans="2:20" x14ac:dyDescent="0.25">
      <c r="C1652">
        <v>76</v>
      </c>
      <c r="D1652" t="s">
        <v>1120</v>
      </c>
      <c r="E1652" t="s">
        <v>1124</v>
      </c>
      <c r="I1652" t="str">
        <f t="shared" si="51"/>
        <v>Kobresia simpliciuscula  ;;76</v>
      </c>
      <c r="P1652" s="4" t="s">
        <v>2563</v>
      </c>
      <c r="T1652" t="str">
        <f t="shared" si="50"/>
        <v>Kobresia simpliciuscula;;76;</v>
      </c>
    </row>
    <row r="1653" spans="2:20" x14ac:dyDescent="0.25">
      <c r="C1653">
        <v>76</v>
      </c>
      <c r="D1653" t="s">
        <v>1120</v>
      </c>
      <c r="E1653" t="s">
        <v>1124</v>
      </c>
      <c r="I1653" t="str">
        <f t="shared" si="51"/>
        <v>Kobresia simpliciuscula  ;;76</v>
      </c>
      <c r="P1653" s="4" t="s">
        <v>2563</v>
      </c>
      <c r="T1653" t="str">
        <f t="shared" si="50"/>
        <v>Kobresia simpliciuscula;;76;</v>
      </c>
    </row>
    <row r="1654" spans="2:20" x14ac:dyDescent="0.25">
      <c r="C1654">
        <v>76</v>
      </c>
      <c r="D1654" t="s">
        <v>1120</v>
      </c>
      <c r="E1654" t="s">
        <v>1124</v>
      </c>
      <c r="I1654" t="str">
        <f t="shared" si="51"/>
        <v>Kobresia simpliciuscula  ;;76</v>
      </c>
      <c r="P1654" s="4" t="s">
        <v>2563</v>
      </c>
      <c r="T1654" t="str">
        <f t="shared" si="50"/>
        <v>Kobresia simpliciuscula;;76;</v>
      </c>
    </row>
    <row r="1655" spans="2:20" x14ac:dyDescent="0.25">
      <c r="B1655">
        <v>9</v>
      </c>
      <c r="D1655" t="s">
        <v>1125</v>
      </c>
      <c r="E1655" t="s">
        <v>1126</v>
      </c>
      <c r="I1655" t="str">
        <f t="shared" si="51"/>
        <v>Kyllinga brevifolia  ;9;</v>
      </c>
      <c r="P1655" s="4" t="s">
        <v>2564</v>
      </c>
      <c r="T1655" t="str">
        <f t="shared" si="50"/>
        <v>Kyllinga brevifolia;9;;</v>
      </c>
    </row>
    <row r="1656" spans="2:20" x14ac:dyDescent="0.25">
      <c r="B1656">
        <v>63</v>
      </c>
      <c r="D1656" t="s">
        <v>1125</v>
      </c>
      <c r="E1656" t="s">
        <v>1126</v>
      </c>
      <c r="I1656" t="str">
        <f t="shared" si="51"/>
        <v>Kyllinga brevifolia  ;63;</v>
      </c>
      <c r="P1656" s="4" t="s">
        <v>2565</v>
      </c>
      <c r="T1656" t="str">
        <f t="shared" si="50"/>
        <v>Kyllinga brevifolia;63;;</v>
      </c>
    </row>
    <row r="1657" spans="2:20" x14ac:dyDescent="0.25">
      <c r="B1657">
        <v>60</v>
      </c>
      <c r="C1657">
        <v>120</v>
      </c>
      <c r="D1657" t="s">
        <v>1125</v>
      </c>
      <c r="E1657" t="s">
        <v>1126</v>
      </c>
      <c r="I1657" t="str">
        <f t="shared" si="51"/>
        <v>Kyllinga brevifolia  ;60;120</v>
      </c>
      <c r="P1657" s="4" t="s">
        <v>2566</v>
      </c>
      <c r="T1657" t="str">
        <f t="shared" si="50"/>
        <v>Kyllinga brevifolia;60;120;</v>
      </c>
    </row>
    <row r="1658" spans="2:20" x14ac:dyDescent="0.25">
      <c r="B1658">
        <v>7</v>
      </c>
      <c r="D1658" t="s">
        <v>1125</v>
      </c>
      <c r="E1658" t="s">
        <v>1127</v>
      </c>
      <c r="I1658" t="str">
        <f t="shared" si="51"/>
        <v>Kyllinga bulbosa  ;7;</v>
      </c>
      <c r="P1658" s="4" t="s">
        <v>2567</v>
      </c>
      <c r="T1658" t="str">
        <f t="shared" si="50"/>
        <v>Kyllinga bulbosa;7;;</v>
      </c>
    </row>
    <row r="1659" spans="2:20" x14ac:dyDescent="0.25">
      <c r="B1659">
        <v>6.9</v>
      </c>
      <c r="D1659" t="s">
        <v>1125</v>
      </c>
      <c r="E1659" t="s">
        <v>1128</v>
      </c>
      <c r="F1659" s="2" t="s">
        <v>1280</v>
      </c>
      <c r="G1659" t="s">
        <v>1129</v>
      </c>
      <c r="I1659" t="str">
        <f t="shared" si="51"/>
        <v>Kyllinga erecta var africana;6,9;</v>
      </c>
      <c r="P1659" s="4" t="s">
        <v>2568</v>
      </c>
      <c r="T1659" t="str">
        <f t="shared" si="50"/>
        <v>Kyllinga erecta var africana;6,9;;</v>
      </c>
    </row>
    <row r="1660" spans="2:20" x14ac:dyDescent="0.25">
      <c r="B1660">
        <v>12</v>
      </c>
      <c r="D1660" t="s">
        <v>1125</v>
      </c>
      <c r="E1660" t="s">
        <v>1128</v>
      </c>
      <c r="F1660" s="2" t="s">
        <v>1280</v>
      </c>
      <c r="G1660" t="s">
        <v>1128</v>
      </c>
      <c r="I1660" t="str">
        <f t="shared" si="51"/>
        <v>Kyllinga erecta var erecta;12;</v>
      </c>
      <c r="P1660" s="4" t="s">
        <v>2569</v>
      </c>
      <c r="T1660" t="str">
        <f t="shared" si="50"/>
        <v>Kyllinga erecta var erecta;12;;</v>
      </c>
    </row>
    <row r="1661" spans="2:20" x14ac:dyDescent="0.25">
      <c r="B1661">
        <v>18</v>
      </c>
      <c r="D1661" t="s">
        <v>1125</v>
      </c>
      <c r="E1661" t="s">
        <v>1128</v>
      </c>
      <c r="F1661" s="2" t="s">
        <v>1280</v>
      </c>
      <c r="G1661" t="s">
        <v>769</v>
      </c>
      <c r="I1661" t="str">
        <f t="shared" si="51"/>
        <v>Kyllinga erecta var polyphylla;18;</v>
      </c>
      <c r="P1661" s="4" t="s">
        <v>2570</v>
      </c>
      <c r="T1661" t="str">
        <f t="shared" si="50"/>
        <v>Kyllinga erecta var polyphylla;18;;</v>
      </c>
    </row>
    <row r="1662" spans="2:20" x14ac:dyDescent="0.25">
      <c r="B1662">
        <v>62</v>
      </c>
      <c r="D1662" t="s">
        <v>1125</v>
      </c>
      <c r="E1662" t="s">
        <v>1130</v>
      </c>
      <c r="I1662" t="str">
        <f t="shared" si="51"/>
        <v>Kyllinga monocephala  ;62;</v>
      </c>
      <c r="P1662" s="4" t="s">
        <v>2571</v>
      </c>
      <c r="T1662" t="str">
        <f t="shared" si="50"/>
        <v>Kyllinga monocephala;62;;</v>
      </c>
    </row>
    <row r="1663" spans="2:20" x14ac:dyDescent="0.25">
      <c r="B1663">
        <v>9</v>
      </c>
      <c r="D1663" t="s">
        <v>1125</v>
      </c>
      <c r="E1663" t="s">
        <v>1131</v>
      </c>
      <c r="I1663" t="str">
        <f t="shared" si="51"/>
        <v>Kyllinga nemoralis  ;9;</v>
      </c>
      <c r="P1663" s="4" t="s">
        <v>2572</v>
      </c>
      <c r="T1663" t="str">
        <f t="shared" si="50"/>
        <v>Kyllinga nemoralis;9;;</v>
      </c>
    </row>
    <row r="1664" spans="2:20" x14ac:dyDescent="0.25">
      <c r="B1664">
        <v>12</v>
      </c>
      <c r="D1664" t="s">
        <v>1125</v>
      </c>
      <c r="E1664" t="s">
        <v>1132</v>
      </c>
      <c r="I1664" t="str">
        <f t="shared" si="51"/>
        <v>Kyllinga odorata  ;12;</v>
      </c>
      <c r="P1664" s="4" t="s">
        <v>2573</v>
      </c>
      <c r="T1664" t="str">
        <f t="shared" si="50"/>
        <v>Kyllinga odorata;12;;</v>
      </c>
    </row>
    <row r="1665" spans="2:20" x14ac:dyDescent="0.25">
      <c r="B1665">
        <v>9</v>
      </c>
      <c r="D1665" t="s">
        <v>1125</v>
      </c>
      <c r="E1665" t="s">
        <v>1133</v>
      </c>
      <c r="I1665" t="str">
        <f t="shared" si="51"/>
        <v>Kyllinga peruviana  ;9;</v>
      </c>
      <c r="P1665" s="4" t="s">
        <v>2574</v>
      </c>
      <c r="T1665" t="str">
        <f t="shared" si="50"/>
        <v>Kyllinga peruviana;9;;</v>
      </c>
    </row>
    <row r="1666" spans="2:20" x14ac:dyDescent="0.25">
      <c r="B1666">
        <v>9</v>
      </c>
      <c r="D1666" t="s">
        <v>1125</v>
      </c>
      <c r="E1666" t="s">
        <v>783</v>
      </c>
      <c r="I1666" t="str">
        <f t="shared" si="51"/>
        <v>Kyllinga pumila  ;9;</v>
      </c>
      <c r="P1666" s="4" t="s">
        <v>2575</v>
      </c>
      <c r="T1666" t="str">
        <f t="shared" ref="T1666:T1729" si="52">CONCATENATE(P1666,$M$1,R1666)</f>
        <v>Kyllinga pumila;9;;</v>
      </c>
    </row>
    <row r="1667" spans="2:20" x14ac:dyDescent="0.25">
      <c r="B1667" t="s">
        <v>283</v>
      </c>
      <c r="D1667" t="s">
        <v>1125</v>
      </c>
      <c r="E1667" t="s">
        <v>914</v>
      </c>
      <c r="I1667" t="str">
        <f t="shared" ref="I1667:I1730" si="53">CONCATENATE(D1667,$L$1,E1667,$L$1,F1667,$L$1,G1667,$M$1,B1667,$M$1,C1667)</f>
        <v>Kyllinga Rottb.  ;51, 54, 58, 62;</v>
      </c>
      <c r="P1667" s="4" t="s">
        <v>2576</v>
      </c>
      <c r="T1667" t="str">
        <f t="shared" si="52"/>
        <v>Kyllinga Rottb.;51, 54, 58, 62;;</v>
      </c>
    </row>
    <row r="1668" spans="2:20" x14ac:dyDescent="0.25">
      <c r="B1668">
        <v>7</v>
      </c>
      <c r="D1668" t="s">
        <v>1125</v>
      </c>
      <c r="E1668" t="s">
        <v>1134</v>
      </c>
      <c r="I1668" t="str">
        <f t="shared" si="53"/>
        <v>Kyllinga squamulata  ;7;</v>
      </c>
      <c r="P1668" s="4" t="s">
        <v>2577</v>
      </c>
      <c r="T1668" t="str">
        <f t="shared" si="52"/>
        <v>Kyllinga squamulata;7;;</v>
      </c>
    </row>
    <row r="1669" spans="2:20" x14ac:dyDescent="0.25">
      <c r="B1669">
        <v>54</v>
      </c>
      <c r="D1669" t="s">
        <v>1125</v>
      </c>
      <c r="E1669" t="s">
        <v>1134</v>
      </c>
      <c r="I1669" t="str">
        <f t="shared" si="53"/>
        <v>Kyllinga squamulata  ;54;</v>
      </c>
      <c r="P1669" s="4" t="s">
        <v>2578</v>
      </c>
      <c r="T1669" t="str">
        <f t="shared" si="52"/>
        <v>Kyllinga squamulata;54;;</v>
      </c>
    </row>
    <row r="1670" spans="2:20" x14ac:dyDescent="0.25">
      <c r="B1670" t="s">
        <v>53</v>
      </c>
      <c r="D1670" t="s">
        <v>1125</v>
      </c>
      <c r="E1670" t="s">
        <v>979</v>
      </c>
      <c r="I1670" t="str">
        <f t="shared" si="53"/>
        <v>Kyllinga triceps  ;ca 62;</v>
      </c>
      <c r="P1670" s="4" t="s">
        <v>2579</v>
      </c>
      <c r="T1670" t="str">
        <f t="shared" si="52"/>
        <v>Kyllinga triceps;ca 62;;</v>
      </c>
    </row>
    <row r="1671" spans="2:20" x14ac:dyDescent="0.25">
      <c r="B1671">
        <v>48</v>
      </c>
      <c r="D1671" t="s">
        <v>1125</v>
      </c>
      <c r="E1671" t="s">
        <v>979</v>
      </c>
      <c r="I1671" t="str">
        <f t="shared" si="53"/>
        <v>Kyllinga triceps  ;48;</v>
      </c>
      <c r="P1671" s="4" t="s">
        <v>2580</v>
      </c>
      <c r="T1671" t="str">
        <f t="shared" si="52"/>
        <v>Kyllinga triceps;48;;</v>
      </c>
    </row>
    <row r="1672" spans="2:20" x14ac:dyDescent="0.25">
      <c r="B1672">
        <v>12</v>
      </c>
      <c r="D1672" t="s">
        <v>1125</v>
      </c>
      <c r="E1672" t="s">
        <v>1135</v>
      </c>
      <c r="I1672" t="str">
        <f t="shared" si="53"/>
        <v>Kyllinga welwitschii  ;12;</v>
      </c>
      <c r="P1672" s="4" t="s">
        <v>2581</v>
      </c>
      <c r="T1672" t="str">
        <f t="shared" si="52"/>
        <v>Kyllinga welwitschii;12;;</v>
      </c>
    </row>
    <row r="1673" spans="2:20" x14ac:dyDescent="0.25">
      <c r="B1673">
        <v>108</v>
      </c>
      <c r="D1673" t="s">
        <v>1136</v>
      </c>
      <c r="E1673" t="s">
        <v>1137</v>
      </c>
      <c r="I1673" t="str">
        <f t="shared" si="53"/>
        <v>Lepidosperma qunnii  ;108;</v>
      </c>
      <c r="P1673" s="4" t="s">
        <v>2582</v>
      </c>
      <c r="T1673" t="str">
        <f t="shared" si="52"/>
        <v>Lepidosperma qunnii;108;;</v>
      </c>
    </row>
    <row r="1674" spans="2:20" x14ac:dyDescent="0.25">
      <c r="C1674">
        <v>26</v>
      </c>
      <c r="D1674" t="s">
        <v>1138</v>
      </c>
      <c r="E1674" t="s">
        <v>1069</v>
      </c>
      <c r="I1674" t="str">
        <f t="shared" si="53"/>
        <v>Lipocarpha argentea  ;;26</v>
      </c>
      <c r="P1674" s="4" t="s">
        <v>2583</v>
      </c>
      <c r="T1674" t="str">
        <f t="shared" si="52"/>
        <v>Lipocarpha argentea;;26;</v>
      </c>
    </row>
    <row r="1675" spans="2:20" x14ac:dyDescent="0.25">
      <c r="C1675">
        <v>26</v>
      </c>
      <c r="D1675" t="s">
        <v>1138</v>
      </c>
      <c r="E1675" t="s">
        <v>1139</v>
      </c>
      <c r="I1675" t="str">
        <f t="shared" si="53"/>
        <v>Lipocarpha chinensis  ;;26</v>
      </c>
      <c r="P1675" s="4" t="s">
        <v>2584</v>
      </c>
      <c r="T1675" t="str">
        <f t="shared" si="52"/>
        <v>Lipocarpha chinensis;;26;</v>
      </c>
    </row>
    <row r="1676" spans="2:20" x14ac:dyDescent="0.25">
      <c r="B1676">
        <v>13</v>
      </c>
      <c r="D1676" t="s">
        <v>1138</v>
      </c>
      <c r="E1676" t="s">
        <v>1139</v>
      </c>
      <c r="I1676" t="str">
        <f t="shared" si="53"/>
        <v>Lipocarpha chinensis  ;13;</v>
      </c>
      <c r="P1676" s="4" t="s">
        <v>2585</v>
      </c>
      <c r="T1676" t="str">
        <f t="shared" si="52"/>
        <v>Lipocarpha chinensis;13;;</v>
      </c>
    </row>
    <row r="1677" spans="2:20" x14ac:dyDescent="0.25">
      <c r="C1677">
        <v>26</v>
      </c>
      <c r="D1677" t="s">
        <v>1138</v>
      </c>
      <c r="E1677" t="s">
        <v>1139</v>
      </c>
      <c r="I1677" t="str">
        <f t="shared" si="53"/>
        <v>Lipocarpha chinensis  ;;26</v>
      </c>
      <c r="P1677" s="4" t="s">
        <v>2584</v>
      </c>
      <c r="T1677" t="str">
        <f t="shared" si="52"/>
        <v>Lipocarpha chinensis;;26;</v>
      </c>
    </row>
    <row r="1678" spans="2:20" x14ac:dyDescent="0.25">
      <c r="B1678">
        <v>23</v>
      </c>
      <c r="D1678" t="s">
        <v>1138</v>
      </c>
      <c r="E1678" t="s">
        <v>1140</v>
      </c>
      <c r="I1678" t="str">
        <f t="shared" si="53"/>
        <v>Lipocarpha microcephala  ;23;</v>
      </c>
      <c r="P1678" s="4" t="s">
        <v>2586</v>
      </c>
      <c r="T1678" t="str">
        <f t="shared" si="52"/>
        <v>Lipocarpha microcephala;23;;</v>
      </c>
    </row>
    <row r="1679" spans="2:20" x14ac:dyDescent="0.25">
      <c r="C1679">
        <v>38</v>
      </c>
      <c r="D1679" t="s">
        <v>1138</v>
      </c>
      <c r="E1679" t="s">
        <v>1029</v>
      </c>
      <c r="I1679" t="str">
        <f t="shared" si="53"/>
        <v>Lipocarpha sphacelata  ;;38</v>
      </c>
      <c r="P1679" s="4" t="s">
        <v>2587</v>
      </c>
      <c r="T1679" t="str">
        <f t="shared" si="52"/>
        <v>Lipocarpha sphacelata;;38;</v>
      </c>
    </row>
    <row r="1680" spans="2:20" x14ac:dyDescent="0.25">
      <c r="B1680">
        <v>19</v>
      </c>
      <c r="D1680" t="s">
        <v>1138</v>
      </c>
      <c r="E1680" t="s">
        <v>1029</v>
      </c>
      <c r="I1680" t="str">
        <f t="shared" si="53"/>
        <v>Lipocarpha sphacelata  ;19;</v>
      </c>
      <c r="P1680" s="4" t="s">
        <v>2588</v>
      </c>
      <c r="T1680" t="str">
        <f t="shared" si="52"/>
        <v>Lipocarpha sphacelata;19;;</v>
      </c>
    </row>
    <row r="1681" spans="2:20" x14ac:dyDescent="0.25">
      <c r="B1681">
        <v>19</v>
      </c>
      <c r="D1681" t="s">
        <v>1138</v>
      </c>
      <c r="E1681" t="s">
        <v>1029</v>
      </c>
      <c r="I1681" t="str">
        <f t="shared" si="53"/>
        <v>Lipocarpha sphacelata  ;19;</v>
      </c>
      <c r="P1681" s="4" t="s">
        <v>2588</v>
      </c>
      <c r="T1681" t="str">
        <f t="shared" si="52"/>
        <v>Lipocarpha sphacelata;19;;</v>
      </c>
    </row>
    <row r="1682" spans="2:20" x14ac:dyDescent="0.25">
      <c r="C1682">
        <v>58</v>
      </c>
      <c r="D1682" t="s">
        <v>1138</v>
      </c>
      <c r="E1682" t="s">
        <v>1029</v>
      </c>
      <c r="I1682" t="str">
        <f t="shared" si="53"/>
        <v>Lipocarpha sphacelata  ;;58</v>
      </c>
      <c r="P1682" s="4" t="s">
        <v>2589</v>
      </c>
      <c r="T1682" t="str">
        <f t="shared" si="52"/>
        <v>Lipocarpha sphacelata;;58;</v>
      </c>
    </row>
    <row r="1683" spans="2:20" x14ac:dyDescent="0.25">
      <c r="C1683" t="s">
        <v>284</v>
      </c>
      <c r="D1683" t="s">
        <v>1141</v>
      </c>
      <c r="E1683" t="s">
        <v>1142</v>
      </c>
      <c r="I1683" t="str">
        <f t="shared" si="53"/>
        <v>Machaerina sinclairii  ;;c.30</v>
      </c>
      <c r="P1683" s="4" t="s">
        <v>2590</v>
      </c>
      <c r="T1683" t="str">
        <f t="shared" si="52"/>
        <v>Machaerina sinclairii;;c.30;</v>
      </c>
    </row>
    <row r="1684" spans="2:20" x14ac:dyDescent="0.25">
      <c r="B1684">
        <v>43</v>
      </c>
      <c r="D1684" t="s">
        <v>1143</v>
      </c>
      <c r="E1684" t="s">
        <v>346</v>
      </c>
      <c r="I1684" t="str">
        <f t="shared" si="53"/>
        <v>Mariscus compactus  ;43;</v>
      </c>
      <c r="P1684" s="4" t="s">
        <v>2591</v>
      </c>
      <c r="T1684" t="str">
        <f t="shared" si="52"/>
        <v>Mariscus compactus;43;;</v>
      </c>
    </row>
    <row r="1685" spans="2:20" x14ac:dyDescent="0.25">
      <c r="C1685">
        <v>112</v>
      </c>
      <c r="D1685" t="s">
        <v>1143</v>
      </c>
      <c r="E1685" t="s">
        <v>937</v>
      </c>
      <c r="I1685" t="str">
        <f t="shared" si="53"/>
        <v>Mariscus dubius  ;;112</v>
      </c>
      <c r="P1685" s="4" t="s">
        <v>2592</v>
      </c>
      <c r="T1685" t="str">
        <f t="shared" si="52"/>
        <v>Mariscus dubius;;112;</v>
      </c>
    </row>
    <row r="1686" spans="2:20" x14ac:dyDescent="0.25">
      <c r="B1686">
        <v>43</v>
      </c>
      <c r="D1686" t="s">
        <v>1143</v>
      </c>
      <c r="E1686" t="s">
        <v>1144</v>
      </c>
      <c r="I1686" t="str">
        <f t="shared" si="53"/>
        <v>Mariscus microcephalus  ;43;</v>
      </c>
      <c r="P1686" s="4" t="s">
        <v>2593</v>
      </c>
      <c r="T1686" t="str">
        <f t="shared" si="52"/>
        <v>Mariscus microcephalus;43;;</v>
      </c>
    </row>
    <row r="1687" spans="2:20" x14ac:dyDescent="0.25">
      <c r="B1687" t="s">
        <v>162</v>
      </c>
      <c r="D1687" t="s">
        <v>1143</v>
      </c>
      <c r="E1687" t="s">
        <v>959</v>
      </c>
      <c r="I1687" t="str">
        <f t="shared" si="53"/>
        <v>Mariscus paniceus  ;c.63;</v>
      </c>
      <c r="P1687" s="4" t="s">
        <v>2594</v>
      </c>
      <c r="T1687" t="str">
        <f t="shared" si="52"/>
        <v>Mariscus paniceus;c.63;;</v>
      </c>
    </row>
    <row r="1688" spans="2:20" x14ac:dyDescent="0.25">
      <c r="B1688">
        <v>42</v>
      </c>
      <c r="D1688" t="s">
        <v>1143</v>
      </c>
      <c r="E1688" t="s">
        <v>959</v>
      </c>
      <c r="I1688" t="str">
        <f t="shared" si="53"/>
        <v>Mariscus paniceus  ;42;</v>
      </c>
      <c r="P1688" s="4" t="s">
        <v>2595</v>
      </c>
      <c r="T1688" t="str">
        <f t="shared" si="52"/>
        <v>Mariscus paniceus;42;;</v>
      </c>
    </row>
    <row r="1689" spans="2:20" x14ac:dyDescent="0.25">
      <c r="B1689" t="s">
        <v>285</v>
      </c>
      <c r="D1689" t="s">
        <v>1143</v>
      </c>
      <c r="E1689" t="s">
        <v>977</v>
      </c>
      <c r="I1689" t="str">
        <f t="shared" si="53"/>
        <v>Mariscus squarrosus  ;c.47;</v>
      </c>
      <c r="P1689" s="4" t="s">
        <v>2596</v>
      </c>
      <c r="T1689" t="str">
        <f t="shared" si="52"/>
        <v>Mariscus squarrosus;c.47;;</v>
      </c>
    </row>
    <row r="1690" spans="2:20" x14ac:dyDescent="0.25">
      <c r="B1690">
        <v>54</v>
      </c>
      <c r="D1690" t="s">
        <v>1143</v>
      </c>
      <c r="E1690" t="s">
        <v>977</v>
      </c>
      <c r="I1690" t="str">
        <f t="shared" si="53"/>
        <v>Mariscus squarrosus  ;54;</v>
      </c>
      <c r="P1690" s="4" t="s">
        <v>2597</v>
      </c>
      <c r="T1690" t="str">
        <f t="shared" si="52"/>
        <v>Mariscus squarrosus;54;;</v>
      </c>
    </row>
    <row r="1691" spans="2:20" x14ac:dyDescent="0.25">
      <c r="C1691">
        <v>124</v>
      </c>
      <c r="D1691" t="s">
        <v>1143</v>
      </c>
      <c r="E1691" t="s">
        <v>1145</v>
      </c>
      <c r="I1691" t="str">
        <f t="shared" si="53"/>
        <v>Mariscus umbilensis  ;;124</v>
      </c>
      <c r="P1691" s="4" t="s">
        <v>2598</v>
      </c>
      <c r="T1691" t="str">
        <f t="shared" si="52"/>
        <v>Mariscus umbilensis;;124;</v>
      </c>
    </row>
    <row r="1692" spans="2:20" x14ac:dyDescent="0.25">
      <c r="C1692">
        <v>46</v>
      </c>
      <c r="D1692" t="s">
        <v>1146</v>
      </c>
      <c r="E1692" t="s">
        <v>1147</v>
      </c>
      <c r="I1692" t="str">
        <f t="shared" si="53"/>
        <v>Morelotia affinis  ;;46</v>
      </c>
      <c r="P1692" s="4" t="s">
        <v>2599</v>
      </c>
      <c r="T1692" t="str">
        <f t="shared" si="52"/>
        <v>Morelotia affinis;;46;</v>
      </c>
    </row>
    <row r="1693" spans="2:20" x14ac:dyDescent="0.25">
      <c r="C1693">
        <v>10</v>
      </c>
      <c r="D1693" t="s">
        <v>1148</v>
      </c>
      <c r="E1693" t="s">
        <v>1149</v>
      </c>
      <c r="I1693" t="str">
        <f t="shared" si="53"/>
        <v>Pleurostachys densefoliata  ;;10</v>
      </c>
      <c r="P1693" s="4" t="s">
        <v>2600</v>
      </c>
      <c r="T1693" t="str">
        <f t="shared" si="52"/>
        <v>Pleurostachys densefoliata;;10;</v>
      </c>
    </row>
    <row r="1694" spans="2:20" x14ac:dyDescent="0.25">
      <c r="C1694">
        <v>16</v>
      </c>
      <c r="D1694" t="s">
        <v>1148</v>
      </c>
      <c r="E1694" t="s">
        <v>1150</v>
      </c>
      <c r="I1694" t="str">
        <f t="shared" si="53"/>
        <v>Pleurostachys gaudichaudii  ;;16</v>
      </c>
      <c r="P1694" s="4" t="s">
        <v>2601</v>
      </c>
      <c r="T1694" t="str">
        <f t="shared" si="52"/>
        <v>Pleurostachys gaudichaudii;;16;</v>
      </c>
    </row>
    <row r="1695" spans="2:20" x14ac:dyDescent="0.25">
      <c r="C1695">
        <v>10</v>
      </c>
      <c r="D1695" t="s">
        <v>1148</v>
      </c>
      <c r="E1695" t="s">
        <v>1151</v>
      </c>
      <c r="I1695" t="str">
        <f t="shared" si="53"/>
        <v>Pleurostachys urvillei  ;;10</v>
      </c>
      <c r="P1695" s="4" t="s">
        <v>2602</v>
      </c>
      <c r="T1695" t="str">
        <f t="shared" si="52"/>
        <v>Pleurostachys urvillei;;10;</v>
      </c>
    </row>
    <row r="1696" spans="2:20" x14ac:dyDescent="0.25">
      <c r="B1696">
        <v>43</v>
      </c>
      <c r="D1696" t="s">
        <v>1152</v>
      </c>
      <c r="E1696" t="s">
        <v>436</v>
      </c>
      <c r="I1696" t="str">
        <f t="shared" si="53"/>
        <v>Pycreus capillaris  ;43;</v>
      </c>
      <c r="P1696" s="4" t="s">
        <v>2603</v>
      </c>
      <c r="T1696" t="str">
        <f t="shared" si="52"/>
        <v>Pycreus capillaris;43;;</v>
      </c>
    </row>
    <row r="1697" spans="2:20" x14ac:dyDescent="0.25">
      <c r="C1697">
        <v>50</v>
      </c>
      <c r="D1697" t="s">
        <v>1152</v>
      </c>
      <c r="E1697" t="s">
        <v>941</v>
      </c>
      <c r="I1697" t="str">
        <f t="shared" si="53"/>
        <v>Pycreus flavescens  ;;50</v>
      </c>
      <c r="P1697" s="4" t="s">
        <v>2604</v>
      </c>
      <c r="T1697" t="str">
        <f t="shared" si="52"/>
        <v>Pycreus flavescens;;50;</v>
      </c>
    </row>
    <row r="1698" spans="2:20" x14ac:dyDescent="0.25">
      <c r="C1698">
        <v>50</v>
      </c>
      <c r="D1698" t="s">
        <v>1152</v>
      </c>
      <c r="E1698" t="s">
        <v>1153</v>
      </c>
      <c r="I1698" t="str">
        <f t="shared" si="53"/>
        <v>Pycreus odoratus  ;;50</v>
      </c>
      <c r="P1698" s="4" t="s">
        <v>2605</v>
      </c>
      <c r="T1698" t="str">
        <f t="shared" si="52"/>
        <v>Pycreus odoratus;;50;</v>
      </c>
    </row>
    <row r="1699" spans="2:20" x14ac:dyDescent="0.25">
      <c r="C1699">
        <v>96</v>
      </c>
      <c r="D1699" t="s">
        <v>1152</v>
      </c>
      <c r="E1699" t="s">
        <v>1154</v>
      </c>
      <c r="I1699" t="str">
        <f t="shared" si="53"/>
        <v>Pycreus polystachyos  ;;96</v>
      </c>
      <c r="P1699" s="4" t="s">
        <v>2606</v>
      </c>
      <c r="T1699" t="str">
        <f t="shared" si="52"/>
        <v>Pycreus polystachyos;;96;</v>
      </c>
    </row>
    <row r="1700" spans="2:20" x14ac:dyDescent="0.25">
      <c r="B1700">
        <v>24.25</v>
      </c>
      <c r="D1700" t="s">
        <v>1152</v>
      </c>
      <c r="E1700" t="s">
        <v>974</v>
      </c>
      <c r="I1700" t="str">
        <f t="shared" si="53"/>
        <v>Pycreus sanguinolentus  ;24,25;</v>
      </c>
      <c r="P1700" s="4" t="s">
        <v>2607</v>
      </c>
      <c r="T1700" t="str">
        <f t="shared" si="52"/>
        <v>Pycreus sanguinolentus;24,25;;</v>
      </c>
    </row>
    <row r="1701" spans="2:20" x14ac:dyDescent="0.25">
      <c r="C1701">
        <v>50</v>
      </c>
      <c r="D1701" t="s">
        <v>1152</v>
      </c>
      <c r="E1701" t="s">
        <v>974</v>
      </c>
      <c r="I1701" t="str">
        <f t="shared" si="53"/>
        <v>Pycreus sanguinolentus  ;;50</v>
      </c>
      <c r="P1701" s="4" t="s">
        <v>2608</v>
      </c>
      <c r="T1701" t="str">
        <f t="shared" si="52"/>
        <v>Pycreus sanguinolentus;;50;</v>
      </c>
    </row>
    <row r="1702" spans="2:20" x14ac:dyDescent="0.25">
      <c r="B1702">
        <v>56</v>
      </c>
      <c r="D1702" t="s">
        <v>1155</v>
      </c>
      <c r="E1702" t="s">
        <v>599</v>
      </c>
      <c r="I1702" t="str">
        <f t="shared" si="53"/>
        <v>Queenslandiella hyalina  ;56;</v>
      </c>
      <c r="P1702" s="4" t="s">
        <v>2609</v>
      </c>
      <c r="T1702" t="str">
        <f t="shared" si="52"/>
        <v>Queenslandiella hyalina;56;;</v>
      </c>
    </row>
    <row r="1703" spans="2:20" x14ac:dyDescent="0.25">
      <c r="C1703">
        <v>26</v>
      </c>
      <c r="D1703" t="s">
        <v>1156</v>
      </c>
      <c r="E1703" t="s">
        <v>360</v>
      </c>
      <c r="I1703" t="str">
        <f t="shared" si="53"/>
        <v>Rhynchospora alba  ;;26</v>
      </c>
      <c r="P1703" s="4" t="s">
        <v>2610</v>
      </c>
      <c r="T1703" t="str">
        <f t="shared" si="52"/>
        <v>Rhynchospora alba;;26;</v>
      </c>
    </row>
    <row r="1704" spans="2:20" x14ac:dyDescent="0.25">
      <c r="C1704">
        <v>26</v>
      </c>
      <c r="D1704" t="s">
        <v>1156</v>
      </c>
      <c r="E1704" t="s">
        <v>360</v>
      </c>
      <c r="I1704" t="str">
        <f t="shared" si="53"/>
        <v>Rhynchospora alba  ;;26</v>
      </c>
      <c r="P1704" s="4" t="s">
        <v>2610</v>
      </c>
      <c r="T1704" t="str">
        <f t="shared" si="52"/>
        <v>Rhynchospora alba;;26;</v>
      </c>
    </row>
    <row r="1705" spans="2:20" x14ac:dyDescent="0.25">
      <c r="C1705">
        <v>26</v>
      </c>
      <c r="D1705" t="s">
        <v>1156</v>
      </c>
      <c r="E1705" t="s">
        <v>360</v>
      </c>
      <c r="I1705" t="str">
        <f t="shared" si="53"/>
        <v>Rhynchospora alba  ;;26</v>
      </c>
      <c r="P1705" s="4" t="s">
        <v>2610</v>
      </c>
      <c r="T1705" t="str">
        <f t="shared" si="52"/>
        <v>Rhynchospora alba;;26;</v>
      </c>
    </row>
    <row r="1706" spans="2:20" x14ac:dyDescent="0.25">
      <c r="B1706" t="s">
        <v>286</v>
      </c>
      <c r="D1706" t="s">
        <v>1156</v>
      </c>
      <c r="E1706" t="s">
        <v>1157</v>
      </c>
      <c r="I1706" t="str">
        <f t="shared" si="53"/>
        <v>Rhynchospora albescens  ;10 &amp;plusmn 2;</v>
      </c>
      <c r="P1706" s="4" t="s">
        <v>2611</v>
      </c>
      <c r="T1706" t="str">
        <f t="shared" si="52"/>
        <v>Rhynchospora albescens;10 &amp;plusmn 2;;</v>
      </c>
    </row>
    <row r="1707" spans="2:20" x14ac:dyDescent="0.25">
      <c r="C1707">
        <v>20</v>
      </c>
      <c r="D1707" t="s">
        <v>1156</v>
      </c>
      <c r="E1707" t="s">
        <v>1158</v>
      </c>
      <c r="I1707" t="str">
        <f t="shared" si="53"/>
        <v>Rhynchospora albiceps  ;;20</v>
      </c>
      <c r="P1707" s="4" t="s">
        <v>2612</v>
      </c>
      <c r="T1707" t="str">
        <f t="shared" si="52"/>
        <v>Rhynchospora albiceps;;20;</v>
      </c>
    </row>
    <row r="1708" spans="2:20" x14ac:dyDescent="0.25">
      <c r="C1708">
        <v>10</v>
      </c>
      <c r="D1708" t="s">
        <v>1156</v>
      </c>
      <c r="E1708" t="s">
        <v>1159</v>
      </c>
      <c r="I1708" t="str">
        <f t="shared" si="53"/>
        <v>Rhynchospora armerioides  ;;10</v>
      </c>
      <c r="P1708" s="4" t="s">
        <v>2613</v>
      </c>
      <c r="T1708" t="str">
        <f t="shared" si="52"/>
        <v>Rhynchospora armerioides;;10;</v>
      </c>
    </row>
    <row r="1709" spans="2:20" x14ac:dyDescent="0.25">
      <c r="C1709">
        <v>10</v>
      </c>
      <c r="D1709" t="s">
        <v>1156</v>
      </c>
      <c r="E1709" t="s">
        <v>349</v>
      </c>
      <c r="I1709" t="str">
        <f t="shared" si="53"/>
        <v>Rhynchospora barbata  ;;10</v>
      </c>
      <c r="P1709" s="4" t="s">
        <v>2614</v>
      </c>
      <c r="T1709" t="str">
        <f t="shared" si="52"/>
        <v>Rhynchospora barbata;;10;</v>
      </c>
    </row>
    <row r="1710" spans="2:20" x14ac:dyDescent="0.25">
      <c r="C1710">
        <v>36</v>
      </c>
      <c r="D1710" t="s">
        <v>1156</v>
      </c>
      <c r="E1710" t="s">
        <v>1160</v>
      </c>
      <c r="I1710" t="str">
        <f t="shared" si="53"/>
        <v>Rhynchospora barrosiana  ;;36</v>
      </c>
      <c r="P1710" s="4" t="s">
        <v>2615</v>
      </c>
      <c r="T1710" t="str">
        <f t="shared" si="52"/>
        <v>Rhynchospora barrosiana;;36;</v>
      </c>
    </row>
    <row r="1711" spans="2:20" x14ac:dyDescent="0.25">
      <c r="C1711">
        <v>20</v>
      </c>
      <c r="D1711" t="s">
        <v>1156</v>
      </c>
      <c r="E1711" t="s">
        <v>1089</v>
      </c>
      <c r="I1711" t="str">
        <f t="shared" si="53"/>
        <v>Rhynchospora boninensis  ;;20</v>
      </c>
      <c r="P1711" s="4" t="s">
        <v>2616</v>
      </c>
      <c r="T1711" t="str">
        <f t="shared" si="52"/>
        <v>Rhynchospora boninensis;;20;</v>
      </c>
    </row>
    <row r="1712" spans="2:20" x14ac:dyDescent="0.25">
      <c r="C1712" t="s">
        <v>287</v>
      </c>
      <c r="D1712" t="s">
        <v>1156</v>
      </c>
      <c r="E1712" t="s">
        <v>1161</v>
      </c>
      <c r="I1712" t="str">
        <f t="shared" si="53"/>
        <v>Rhynchospora brasiliensis  ;;c.36</v>
      </c>
      <c r="P1712" s="4" t="s">
        <v>2617</v>
      </c>
      <c r="T1712" t="str">
        <f t="shared" si="52"/>
        <v>Rhynchospora brasiliensis;;c.36;</v>
      </c>
    </row>
    <row r="1713" spans="2:20" x14ac:dyDescent="0.25">
      <c r="C1713">
        <v>10</v>
      </c>
      <c r="D1713" t="s">
        <v>1156</v>
      </c>
      <c r="E1713" t="s">
        <v>1162</v>
      </c>
      <c r="I1713" t="str">
        <f t="shared" si="53"/>
        <v>Rhynchospora brevirostris  ;;10</v>
      </c>
      <c r="P1713" s="4" t="s">
        <v>2618</v>
      </c>
      <c r="T1713" t="str">
        <f t="shared" si="52"/>
        <v>Rhynchospora brevirostris;;10;</v>
      </c>
    </row>
    <row r="1714" spans="2:20" x14ac:dyDescent="0.25">
      <c r="C1714">
        <v>10</v>
      </c>
      <c r="D1714" t="s">
        <v>1156</v>
      </c>
      <c r="E1714" t="s">
        <v>1163</v>
      </c>
      <c r="I1714" t="str">
        <f t="shared" si="53"/>
        <v>Rhynchospora breviuscula  ;;10</v>
      </c>
      <c r="P1714" s="4" t="s">
        <v>2619</v>
      </c>
      <c r="T1714" t="str">
        <f t="shared" si="52"/>
        <v>Rhynchospora breviuscula;;10;</v>
      </c>
    </row>
    <row r="1715" spans="2:20" x14ac:dyDescent="0.25">
      <c r="C1715">
        <v>36</v>
      </c>
      <c r="D1715" t="s">
        <v>1156</v>
      </c>
      <c r="E1715" t="s">
        <v>1164</v>
      </c>
      <c r="F1715" s="2" t="s">
        <v>1279</v>
      </c>
      <c r="G1715" t="s">
        <v>631</v>
      </c>
      <c r="I1715" t="str">
        <f t="shared" si="53"/>
        <v>Rhynchospora brownii subsp americana;;36</v>
      </c>
      <c r="P1715" s="4" t="s">
        <v>2620</v>
      </c>
      <c r="T1715" t="str">
        <f t="shared" si="52"/>
        <v>Rhynchospora brownii subsp americana;;36;</v>
      </c>
    </row>
    <row r="1716" spans="2:20" x14ac:dyDescent="0.25">
      <c r="C1716">
        <v>26</v>
      </c>
      <c r="D1716" t="s">
        <v>1156</v>
      </c>
      <c r="E1716" t="s">
        <v>435</v>
      </c>
      <c r="I1716" t="str">
        <f t="shared" si="53"/>
        <v>Rhynchospora capillacea  ;;26</v>
      </c>
      <c r="P1716" s="4" t="s">
        <v>2621</v>
      </c>
      <c r="T1716" t="str">
        <f t="shared" si="52"/>
        <v>Rhynchospora capillacea;;26;</v>
      </c>
    </row>
    <row r="1717" spans="2:20" x14ac:dyDescent="0.25">
      <c r="B1717" t="s">
        <v>288</v>
      </c>
      <c r="C1717" t="s">
        <v>187</v>
      </c>
      <c r="D1717" t="s">
        <v>1156</v>
      </c>
      <c r="E1717" t="s">
        <v>925</v>
      </c>
      <c r="I1717" t="str">
        <f t="shared" si="53"/>
        <v>Rhynchospora cephalotes  ;7II+1III, 7II+1IV, 8II+1I, etc.;17, 18, 19</v>
      </c>
      <c r="P1717" s="4" t="s">
        <v>2622</v>
      </c>
      <c r="T1717" t="str">
        <f t="shared" si="52"/>
        <v>Rhynchospora cephalotes;7II+1III, 7II+1IV, 8II+1I, etc.;17, 18, 19;</v>
      </c>
    </row>
    <row r="1718" spans="2:20" x14ac:dyDescent="0.25">
      <c r="C1718">
        <v>18</v>
      </c>
      <c r="D1718" t="s">
        <v>1156</v>
      </c>
      <c r="E1718" t="s">
        <v>925</v>
      </c>
      <c r="I1718" t="str">
        <f t="shared" si="53"/>
        <v>Rhynchospora cephalotes  ;;18</v>
      </c>
      <c r="P1718" s="4" t="s">
        <v>2623</v>
      </c>
      <c r="T1718" t="str">
        <f t="shared" si="52"/>
        <v>Rhynchospora cephalotes;;18;</v>
      </c>
    </row>
    <row r="1719" spans="2:20" x14ac:dyDescent="0.25">
      <c r="C1719">
        <v>12</v>
      </c>
      <c r="D1719" t="s">
        <v>1156</v>
      </c>
      <c r="E1719" t="s">
        <v>1165</v>
      </c>
      <c r="I1719" t="str">
        <f t="shared" si="53"/>
        <v>Rhynchospora cf.riedeliana  ;;12</v>
      </c>
      <c r="P1719" s="4" t="s">
        <v>2624</v>
      </c>
      <c r="T1719" t="str">
        <f t="shared" si="52"/>
        <v>Rhynchospora cf.riedeliana;;12;</v>
      </c>
    </row>
    <row r="1720" spans="2:20" x14ac:dyDescent="0.25">
      <c r="C1720">
        <v>36</v>
      </c>
      <c r="D1720" t="s">
        <v>1156</v>
      </c>
      <c r="E1720" t="s">
        <v>1139</v>
      </c>
      <c r="F1720" s="2" t="s">
        <v>1280</v>
      </c>
      <c r="G1720" t="s">
        <v>1166</v>
      </c>
      <c r="I1720" t="str">
        <f t="shared" si="53"/>
        <v>Rhynchospora chinensis var curvoaristata;;36</v>
      </c>
      <c r="P1720" s="4" t="s">
        <v>2625</v>
      </c>
      <c r="T1720" t="str">
        <f t="shared" si="52"/>
        <v>Rhynchospora chinensis var curvoaristata;;36;</v>
      </c>
    </row>
    <row r="1721" spans="2:20" x14ac:dyDescent="0.25">
      <c r="B1721" t="s">
        <v>267</v>
      </c>
      <c r="C1721">
        <v>10</v>
      </c>
      <c r="D1721" t="s">
        <v>1156</v>
      </c>
      <c r="E1721" t="s">
        <v>983</v>
      </c>
      <c r="I1721" t="str">
        <f t="shared" si="53"/>
        <v>Rhynchospora ciliata  ;5II;10</v>
      </c>
      <c r="P1721" s="4" t="s">
        <v>2626</v>
      </c>
      <c r="T1721" t="str">
        <f t="shared" si="52"/>
        <v>Rhynchospora ciliata;5II;10;</v>
      </c>
    </row>
    <row r="1722" spans="2:20" x14ac:dyDescent="0.25">
      <c r="C1722">
        <v>10</v>
      </c>
      <c r="D1722" t="s">
        <v>1156</v>
      </c>
      <c r="E1722" t="s">
        <v>1167</v>
      </c>
      <c r="I1722" t="str">
        <f t="shared" si="53"/>
        <v>Rhynchospora ciliolata  ;;10</v>
      </c>
      <c r="P1722" s="4" t="s">
        <v>2627</v>
      </c>
      <c r="T1722" t="str">
        <f t="shared" si="52"/>
        <v>Rhynchospora ciliolata;;10;</v>
      </c>
    </row>
    <row r="1723" spans="2:20" x14ac:dyDescent="0.25">
      <c r="B1723">
        <v>5</v>
      </c>
      <c r="D1723" t="s">
        <v>1156</v>
      </c>
      <c r="E1723" t="s">
        <v>984</v>
      </c>
      <c r="I1723" t="str">
        <f t="shared" si="53"/>
        <v>Rhynchospora colorata  ;5;</v>
      </c>
      <c r="P1723" s="4" t="s">
        <v>2628</v>
      </c>
      <c r="T1723" t="str">
        <f t="shared" si="52"/>
        <v>Rhynchospora colorata;5;;</v>
      </c>
    </row>
    <row r="1724" spans="2:20" x14ac:dyDescent="0.25">
      <c r="C1724">
        <v>18</v>
      </c>
      <c r="D1724" t="s">
        <v>1156</v>
      </c>
      <c r="E1724" t="s">
        <v>1168</v>
      </c>
      <c r="I1724" t="str">
        <f t="shared" si="53"/>
        <v>Rhynchospora comata  ;;18</v>
      </c>
      <c r="P1724" s="4" t="s">
        <v>2629</v>
      </c>
      <c r="T1724" t="str">
        <f t="shared" si="52"/>
        <v>Rhynchospora comata;;18;</v>
      </c>
    </row>
    <row r="1725" spans="2:20" x14ac:dyDescent="0.25">
      <c r="C1725" t="s">
        <v>289</v>
      </c>
      <c r="D1725" t="s">
        <v>1156</v>
      </c>
      <c r="E1725" t="s">
        <v>1169</v>
      </c>
      <c r="I1725" t="str">
        <f t="shared" si="53"/>
        <v>Rhynchospora confinis  ;;10, 20</v>
      </c>
      <c r="P1725" s="4" t="s">
        <v>2630</v>
      </c>
      <c r="T1725" t="str">
        <f t="shared" si="52"/>
        <v>Rhynchospora confinis;;10, 20;</v>
      </c>
    </row>
    <row r="1726" spans="2:20" x14ac:dyDescent="0.25">
      <c r="C1726">
        <v>10</v>
      </c>
      <c r="D1726" t="s">
        <v>1156</v>
      </c>
      <c r="E1726" t="s">
        <v>1170</v>
      </c>
      <c r="I1726" t="str">
        <f t="shared" si="53"/>
        <v>Rhynchospora consanguinea  ;;10</v>
      </c>
      <c r="P1726" s="4" t="s">
        <v>2631</v>
      </c>
      <c r="T1726" t="str">
        <f t="shared" si="52"/>
        <v>Rhynchospora consanguinea;;10;</v>
      </c>
    </row>
    <row r="1727" spans="2:20" x14ac:dyDescent="0.25">
      <c r="C1727">
        <v>18</v>
      </c>
      <c r="D1727" t="s">
        <v>1156</v>
      </c>
      <c r="E1727" t="s">
        <v>1171</v>
      </c>
      <c r="I1727" t="str">
        <f t="shared" si="53"/>
        <v>Rhynchospora contracta  ;;18</v>
      </c>
      <c r="P1727" s="4" t="s">
        <v>2632</v>
      </c>
      <c r="T1727" t="str">
        <f t="shared" si="52"/>
        <v>Rhynchospora contracta;;18;</v>
      </c>
    </row>
    <row r="1728" spans="2:20" x14ac:dyDescent="0.25">
      <c r="C1728">
        <v>18</v>
      </c>
      <c r="D1728" t="s">
        <v>1156</v>
      </c>
      <c r="E1728" t="s">
        <v>1172</v>
      </c>
      <c r="I1728" t="str">
        <f t="shared" si="53"/>
        <v>Rhynchospora corymbosa  ;;18</v>
      </c>
      <c r="P1728" s="4" t="s">
        <v>2633</v>
      </c>
      <c r="T1728" t="str">
        <f t="shared" si="52"/>
        <v>Rhynchospora corymbosa;;18;</v>
      </c>
    </row>
    <row r="1729" spans="2:20" x14ac:dyDescent="0.25">
      <c r="C1729">
        <v>18</v>
      </c>
      <c r="D1729" t="s">
        <v>1156</v>
      </c>
      <c r="E1729" t="s">
        <v>1172</v>
      </c>
      <c r="F1729" s="2" t="s">
        <v>1280</v>
      </c>
      <c r="G1729" t="s">
        <v>1173</v>
      </c>
      <c r="I1729" t="str">
        <f t="shared" si="53"/>
        <v>Rhynchospora corymbosa var asperula;;18</v>
      </c>
      <c r="P1729" s="4" t="s">
        <v>2634</v>
      </c>
      <c r="T1729" t="str">
        <f t="shared" si="52"/>
        <v>Rhynchospora corymbosa var asperula;;18;</v>
      </c>
    </row>
    <row r="1730" spans="2:20" x14ac:dyDescent="0.25">
      <c r="C1730">
        <v>18</v>
      </c>
      <c r="D1730" t="s">
        <v>1156</v>
      </c>
      <c r="E1730" t="s">
        <v>1172</v>
      </c>
      <c r="F1730" s="2" t="s">
        <v>1280</v>
      </c>
      <c r="G1730" t="s">
        <v>1174</v>
      </c>
      <c r="I1730" t="str">
        <f t="shared" si="53"/>
        <v>Rhynchospora corymbosa var organensis;;18</v>
      </c>
      <c r="P1730" s="4" t="s">
        <v>2635</v>
      </c>
      <c r="T1730" t="str">
        <f t="shared" ref="T1730:T1793" si="54">CONCATENATE(P1730,$M$1,R1730)</f>
        <v>Rhynchospora corymbosa var organensis;;18;</v>
      </c>
    </row>
    <row r="1731" spans="2:20" x14ac:dyDescent="0.25">
      <c r="C1731">
        <v>24</v>
      </c>
      <c r="D1731" t="s">
        <v>1156</v>
      </c>
      <c r="E1731" t="s">
        <v>1175</v>
      </c>
      <c r="I1731" t="str">
        <f t="shared" ref="I1731:I1794" si="55">CONCATENATE(D1731,$L$1,E1731,$L$1,F1731,$L$1,G1731,$M$1,B1731,$M$1,C1731)</f>
        <v>Rhynchospora diamantina  ;;24</v>
      </c>
      <c r="P1731" s="4" t="s">
        <v>2636</v>
      </c>
      <c r="T1731" t="str">
        <f t="shared" si="54"/>
        <v>Rhynchospora diamantina;;24;</v>
      </c>
    </row>
    <row r="1732" spans="2:20" x14ac:dyDescent="0.25">
      <c r="C1732">
        <v>10</v>
      </c>
      <c r="D1732" t="s">
        <v>1156</v>
      </c>
      <c r="E1732" t="s">
        <v>1176</v>
      </c>
      <c r="I1732" t="str">
        <f t="shared" si="55"/>
        <v>Rhynchospora emaciata  ;;10</v>
      </c>
      <c r="P1732" s="4" t="s">
        <v>2637</v>
      </c>
      <c r="T1732" t="str">
        <f t="shared" si="54"/>
        <v>Rhynchospora emaciata;;10;</v>
      </c>
    </row>
    <row r="1733" spans="2:20" x14ac:dyDescent="0.25">
      <c r="C1733">
        <v>18</v>
      </c>
      <c r="D1733" t="s">
        <v>1156</v>
      </c>
      <c r="E1733" t="s">
        <v>1177</v>
      </c>
      <c r="I1733" t="str">
        <f t="shared" si="55"/>
        <v>Rhynchospora emmanueles  ;;18</v>
      </c>
      <c r="P1733" s="4" t="s">
        <v>2638</v>
      </c>
      <c r="T1733" t="str">
        <f t="shared" si="54"/>
        <v>Rhynchospora emmanueles;;18;</v>
      </c>
    </row>
    <row r="1734" spans="2:20" x14ac:dyDescent="0.25">
      <c r="C1734">
        <v>20</v>
      </c>
      <c r="D1734" t="s">
        <v>1156</v>
      </c>
      <c r="E1734" t="s">
        <v>1178</v>
      </c>
      <c r="I1734" t="str">
        <f t="shared" si="55"/>
        <v>Rhynchospora exaltata  ;;20</v>
      </c>
      <c r="P1734" s="4" t="s">
        <v>2639</v>
      </c>
      <c r="T1734" t="str">
        <f t="shared" si="54"/>
        <v>Rhynchospora exaltata;;20;</v>
      </c>
    </row>
    <row r="1735" spans="2:20" x14ac:dyDescent="0.25">
      <c r="C1735">
        <v>10</v>
      </c>
      <c r="D1735" t="s">
        <v>1156</v>
      </c>
      <c r="E1735" t="s">
        <v>1179</v>
      </c>
      <c r="I1735" t="str">
        <f t="shared" si="55"/>
        <v>Rhynchospora eximia  ;;10</v>
      </c>
      <c r="P1735" s="4" t="s">
        <v>2640</v>
      </c>
      <c r="T1735" t="str">
        <f t="shared" si="54"/>
        <v>Rhynchospora eximia;;10;</v>
      </c>
    </row>
    <row r="1736" spans="2:20" x14ac:dyDescent="0.25">
      <c r="C1736">
        <v>10</v>
      </c>
      <c r="D1736" t="s">
        <v>1156</v>
      </c>
      <c r="E1736" t="s">
        <v>1180</v>
      </c>
      <c r="I1736" t="str">
        <f t="shared" si="55"/>
        <v>Rhynchospora filiformis  ;;10</v>
      </c>
      <c r="P1736" s="4" t="s">
        <v>2641</v>
      </c>
      <c r="T1736" t="str">
        <f t="shared" si="54"/>
        <v>Rhynchospora filiformis;;10;</v>
      </c>
    </row>
    <row r="1737" spans="2:20" x14ac:dyDescent="0.25">
      <c r="C1737">
        <v>36</v>
      </c>
      <c r="D1737" t="s">
        <v>1156</v>
      </c>
      <c r="E1737" t="s">
        <v>904</v>
      </c>
      <c r="I1737" t="str">
        <f t="shared" si="55"/>
        <v>Rhynchospora flexuosa  ;;36</v>
      </c>
      <c r="P1737" s="4" t="s">
        <v>2642</v>
      </c>
      <c r="T1737" t="str">
        <f t="shared" si="54"/>
        <v>Rhynchospora flexuosa;;36;</v>
      </c>
    </row>
    <row r="1738" spans="2:20" x14ac:dyDescent="0.25">
      <c r="C1738">
        <v>26</v>
      </c>
      <c r="D1738" t="s">
        <v>1156</v>
      </c>
      <c r="E1738" t="s">
        <v>558</v>
      </c>
      <c r="I1738" t="str">
        <f t="shared" si="55"/>
        <v>Rhynchospora fusca  ;;26</v>
      </c>
      <c r="P1738" s="4" t="s">
        <v>2643</v>
      </c>
      <c r="T1738" t="str">
        <f t="shared" si="54"/>
        <v>Rhynchospora fusca;;26;</v>
      </c>
    </row>
    <row r="1739" spans="2:20" x14ac:dyDescent="0.25">
      <c r="C1739">
        <v>18</v>
      </c>
      <c r="D1739" t="s">
        <v>1156</v>
      </c>
      <c r="E1739" t="s">
        <v>1181</v>
      </c>
      <c r="I1739" t="str">
        <f t="shared" si="55"/>
        <v>Rhynchospora gigantea  ;;18</v>
      </c>
      <c r="P1739" s="4" t="s">
        <v>2644</v>
      </c>
      <c r="T1739" t="str">
        <f t="shared" si="54"/>
        <v>Rhynchospora gigantea;;18;</v>
      </c>
    </row>
    <row r="1740" spans="2:20" x14ac:dyDescent="0.25">
      <c r="C1740">
        <v>10</v>
      </c>
      <c r="D1740" t="s">
        <v>1156</v>
      </c>
      <c r="E1740" t="s">
        <v>1182</v>
      </c>
      <c r="I1740" t="str">
        <f t="shared" si="55"/>
        <v>Rhynchospora glaziovii  ;;10</v>
      </c>
      <c r="P1740" s="4" t="s">
        <v>2645</v>
      </c>
      <c r="T1740" t="str">
        <f t="shared" si="54"/>
        <v>Rhynchospora glaziovii;;10;</v>
      </c>
    </row>
    <row r="1741" spans="2:20" x14ac:dyDescent="0.25">
      <c r="C1741" t="s">
        <v>290</v>
      </c>
      <c r="D1741" t="s">
        <v>1156</v>
      </c>
      <c r="E1741" t="s">
        <v>1183</v>
      </c>
      <c r="I1741" t="str">
        <f t="shared" si="55"/>
        <v>Rhynchospora globosa  ;;24, 37, 48</v>
      </c>
      <c r="P1741" s="4" t="s">
        <v>2646</v>
      </c>
      <c r="T1741" t="str">
        <f t="shared" si="54"/>
        <v>Rhynchospora globosa;;24, 37, 48;</v>
      </c>
    </row>
    <row r="1742" spans="2:20" x14ac:dyDescent="0.25">
      <c r="B1742" t="s">
        <v>291</v>
      </c>
      <c r="C1742" t="s">
        <v>289</v>
      </c>
      <c r="D1742" t="s">
        <v>1156</v>
      </c>
      <c r="E1742" t="s">
        <v>1184</v>
      </c>
      <c r="I1742" t="str">
        <f t="shared" si="55"/>
        <v>Rhynchospora holoschoenoides  ;5II, 10II;10, 20</v>
      </c>
      <c r="P1742" s="4" t="s">
        <v>2647</v>
      </c>
      <c r="T1742" t="str">
        <f t="shared" si="54"/>
        <v>Rhynchospora holoschoenoides;5II, 10II;10, 20;</v>
      </c>
    </row>
    <row r="1743" spans="2:20" x14ac:dyDescent="0.25">
      <c r="C1743">
        <v>20</v>
      </c>
      <c r="D1743" t="s">
        <v>1156</v>
      </c>
      <c r="E1743" t="s">
        <v>1185</v>
      </c>
      <c r="I1743" t="str">
        <f t="shared" si="55"/>
        <v>Rhynchospora lapensis  ;;20</v>
      </c>
      <c r="P1743" s="4" t="s">
        <v>2648</v>
      </c>
      <c r="T1743" t="str">
        <f t="shared" si="54"/>
        <v>Rhynchospora lapensis;;20;</v>
      </c>
    </row>
    <row r="1744" spans="2:20" x14ac:dyDescent="0.25">
      <c r="B1744">
        <v>5</v>
      </c>
      <c r="D1744" t="s">
        <v>1156</v>
      </c>
      <c r="E1744" t="s">
        <v>1186</v>
      </c>
      <c r="I1744" t="str">
        <f t="shared" si="55"/>
        <v>Rhynchospora latifolia  ;5;</v>
      </c>
      <c r="P1744" s="4" t="s">
        <v>2649</v>
      </c>
      <c r="T1744" t="str">
        <f t="shared" si="54"/>
        <v>Rhynchospora latifolia;5;;</v>
      </c>
    </row>
    <row r="1745" spans="2:20" x14ac:dyDescent="0.25">
      <c r="C1745">
        <v>18</v>
      </c>
      <c r="D1745" t="s">
        <v>1156</v>
      </c>
      <c r="E1745" t="s">
        <v>1187</v>
      </c>
      <c r="I1745" t="str">
        <f t="shared" si="55"/>
        <v>Rhynchospora legrandii  ;;18</v>
      </c>
      <c r="P1745" s="4" t="s">
        <v>2650</v>
      </c>
      <c r="T1745" t="str">
        <f t="shared" si="54"/>
        <v>Rhynchospora legrandii;;18;</v>
      </c>
    </row>
    <row r="1746" spans="2:20" x14ac:dyDescent="0.25">
      <c r="C1746">
        <v>36</v>
      </c>
      <c r="D1746" t="s">
        <v>1156</v>
      </c>
      <c r="E1746" t="s">
        <v>1188</v>
      </c>
      <c r="I1746" t="str">
        <f t="shared" si="55"/>
        <v>Rhynchospora marisculus  ;;36</v>
      </c>
      <c r="P1746" s="4" t="s">
        <v>2651</v>
      </c>
      <c r="T1746" t="str">
        <f t="shared" si="54"/>
        <v>Rhynchospora marisculus;;36;</v>
      </c>
    </row>
    <row r="1747" spans="2:20" x14ac:dyDescent="0.25">
      <c r="C1747">
        <v>30</v>
      </c>
      <c r="D1747" t="s">
        <v>1156</v>
      </c>
      <c r="E1747" t="s">
        <v>1188</v>
      </c>
      <c r="I1747" t="str">
        <f t="shared" si="55"/>
        <v>Rhynchospora marisculus  ;;30</v>
      </c>
      <c r="P1747" s="4" t="s">
        <v>2652</v>
      </c>
      <c r="T1747" t="str">
        <f t="shared" si="54"/>
        <v>Rhynchospora marisculus;;30;</v>
      </c>
    </row>
    <row r="1748" spans="2:20" x14ac:dyDescent="0.25">
      <c r="C1748">
        <v>36</v>
      </c>
      <c r="D1748" t="s">
        <v>1156</v>
      </c>
      <c r="E1748" t="s">
        <v>1013</v>
      </c>
      <c r="I1748" t="str">
        <f t="shared" si="55"/>
        <v>Rhynchospora microcarpa  ;;36</v>
      </c>
      <c r="P1748" s="4" t="s">
        <v>2653</v>
      </c>
      <c r="T1748" t="str">
        <f t="shared" si="54"/>
        <v>Rhynchospora microcarpa;;36;</v>
      </c>
    </row>
    <row r="1749" spans="2:20" x14ac:dyDescent="0.25">
      <c r="C1749">
        <v>10</v>
      </c>
      <c r="D1749" t="s">
        <v>1156</v>
      </c>
      <c r="E1749" t="s">
        <v>1189</v>
      </c>
      <c r="I1749" t="str">
        <f t="shared" si="55"/>
        <v>Rhynchospora nanuzae  ;;10</v>
      </c>
      <c r="P1749" s="4" t="s">
        <v>2654</v>
      </c>
      <c r="T1749" t="str">
        <f t="shared" si="54"/>
        <v>Rhynchospora nanuzae;;10;</v>
      </c>
    </row>
    <row r="1750" spans="2:20" x14ac:dyDescent="0.25">
      <c r="B1750" t="s">
        <v>292</v>
      </c>
      <c r="C1750" t="s">
        <v>293</v>
      </c>
      <c r="D1750" t="s">
        <v>1156</v>
      </c>
      <c r="E1750" t="s">
        <v>1190</v>
      </c>
      <c r="I1750" t="str">
        <f t="shared" si="55"/>
        <v>Rhynchospora nervosa  ;10II, 15II, 1VI+1III+10II+1I;20, 30</v>
      </c>
      <c r="P1750" s="4" t="s">
        <v>2655</v>
      </c>
      <c r="T1750" t="str">
        <f t="shared" si="54"/>
        <v>Rhynchospora nervosa;10II, 15II, 1VI+1III+10II+1I;20, 30;</v>
      </c>
    </row>
    <row r="1751" spans="2:20" x14ac:dyDescent="0.25">
      <c r="C1751" t="s">
        <v>1</v>
      </c>
      <c r="D1751" t="s">
        <v>1156</v>
      </c>
      <c r="E1751" t="s">
        <v>761</v>
      </c>
      <c r="I1751" t="str">
        <f t="shared" si="55"/>
        <v>Rhynchospora pilosa  ;;c.50</v>
      </c>
      <c r="P1751" s="4" t="s">
        <v>2656</v>
      </c>
      <c r="T1751" t="str">
        <f t="shared" si="54"/>
        <v>Rhynchospora pilosa;;c.50;</v>
      </c>
    </row>
    <row r="1752" spans="2:20" x14ac:dyDescent="0.25">
      <c r="B1752" t="s">
        <v>267</v>
      </c>
      <c r="C1752">
        <v>10</v>
      </c>
      <c r="D1752" t="s">
        <v>1156</v>
      </c>
      <c r="E1752" t="s">
        <v>1191</v>
      </c>
      <c r="I1752" t="str">
        <f t="shared" si="55"/>
        <v>Rhynchospora pubera  ;5II;10</v>
      </c>
      <c r="P1752" s="4" t="s">
        <v>2657</v>
      </c>
      <c r="T1752" t="str">
        <f t="shared" si="54"/>
        <v>Rhynchospora pubera;5II;10;</v>
      </c>
    </row>
    <row r="1753" spans="2:20" x14ac:dyDescent="0.25">
      <c r="C1753">
        <v>10</v>
      </c>
      <c r="D1753" t="s">
        <v>1156</v>
      </c>
      <c r="E1753" t="s">
        <v>1192</v>
      </c>
      <c r="I1753" t="str">
        <f t="shared" si="55"/>
        <v>Rhynchospora recurvata  ;;10</v>
      </c>
      <c r="P1753" s="4" t="s">
        <v>2658</v>
      </c>
      <c r="T1753" t="str">
        <f t="shared" si="54"/>
        <v>Rhynchospora recurvata;;10;</v>
      </c>
    </row>
    <row r="1754" spans="2:20" x14ac:dyDescent="0.25">
      <c r="B1754" t="s">
        <v>294</v>
      </c>
      <c r="D1754" t="s">
        <v>1156</v>
      </c>
      <c r="E1754" t="s">
        <v>1193</v>
      </c>
      <c r="I1754" t="str">
        <f t="shared" si="55"/>
        <v>Rhynchospora reptans  ;20 &amp;plusmn 2;</v>
      </c>
      <c r="P1754" s="4" t="s">
        <v>2659</v>
      </c>
      <c r="T1754" t="str">
        <f t="shared" si="54"/>
        <v>Rhynchospora reptans;20 &amp;plusmn 2;;</v>
      </c>
    </row>
    <row r="1755" spans="2:20" x14ac:dyDescent="0.25">
      <c r="C1755">
        <v>12</v>
      </c>
      <c r="D1755" t="s">
        <v>1156</v>
      </c>
      <c r="E1755" t="s">
        <v>1194</v>
      </c>
      <c r="I1755" t="str">
        <f t="shared" si="55"/>
        <v>Rhynchospora ridleyi  ;;12</v>
      </c>
      <c r="P1755" s="4" t="s">
        <v>2660</v>
      </c>
      <c r="T1755" t="str">
        <f t="shared" si="54"/>
        <v>Rhynchospora ridleyi;;12;</v>
      </c>
    </row>
    <row r="1756" spans="2:20" x14ac:dyDescent="0.25">
      <c r="C1756">
        <v>10</v>
      </c>
      <c r="D1756" t="s">
        <v>1156</v>
      </c>
      <c r="E1756" t="s">
        <v>799</v>
      </c>
      <c r="I1756" t="str">
        <f t="shared" si="55"/>
        <v>Rhynchospora riparia  ;;10</v>
      </c>
      <c r="P1756" s="4" t="s">
        <v>2661</v>
      </c>
      <c r="T1756" t="str">
        <f t="shared" si="54"/>
        <v>Rhynchospora riparia;;10;</v>
      </c>
    </row>
    <row r="1757" spans="2:20" x14ac:dyDescent="0.25">
      <c r="C1757">
        <v>10</v>
      </c>
      <c r="D1757" t="s">
        <v>1156</v>
      </c>
      <c r="E1757" t="s">
        <v>1195</v>
      </c>
      <c r="I1757" t="str">
        <f t="shared" si="55"/>
        <v>Rhynchospora robusta  ;;10</v>
      </c>
      <c r="P1757" s="4" t="s">
        <v>2662</v>
      </c>
      <c r="T1757" t="str">
        <f t="shared" si="54"/>
        <v>Rhynchospora robusta;;10;</v>
      </c>
    </row>
    <row r="1758" spans="2:20" x14ac:dyDescent="0.25">
      <c r="C1758">
        <v>50</v>
      </c>
      <c r="D1758" t="s">
        <v>1156</v>
      </c>
      <c r="E1758" t="s">
        <v>1196</v>
      </c>
      <c r="I1758" t="str">
        <f t="shared" si="55"/>
        <v>Rhynchospora rosemariana  ;;50</v>
      </c>
      <c r="P1758" s="4" t="s">
        <v>2663</v>
      </c>
      <c r="T1758" t="str">
        <f t="shared" si="54"/>
        <v>Rhynchospora rosemariana;;50;</v>
      </c>
    </row>
    <row r="1759" spans="2:20" x14ac:dyDescent="0.25">
      <c r="C1759">
        <v>36</v>
      </c>
      <c r="D1759" t="s">
        <v>1156</v>
      </c>
      <c r="E1759" t="s">
        <v>1197</v>
      </c>
      <c r="I1759" t="str">
        <f t="shared" si="55"/>
        <v>Rhynchospora rugosa  ;;36</v>
      </c>
      <c r="P1759" s="4" t="s">
        <v>2664</v>
      </c>
      <c r="T1759" t="str">
        <f t="shared" si="54"/>
        <v>Rhynchospora rugosa;;36;</v>
      </c>
    </row>
    <row r="1760" spans="2:20" x14ac:dyDescent="0.25">
      <c r="C1760">
        <v>18</v>
      </c>
      <c r="D1760" t="s">
        <v>1156</v>
      </c>
      <c r="E1760" t="s">
        <v>1198</v>
      </c>
      <c r="I1760" t="str">
        <f t="shared" si="55"/>
        <v>Rhynchospora scutellata  ;;18</v>
      </c>
      <c r="P1760" s="4" t="s">
        <v>2665</v>
      </c>
      <c r="T1760" t="str">
        <f t="shared" si="54"/>
        <v>Rhynchospora scutellata;;18;</v>
      </c>
    </row>
    <row r="1761" spans="2:20" x14ac:dyDescent="0.25">
      <c r="C1761" t="s">
        <v>289</v>
      </c>
      <c r="D1761" t="s">
        <v>1156</v>
      </c>
      <c r="E1761" t="s">
        <v>1199</v>
      </c>
      <c r="I1761" t="str">
        <f t="shared" si="55"/>
        <v>Rhynchospora setigera  ;;10, 20</v>
      </c>
      <c r="P1761" s="4" t="s">
        <v>2666</v>
      </c>
      <c r="T1761" t="str">
        <f t="shared" si="54"/>
        <v>Rhynchospora setigera;;10, 20;</v>
      </c>
    </row>
    <row r="1762" spans="2:20" x14ac:dyDescent="0.25">
      <c r="C1762">
        <v>20</v>
      </c>
      <c r="D1762" t="s">
        <v>1156</v>
      </c>
      <c r="E1762" t="s">
        <v>1200</v>
      </c>
      <c r="I1762" t="str">
        <f t="shared" si="55"/>
        <v>Rhynchospora speciosa  ;;20</v>
      </c>
      <c r="P1762" s="4" t="s">
        <v>2667</v>
      </c>
      <c r="T1762" t="str">
        <f t="shared" si="54"/>
        <v>Rhynchospora speciosa;;20;</v>
      </c>
    </row>
    <row r="1763" spans="2:20" x14ac:dyDescent="0.25">
      <c r="B1763" t="s">
        <v>286</v>
      </c>
      <c r="D1763" t="s">
        <v>1156</v>
      </c>
      <c r="E1763" t="s">
        <v>1201</v>
      </c>
      <c r="I1763" t="str">
        <f t="shared" si="55"/>
        <v>Rhynchospora steyermarkii  ;10 &amp;plusmn 2;</v>
      </c>
      <c r="P1763" s="4" t="s">
        <v>2668</v>
      </c>
      <c r="T1763" t="str">
        <f t="shared" si="54"/>
        <v>Rhynchospora steyermarkii;10 &amp;plusmn 2;;</v>
      </c>
    </row>
    <row r="1764" spans="2:20" x14ac:dyDescent="0.25">
      <c r="C1764">
        <v>20</v>
      </c>
      <c r="D1764" t="s">
        <v>1156</v>
      </c>
      <c r="E1764" t="s">
        <v>1202</v>
      </c>
      <c r="I1764" t="str">
        <f t="shared" si="55"/>
        <v>Rhynchospora tenerrima  ;;20</v>
      </c>
      <c r="P1764" s="4" t="s">
        <v>2669</v>
      </c>
      <c r="T1764" t="str">
        <f t="shared" si="54"/>
        <v>Rhynchospora tenerrima;;20;</v>
      </c>
    </row>
    <row r="1765" spans="2:20" x14ac:dyDescent="0.25">
      <c r="C1765">
        <v>4</v>
      </c>
      <c r="D1765" t="s">
        <v>1156</v>
      </c>
      <c r="E1765" t="s">
        <v>1031</v>
      </c>
      <c r="I1765" t="str">
        <f t="shared" si="55"/>
        <v>Rhynchospora tenuis  ;;4</v>
      </c>
      <c r="P1765" s="4" t="s">
        <v>2670</v>
      </c>
      <c r="T1765" t="str">
        <f t="shared" si="54"/>
        <v>Rhynchospora tenuis;;4;</v>
      </c>
    </row>
    <row r="1766" spans="2:20" x14ac:dyDescent="0.25">
      <c r="C1766">
        <v>18</v>
      </c>
      <c r="D1766" t="s">
        <v>1156</v>
      </c>
      <c r="E1766" t="s">
        <v>1031</v>
      </c>
      <c r="I1766" t="str">
        <f t="shared" si="55"/>
        <v>Rhynchospora tenuis  ;;18</v>
      </c>
      <c r="P1766" s="4" t="s">
        <v>2671</v>
      </c>
      <c r="T1766" t="str">
        <f t="shared" si="54"/>
        <v>Rhynchospora tenuis;;18;</v>
      </c>
    </row>
    <row r="1767" spans="2:20" x14ac:dyDescent="0.25">
      <c r="C1767">
        <v>18</v>
      </c>
      <c r="D1767" t="s">
        <v>1156</v>
      </c>
      <c r="E1767" t="s">
        <v>1203</v>
      </c>
      <c r="I1767" t="str">
        <f t="shared" si="55"/>
        <v>Rhynchospora triflora  ;;18</v>
      </c>
      <c r="P1767" s="4" t="s">
        <v>2672</v>
      </c>
      <c r="T1767" t="str">
        <f t="shared" si="54"/>
        <v>Rhynchospora triflora;;18;</v>
      </c>
    </row>
    <row r="1768" spans="2:20" x14ac:dyDescent="0.25">
      <c r="C1768">
        <v>10</v>
      </c>
      <c r="D1768" t="s">
        <v>1156</v>
      </c>
      <c r="E1768" t="s">
        <v>1204</v>
      </c>
      <c r="I1768" t="str">
        <f t="shared" si="55"/>
        <v>Rhynchospora velutina  ;;10</v>
      </c>
      <c r="P1768" s="4" t="s">
        <v>2673</v>
      </c>
      <c r="T1768" t="str">
        <f t="shared" si="54"/>
        <v>Rhynchospora velutina;;10;</v>
      </c>
    </row>
    <row r="1769" spans="2:20" x14ac:dyDescent="0.25">
      <c r="C1769" t="s">
        <v>284</v>
      </c>
      <c r="D1769" t="s">
        <v>1156</v>
      </c>
      <c r="E1769" t="s">
        <v>1205</v>
      </c>
      <c r="I1769" t="str">
        <f t="shared" si="55"/>
        <v>Rhynchospora warmingii  ;;c.30</v>
      </c>
      <c r="P1769" s="4" t="s">
        <v>2674</v>
      </c>
      <c r="T1769" t="str">
        <f t="shared" si="54"/>
        <v>Rhynchospora warmingii;;c.30;</v>
      </c>
    </row>
    <row r="1770" spans="2:20" x14ac:dyDescent="0.25">
      <c r="B1770">
        <v>10</v>
      </c>
      <c r="D1770" t="s">
        <v>1156</v>
      </c>
      <c r="E1770" t="s">
        <v>1206</v>
      </c>
      <c r="I1770" t="str">
        <f t="shared" si="55"/>
        <v>Rhynchospora wrightiana  ;10;</v>
      </c>
      <c r="P1770" s="4" t="s">
        <v>2675</v>
      </c>
      <c r="T1770" t="str">
        <f t="shared" si="54"/>
        <v>Rhynchospora wrightiana;10;;</v>
      </c>
    </row>
    <row r="1771" spans="2:20" x14ac:dyDescent="0.25">
      <c r="C1771">
        <v>74</v>
      </c>
      <c r="D1771" t="s">
        <v>1207</v>
      </c>
      <c r="E1771" t="s">
        <v>1208</v>
      </c>
      <c r="I1771" t="str">
        <f t="shared" si="55"/>
        <v>Schoenoplectus gemmifer  ;;74</v>
      </c>
      <c r="P1771" s="4" t="s">
        <v>2676</v>
      </c>
      <c r="T1771" t="str">
        <f t="shared" si="54"/>
        <v>Schoenoplectus gemmifer;;74;</v>
      </c>
    </row>
    <row r="1772" spans="2:20" x14ac:dyDescent="0.25">
      <c r="C1772">
        <v>42</v>
      </c>
      <c r="D1772" t="s">
        <v>1207</v>
      </c>
      <c r="E1772" t="s">
        <v>623</v>
      </c>
      <c r="I1772" t="str">
        <f t="shared" si="55"/>
        <v>Schoenoplectus lacustris  ;;42</v>
      </c>
      <c r="P1772" s="4" t="s">
        <v>2677</v>
      </c>
      <c r="T1772" t="str">
        <f t="shared" si="54"/>
        <v>Schoenoplectus lacustris;;42;</v>
      </c>
    </row>
    <row r="1773" spans="2:20" x14ac:dyDescent="0.25">
      <c r="C1773">
        <v>42</v>
      </c>
      <c r="D1773" t="s">
        <v>1207</v>
      </c>
      <c r="E1773" t="s">
        <v>623</v>
      </c>
      <c r="F1773" s="2" t="s">
        <v>1279</v>
      </c>
      <c r="G1773" t="s">
        <v>1209</v>
      </c>
      <c r="I1773" t="str">
        <f t="shared" si="55"/>
        <v>Schoenoplectus lacustris subsp acutus;;42</v>
      </c>
      <c r="P1773" s="4" t="s">
        <v>2678</v>
      </c>
      <c r="T1773" t="str">
        <f t="shared" si="54"/>
        <v>Schoenoplectus lacustris subsp acutus;;42;</v>
      </c>
    </row>
    <row r="1774" spans="2:20" x14ac:dyDescent="0.25">
      <c r="C1774">
        <v>42</v>
      </c>
      <c r="D1774" t="s">
        <v>1207</v>
      </c>
      <c r="E1774" t="s">
        <v>623</v>
      </c>
      <c r="F1774" s="2" t="s">
        <v>1279</v>
      </c>
      <c r="G1774" t="s">
        <v>1210</v>
      </c>
      <c r="I1774" t="str">
        <f t="shared" si="55"/>
        <v>Schoenoplectus lacustris subsp creber;;42</v>
      </c>
      <c r="P1774" s="4" t="s">
        <v>2679</v>
      </c>
      <c r="T1774" t="str">
        <f t="shared" si="54"/>
        <v>Schoenoplectus lacustris subsp creber;;42;</v>
      </c>
    </row>
    <row r="1775" spans="2:20" x14ac:dyDescent="0.25">
      <c r="B1775">
        <v>40</v>
      </c>
      <c r="D1775" t="s">
        <v>1207</v>
      </c>
      <c r="E1775" t="s">
        <v>1211</v>
      </c>
      <c r="I1775" t="str">
        <f t="shared" si="55"/>
        <v>Schoenoplectus litoralis  ;40;</v>
      </c>
      <c r="P1775" s="4" t="s">
        <v>2680</v>
      </c>
      <c r="T1775" t="str">
        <f t="shared" si="54"/>
        <v>Schoenoplectus litoralis;40;;</v>
      </c>
    </row>
    <row r="1776" spans="2:20" x14ac:dyDescent="0.25">
      <c r="B1776">
        <v>14</v>
      </c>
      <c r="D1776" t="s">
        <v>1207</v>
      </c>
      <c r="E1776" t="s">
        <v>1212</v>
      </c>
      <c r="I1776" t="str">
        <f t="shared" si="55"/>
        <v>Schoenoplectus lupulinus  ;14;</v>
      </c>
      <c r="P1776" s="4" t="s">
        <v>2681</v>
      </c>
      <c r="T1776" t="str">
        <f t="shared" si="54"/>
        <v>Schoenoplectus lupulinus;14;;</v>
      </c>
    </row>
    <row r="1777" spans="3:20" x14ac:dyDescent="0.25">
      <c r="C1777">
        <v>44</v>
      </c>
      <c r="D1777" t="s">
        <v>1207</v>
      </c>
      <c r="E1777" t="s">
        <v>1213</v>
      </c>
      <c r="I1777" t="str">
        <f t="shared" si="55"/>
        <v>Schoenoplectus mucronatus  ;;44</v>
      </c>
      <c r="P1777" s="4" t="s">
        <v>2682</v>
      </c>
      <c r="T1777" t="str">
        <f t="shared" si="54"/>
        <v>Schoenoplectus mucronatus;;44;</v>
      </c>
    </row>
    <row r="1778" spans="3:20" x14ac:dyDescent="0.25">
      <c r="C1778">
        <v>44</v>
      </c>
      <c r="D1778" t="s">
        <v>1207</v>
      </c>
      <c r="E1778" t="s">
        <v>1213</v>
      </c>
      <c r="I1778" t="str">
        <f t="shared" si="55"/>
        <v>Schoenoplectus mucronatus  ;;44</v>
      </c>
      <c r="P1778" s="4" t="s">
        <v>2682</v>
      </c>
      <c r="T1778" t="str">
        <f t="shared" si="54"/>
        <v>Schoenoplectus mucronatus;;44;</v>
      </c>
    </row>
    <row r="1779" spans="3:20" x14ac:dyDescent="0.25">
      <c r="C1779">
        <v>38</v>
      </c>
      <c r="D1779" t="s">
        <v>1207</v>
      </c>
      <c r="E1779" t="s">
        <v>1213</v>
      </c>
      <c r="F1779" s="2" t="s">
        <v>1280</v>
      </c>
      <c r="G1779" t="s">
        <v>1213</v>
      </c>
      <c r="I1779" t="str">
        <f t="shared" si="55"/>
        <v>Schoenoplectus mucronatus var mucronatus;;38</v>
      </c>
      <c r="P1779" s="4" t="s">
        <v>2683</v>
      </c>
      <c r="T1779" t="str">
        <f t="shared" si="54"/>
        <v>Schoenoplectus mucronatus var mucronatus;;38;</v>
      </c>
    </row>
    <row r="1780" spans="3:20" x14ac:dyDescent="0.25">
      <c r="C1780">
        <v>78</v>
      </c>
      <c r="D1780" t="s">
        <v>1207</v>
      </c>
      <c r="E1780" t="s">
        <v>1214</v>
      </c>
      <c r="F1780" s="2" t="s">
        <v>1279</v>
      </c>
      <c r="G1780" t="s">
        <v>1215</v>
      </c>
      <c r="I1780" t="str">
        <f t="shared" si="55"/>
        <v>Schoenoplectus pungens subsp longispicatus;;78</v>
      </c>
      <c r="P1780" s="4" t="s">
        <v>2684</v>
      </c>
      <c r="T1780" t="str">
        <f t="shared" si="54"/>
        <v>Schoenoplectus pungens subsp longispicatus;;78;</v>
      </c>
    </row>
    <row r="1781" spans="3:20" x14ac:dyDescent="0.25">
      <c r="C1781">
        <v>42</v>
      </c>
      <c r="D1781" t="s">
        <v>1207</v>
      </c>
      <c r="E1781" t="s">
        <v>1216</v>
      </c>
      <c r="I1781" t="str">
        <f t="shared" si="55"/>
        <v>Schoenoplectus tabernaemontani  ;;42</v>
      </c>
      <c r="P1781" s="4" t="s">
        <v>2685</v>
      </c>
      <c r="T1781" t="str">
        <f t="shared" si="54"/>
        <v>Schoenoplectus tabernaemontani;;42;</v>
      </c>
    </row>
    <row r="1782" spans="3:20" x14ac:dyDescent="0.25">
      <c r="C1782">
        <v>42</v>
      </c>
      <c r="D1782" t="s">
        <v>1207</v>
      </c>
      <c r="E1782" t="s">
        <v>1216</v>
      </c>
      <c r="I1782" t="str">
        <f t="shared" si="55"/>
        <v>Schoenoplectus tabernaemontani  ;;42</v>
      </c>
      <c r="P1782" s="4" t="s">
        <v>2685</v>
      </c>
      <c r="T1782" t="str">
        <f t="shared" si="54"/>
        <v>Schoenoplectus tabernaemontani;;42;</v>
      </c>
    </row>
    <row r="1783" spans="3:20" x14ac:dyDescent="0.25">
      <c r="C1783">
        <v>42</v>
      </c>
      <c r="D1783" t="s">
        <v>1207</v>
      </c>
      <c r="E1783" t="s">
        <v>1216</v>
      </c>
      <c r="I1783" t="str">
        <f t="shared" si="55"/>
        <v>Schoenoplectus tabernaemontani  ;;42</v>
      </c>
      <c r="P1783" s="4" t="s">
        <v>2685</v>
      </c>
      <c r="T1783" t="str">
        <f t="shared" si="54"/>
        <v>Schoenoplectus tabernaemontani;;42;</v>
      </c>
    </row>
    <row r="1784" spans="3:20" x14ac:dyDescent="0.25">
      <c r="C1784">
        <v>42</v>
      </c>
      <c r="D1784" t="s">
        <v>1207</v>
      </c>
      <c r="E1784" t="s">
        <v>1216</v>
      </c>
      <c r="I1784" t="str">
        <f t="shared" si="55"/>
        <v>Schoenoplectus tabernaemontani  ;;42</v>
      </c>
      <c r="P1784" s="4" t="s">
        <v>2685</v>
      </c>
      <c r="T1784" t="str">
        <f t="shared" si="54"/>
        <v>Schoenoplectus tabernaemontani;;42;</v>
      </c>
    </row>
    <row r="1785" spans="3:20" x14ac:dyDescent="0.25">
      <c r="C1785">
        <v>42</v>
      </c>
      <c r="D1785" t="s">
        <v>1207</v>
      </c>
      <c r="E1785" t="s">
        <v>1216</v>
      </c>
      <c r="I1785" t="str">
        <f t="shared" si="55"/>
        <v>Schoenoplectus tabernaemontani  ;;42</v>
      </c>
      <c r="P1785" s="4" t="s">
        <v>2685</v>
      </c>
      <c r="T1785" t="str">
        <f t="shared" si="54"/>
        <v>Schoenoplectus tabernaemontani;;42;</v>
      </c>
    </row>
    <row r="1786" spans="3:20" x14ac:dyDescent="0.25">
      <c r="C1786">
        <v>42</v>
      </c>
      <c r="D1786" t="s">
        <v>1207</v>
      </c>
      <c r="E1786" t="s">
        <v>869</v>
      </c>
      <c r="I1786" t="str">
        <f t="shared" si="55"/>
        <v>Schoenoplectus torreyi  ;;42</v>
      </c>
      <c r="P1786" s="4" t="s">
        <v>2686</v>
      </c>
      <c r="T1786" t="str">
        <f t="shared" si="54"/>
        <v>Schoenoplectus torreyi;;42;</v>
      </c>
    </row>
    <row r="1787" spans="3:20" x14ac:dyDescent="0.25">
      <c r="C1787">
        <v>42</v>
      </c>
      <c r="D1787" t="s">
        <v>1207</v>
      </c>
      <c r="E1787" t="s">
        <v>1217</v>
      </c>
      <c r="I1787" t="str">
        <f t="shared" si="55"/>
        <v>Schoenoplectus triangulatus  ;;42</v>
      </c>
      <c r="P1787" s="4" t="s">
        <v>2687</v>
      </c>
      <c r="T1787" t="str">
        <f t="shared" si="54"/>
        <v>Schoenoplectus triangulatus;;42;</v>
      </c>
    </row>
    <row r="1788" spans="3:20" x14ac:dyDescent="0.25">
      <c r="C1788">
        <v>43</v>
      </c>
      <c r="D1788" t="s">
        <v>1218</v>
      </c>
      <c r="E1788" t="s">
        <v>1219</v>
      </c>
      <c r="I1788" t="str">
        <f t="shared" si="55"/>
        <v>Schoenoplectustrapezoideus (Koidz.)  ;;43</v>
      </c>
      <c r="P1788" s="4" t="s">
        <v>2688</v>
      </c>
      <c r="T1788" t="str">
        <f t="shared" si="54"/>
        <v>Schoenoplectustrapezoideus (Koidz.);;43;</v>
      </c>
    </row>
    <row r="1789" spans="3:20" x14ac:dyDescent="0.25">
      <c r="C1789">
        <v>58</v>
      </c>
      <c r="D1789" t="s">
        <v>1220</v>
      </c>
      <c r="E1789" t="s">
        <v>379</v>
      </c>
      <c r="I1789" t="str">
        <f t="shared" si="55"/>
        <v>Schoenoplectusuzenensis (T.  ;;58</v>
      </c>
      <c r="P1789" s="4" t="s">
        <v>2689</v>
      </c>
      <c r="T1789" t="str">
        <f t="shared" si="54"/>
        <v>Schoenoplectusuzenensis (T.;;58;</v>
      </c>
    </row>
    <row r="1790" spans="3:20" x14ac:dyDescent="0.25">
      <c r="C1790">
        <v>8</v>
      </c>
      <c r="D1790" t="s">
        <v>1221</v>
      </c>
      <c r="E1790" t="s">
        <v>1222</v>
      </c>
      <c r="F1790" s="2" t="s">
        <v>1280</v>
      </c>
      <c r="G1790" t="s">
        <v>1222</v>
      </c>
      <c r="I1790" t="str">
        <f t="shared" si="55"/>
        <v>Schoenus apogon var apogon;;8</v>
      </c>
      <c r="P1790" s="4" t="s">
        <v>2690</v>
      </c>
      <c r="T1790" t="str">
        <f t="shared" si="54"/>
        <v>Schoenus apogon var apogon;;8;</v>
      </c>
    </row>
    <row r="1791" spans="3:20" x14ac:dyDescent="0.25">
      <c r="C1791">
        <v>18</v>
      </c>
      <c r="D1791" t="s">
        <v>1221</v>
      </c>
      <c r="E1791" t="s">
        <v>1222</v>
      </c>
      <c r="F1791" s="2" t="s">
        <v>1280</v>
      </c>
      <c r="G1791" t="s">
        <v>1222</v>
      </c>
      <c r="I1791" t="str">
        <f t="shared" si="55"/>
        <v>Schoenus apogon var apogon;;18</v>
      </c>
      <c r="P1791" s="4" t="s">
        <v>2691</v>
      </c>
      <c r="T1791" t="str">
        <f t="shared" si="54"/>
        <v>Schoenus apogon var apogon;;18;</v>
      </c>
    </row>
    <row r="1792" spans="3:20" x14ac:dyDescent="0.25">
      <c r="C1792">
        <v>8</v>
      </c>
      <c r="D1792" t="s">
        <v>1221</v>
      </c>
      <c r="E1792" t="s">
        <v>1222</v>
      </c>
      <c r="F1792" s="2" t="s">
        <v>1280</v>
      </c>
      <c r="G1792" t="s">
        <v>1223</v>
      </c>
      <c r="I1792" t="str">
        <f t="shared" si="55"/>
        <v>Schoenus apogon var caespitans;;8</v>
      </c>
      <c r="P1792" s="4" t="s">
        <v>2692</v>
      </c>
      <c r="T1792" t="str">
        <f t="shared" si="54"/>
        <v>Schoenus apogon var caespitans;;8;</v>
      </c>
    </row>
    <row r="1793" spans="3:20" x14ac:dyDescent="0.25">
      <c r="C1793" t="s">
        <v>295</v>
      </c>
      <c r="D1793" t="s">
        <v>1221</v>
      </c>
      <c r="E1793" t="s">
        <v>921</v>
      </c>
      <c r="I1793" t="str">
        <f t="shared" si="55"/>
        <v>Schoenus brevifolius  ;;c.130</v>
      </c>
      <c r="P1793" s="4" t="s">
        <v>2693</v>
      </c>
      <c r="T1793" t="str">
        <f t="shared" si="54"/>
        <v>Schoenus brevifolius;;c.130;</v>
      </c>
    </row>
    <row r="1794" spans="3:20" x14ac:dyDescent="0.25">
      <c r="C1794" t="s">
        <v>282</v>
      </c>
      <c r="D1794" t="s">
        <v>1221</v>
      </c>
      <c r="E1794" t="s">
        <v>921</v>
      </c>
      <c r="I1794" t="str">
        <f t="shared" si="55"/>
        <v>Schoenus brevifolius  ;;c.122</v>
      </c>
      <c r="P1794" s="4" t="s">
        <v>2694</v>
      </c>
      <c r="T1794" t="str">
        <f t="shared" ref="T1794:T1857" si="56">CONCATENATE(P1794,$M$1,R1794)</f>
        <v>Schoenus brevifolius;;c.122;</v>
      </c>
    </row>
    <row r="1795" spans="3:20" x14ac:dyDescent="0.25">
      <c r="C1795" t="s">
        <v>12</v>
      </c>
      <c r="D1795" t="s">
        <v>1221</v>
      </c>
      <c r="E1795" t="s">
        <v>442</v>
      </c>
      <c r="I1795" t="str">
        <f t="shared" ref="I1795:I1858" si="57">CONCATENATE(D1795,$L$1,E1795,$L$1,F1795,$L$1,G1795,$M$1,B1795,$M$1,C1795)</f>
        <v>Schoenus carsei  ;;c.60</v>
      </c>
      <c r="P1795" s="4" t="s">
        <v>2695</v>
      </c>
      <c r="T1795" t="str">
        <f t="shared" si="56"/>
        <v>Schoenus carsei;;c.60;</v>
      </c>
    </row>
    <row r="1796" spans="3:20" x14ac:dyDescent="0.25">
      <c r="C1796" t="s">
        <v>47</v>
      </c>
      <c r="D1796" t="s">
        <v>1221</v>
      </c>
      <c r="E1796" t="s">
        <v>1224</v>
      </c>
      <c r="I1796" t="str">
        <f t="shared" si="57"/>
        <v>Schoenus concinnus  ;;c.68</v>
      </c>
      <c r="P1796" s="4" t="s">
        <v>2696</v>
      </c>
      <c r="T1796" t="str">
        <f t="shared" si="56"/>
        <v>Schoenus concinnus;;c.68;</v>
      </c>
    </row>
    <row r="1797" spans="3:20" x14ac:dyDescent="0.25">
      <c r="C1797">
        <v>76</v>
      </c>
      <c r="D1797" t="s">
        <v>1221</v>
      </c>
      <c r="E1797" t="s">
        <v>965</v>
      </c>
      <c r="I1797" t="str">
        <f t="shared" si="57"/>
        <v>Schoenus ferrugineus  ;;76</v>
      </c>
      <c r="P1797" s="4" t="s">
        <v>2697</v>
      </c>
      <c r="T1797" t="str">
        <f t="shared" si="56"/>
        <v>Schoenus ferrugineus;;76;</v>
      </c>
    </row>
    <row r="1798" spans="3:20" x14ac:dyDescent="0.25">
      <c r="C1798">
        <v>60</v>
      </c>
      <c r="D1798" t="s">
        <v>1221</v>
      </c>
      <c r="E1798" t="s">
        <v>965</v>
      </c>
      <c r="I1798" t="str">
        <f t="shared" si="57"/>
        <v>Schoenus ferrugineus  ;;60</v>
      </c>
      <c r="P1798" s="4" t="s">
        <v>2698</v>
      </c>
      <c r="T1798" t="str">
        <f t="shared" si="56"/>
        <v>Schoenus ferrugineus;;60;</v>
      </c>
    </row>
    <row r="1799" spans="3:20" x14ac:dyDescent="0.25">
      <c r="C1799" t="s">
        <v>296</v>
      </c>
      <c r="D1799" t="s">
        <v>1221</v>
      </c>
      <c r="E1799" t="s">
        <v>965</v>
      </c>
      <c r="I1799" t="str">
        <f t="shared" si="57"/>
        <v>Schoenus ferrugineus  ;;60(62)</v>
      </c>
      <c r="P1799" s="4" t="s">
        <v>2699</v>
      </c>
      <c r="T1799" t="str">
        <f t="shared" si="56"/>
        <v>Schoenus ferrugineus;;60(62);</v>
      </c>
    </row>
    <row r="1800" spans="3:20" x14ac:dyDescent="0.25">
      <c r="C1800" t="s">
        <v>297</v>
      </c>
      <c r="D1800" t="s">
        <v>1221</v>
      </c>
      <c r="E1800" t="s">
        <v>1226</v>
      </c>
      <c r="I1800" t="str">
        <f t="shared" si="57"/>
        <v>Schoenus imberbis  ;;c.98</v>
      </c>
      <c r="P1800" s="4" t="s">
        <v>2700</v>
      </c>
      <c r="T1800" t="str">
        <f t="shared" si="56"/>
        <v>Schoenus imberbis;;c.98;</v>
      </c>
    </row>
    <row r="1801" spans="3:20" x14ac:dyDescent="0.25">
      <c r="C1801">
        <v>10</v>
      </c>
      <c r="D1801" t="s">
        <v>1221</v>
      </c>
      <c r="E1801" t="s">
        <v>1227</v>
      </c>
      <c r="I1801" t="str">
        <f t="shared" si="57"/>
        <v>Schoenus maschalinus  ;;10</v>
      </c>
      <c r="P1801" s="4" t="s">
        <v>2701</v>
      </c>
      <c r="T1801" t="str">
        <f t="shared" si="56"/>
        <v>Schoenus maschalinus;;10;</v>
      </c>
    </row>
    <row r="1802" spans="3:20" x14ac:dyDescent="0.25">
      <c r="C1802">
        <v>54</v>
      </c>
      <c r="D1802" t="s">
        <v>1221</v>
      </c>
      <c r="E1802" t="s">
        <v>1225</v>
      </c>
      <c r="I1802" t="str">
        <f t="shared" si="57"/>
        <v>Schoenus nigricans  ;;54</v>
      </c>
      <c r="P1802" s="4" t="s">
        <v>2702</v>
      </c>
      <c r="T1802" t="str">
        <f t="shared" si="56"/>
        <v>Schoenus nigricans;;54;</v>
      </c>
    </row>
    <row r="1803" spans="3:20" x14ac:dyDescent="0.25">
      <c r="C1803">
        <v>44</v>
      </c>
      <c r="D1803" t="s">
        <v>1221</v>
      </c>
      <c r="E1803" t="s">
        <v>1225</v>
      </c>
      <c r="I1803" t="str">
        <f t="shared" si="57"/>
        <v>Schoenus nigricans  ;;44</v>
      </c>
      <c r="P1803" s="4" t="s">
        <v>2703</v>
      </c>
      <c r="T1803" t="str">
        <f t="shared" si="56"/>
        <v>Schoenus nigricans;;44;</v>
      </c>
    </row>
    <row r="1804" spans="3:20" x14ac:dyDescent="0.25">
      <c r="C1804">
        <v>44</v>
      </c>
      <c r="D1804" t="s">
        <v>1221</v>
      </c>
      <c r="E1804" t="s">
        <v>1225</v>
      </c>
      <c r="I1804" t="str">
        <f t="shared" si="57"/>
        <v>Schoenus nigricans  ;;44</v>
      </c>
      <c r="P1804" s="4" t="s">
        <v>2703</v>
      </c>
      <c r="T1804" t="str">
        <f t="shared" si="56"/>
        <v>Schoenus nigricans;;44;</v>
      </c>
    </row>
    <row r="1805" spans="3:20" x14ac:dyDescent="0.25">
      <c r="C1805">
        <v>44</v>
      </c>
      <c r="D1805" t="s">
        <v>1221</v>
      </c>
      <c r="E1805" t="s">
        <v>1225</v>
      </c>
      <c r="I1805" t="str">
        <f t="shared" si="57"/>
        <v>Schoenus nigricans  ;;44</v>
      </c>
      <c r="P1805" s="4" t="s">
        <v>2703</v>
      </c>
      <c r="T1805" t="str">
        <f t="shared" si="56"/>
        <v>Schoenus nigricans;;44;</v>
      </c>
    </row>
    <row r="1806" spans="3:20" x14ac:dyDescent="0.25">
      <c r="C1806">
        <v>44</v>
      </c>
      <c r="D1806" t="s">
        <v>1221</v>
      </c>
      <c r="E1806" t="s">
        <v>1225</v>
      </c>
      <c r="I1806" t="str">
        <f t="shared" si="57"/>
        <v>Schoenus nigricans  ;;44</v>
      </c>
      <c r="P1806" s="4" t="s">
        <v>2703</v>
      </c>
      <c r="T1806" t="str">
        <f t="shared" si="56"/>
        <v>Schoenus nigricans;;44;</v>
      </c>
    </row>
    <row r="1807" spans="3:20" x14ac:dyDescent="0.25">
      <c r="C1807">
        <v>74</v>
      </c>
      <c r="D1807" t="s">
        <v>1221</v>
      </c>
      <c r="E1807" t="s">
        <v>1228</v>
      </c>
      <c r="I1807" t="str">
        <f t="shared" si="57"/>
        <v>Schoenus nitens  ;;74</v>
      </c>
      <c r="P1807" s="4" t="s">
        <v>2704</v>
      </c>
      <c r="T1807" t="str">
        <f t="shared" si="56"/>
        <v>Schoenus nitens;;74;</v>
      </c>
    </row>
    <row r="1808" spans="3:20" x14ac:dyDescent="0.25">
      <c r="C1808" t="s">
        <v>298</v>
      </c>
      <c r="D1808" t="s">
        <v>1221</v>
      </c>
      <c r="E1808" t="s">
        <v>345</v>
      </c>
      <c r="I1808" t="str">
        <f t="shared" si="57"/>
        <v>Schoenus paludosus  ;;c.120</v>
      </c>
      <c r="P1808" s="4" t="s">
        <v>2705</v>
      </c>
      <c r="T1808" t="str">
        <f t="shared" si="56"/>
        <v>Schoenus paludosus;;c.120;</v>
      </c>
    </row>
    <row r="1809" spans="2:20" x14ac:dyDescent="0.25">
      <c r="C1809" t="s">
        <v>299</v>
      </c>
      <c r="D1809" t="s">
        <v>1221</v>
      </c>
      <c r="E1809" t="s">
        <v>1229</v>
      </c>
      <c r="I1809" t="str">
        <f t="shared" si="57"/>
        <v>Schoenus pauciflorus  ;;28, 56</v>
      </c>
      <c r="P1809" s="4" t="s">
        <v>2706</v>
      </c>
      <c r="T1809" t="str">
        <f t="shared" si="56"/>
        <v>Schoenus pauciflorus;;28, 56;</v>
      </c>
    </row>
    <row r="1810" spans="2:20" x14ac:dyDescent="0.25">
      <c r="C1810" t="s">
        <v>300</v>
      </c>
      <c r="D1810" t="s">
        <v>1230</v>
      </c>
      <c r="E1810" t="s">
        <v>1231</v>
      </c>
      <c r="I1810" t="str">
        <f t="shared" si="57"/>
        <v>Scirpoides holoschoenus  ;;ca.84</v>
      </c>
      <c r="P1810" s="4" t="s">
        <v>2707</v>
      </c>
      <c r="T1810" t="str">
        <f t="shared" si="56"/>
        <v>Scirpoides holoschoenus;;ca.84;</v>
      </c>
    </row>
    <row r="1811" spans="2:20" x14ac:dyDescent="0.25">
      <c r="C1811">
        <v>42</v>
      </c>
      <c r="D1811" t="s">
        <v>1230</v>
      </c>
      <c r="E1811" t="s">
        <v>1232</v>
      </c>
      <c r="I1811" t="str">
        <f t="shared" si="57"/>
        <v>Scirpoides romanus  ;;42</v>
      </c>
      <c r="P1811" s="4" t="s">
        <v>2708</v>
      </c>
      <c r="T1811" t="str">
        <f t="shared" si="56"/>
        <v>Scirpoides romanus;;42;</v>
      </c>
    </row>
    <row r="1812" spans="2:20" x14ac:dyDescent="0.25">
      <c r="C1812">
        <v>36</v>
      </c>
      <c r="D1812" t="s">
        <v>1233</v>
      </c>
      <c r="E1812" t="s">
        <v>1209</v>
      </c>
      <c r="I1812" t="str">
        <f t="shared" si="57"/>
        <v>Scirpus acutus  ;;36</v>
      </c>
      <c r="P1812" s="4" t="s">
        <v>2709</v>
      </c>
      <c r="T1812" t="str">
        <f t="shared" si="56"/>
        <v>Scirpus acutus;;36;</v>
      </c>
    </row>
    <row r="1813" spans="2:20" x14ac:dyDescent="0.25">
      <c r="B1813" t="s">
        <v>244</v>
      </c>
      <c r="D1813" t="s">
        <v>1233</v>
      </c>
      <c r="E1813" t="s">
        <v>1209</v>
      </c>
      <c r="I1813" t="str">
        <f t="shared" si="57"/>
        <v>Scirpus acutus  ;ca.19;</v>
      </c>
      <c r="P1813" s="4" t="s">
        <v>2710</v>
      </c>
      <c r="T1813" t="str">
        <f t="shared" si="56"/>
        <v>Scirpus acutus;ca.19;;</v>
      </c>
    </row>
    <row r="1814" spans="2:20" x14ac:dyDescent="0.25">
      <c r="B1814" t="s">
        <v>301</v>
      </c>
      <c r="D1814" t="s">
        <v>1233</v>
      </c>
      <c r="E1814" t="s">
        <v>1234</v>
      </c>
      <c r="I1814" t="str">
        <f t="shared" si="57"/>
        <v>Scirpus americanus  ;ca.39;</v>
      </c>
      <c r="P1814" s="4" t="s">
        <v>2711</v>
      </c>
      <c r="T1814" t="str">
        <f t="shared" si="56"/>
        <v>Scirpus americanus;ca.39;;</v>
      </c>
    </row>
    <row r="1815" spans="2:20" x14ac:dyDescent="0.25">
      <c r="C1815">
        <v>20</v>
      </c>
      <c r="D1815" t="s">
        <v>1233</v>
      </c>
      <c r="E1815" t="s">
        <v>920</v>
      </c>
      <c r="I1815" t="str">
        <f t="shared" si="57"/>
        <v>Scirpus articulatus  ;;20</v>
      </c>
      <c r="P1815" s="4" t="s">
        <v>2712</v>
      </c>
      <c r="T1815" t="str">
        <f t="shared" si="56"/>
        <v>Scirpus articulatus;;20;</v>
      </c>
    </row>
    <row r="1816" spans="2:20" x14ac:dyDescent="0.25">
      <c r="C1816">
        <v>32</v>
      </c>
      <c r="D1816" t="s">
        <v>1233</v>
      </c>
      <c r="E1816" t="s">
        <v>920</v>
      </c>
      <c r="I1816" t="str">
        <f t="shared" si="57"/>
        <v>Scirpus articulatus  ;;32</v>
      </c>
      <c r="P1816" s="4" t="s">
        <v>2713</v>
      </c>
      <c r="T1816" t="str">
        <f t="shared" si="56"/>
        <v>Scirpus articulatus;;32;</v>
      </c>
    </row>
    <row r="1817" spans="2:20" x14ac:dyDescent="0.25">
      <c r="C1817">
        <v>56</v>
      </c>
      <c r="D1817" t="s">
        <v>1233</v>
      </c>
      <c r="E1817" t="s">
        <v>1235</v>
      </c>
      <c r="I1817" t="str">
        <f t="shared" si="57"/>
        <v>Scirpus atrovirens  ;;56</v>
      </c>
      <c r="P1817" s="4" t="s">
        <v>2714</v>
      </c>
      <c r="T1817" t="str">
        <f t="shared" si="56"/>
        <v>Scirpus atrovirens;;56;</v>
      </c>
    </row>
    <row r="1818" spans="2:20" x14ac:dyDescent="0.25">
      <c r="C1818">
        <v>56</v>
      </c>
      <c r="D1818" t="s">
        <v>1233</v>
      </c>
      <c r="E1818" t="s">
        <v>1235</v>
      </c>
      <c r="I1818" t="str">
        <f t="shared" si="57"/>
        <v>Scirpus atrovirens  ;;56</v>
      </c>
      <c r="P1818" s="4" t="s">
        <v>2714</v>
      </c>
      <c r="T1818" t="str">
        <f t="shared" si="56"/>
        <v>Scirpus atrovirens;;56;</v>
      </c>
    </row>
    <row r="1819" spans="2:20" x14ac:dyDescent="0.25">
      <c r="C1819" t="s">
        <v>302</v>
      </c>
      <c r="D1819" t="s">
        <v>1233</v>
      </c>
      <c r="E1819" t="s">
        <v>1235</v>
      </c>
      <c r="I1819" t="str">
        <f t="shared" si="57"/>
        <v>Scirpus atrovirens  ;;50,56,62</v>
      </c>
      <c r="P1819" s="4" t="s">
        <v>2715</v>
      </c>
      <c r="T1819" t="str">
        <f t="shared" si="56"/>
        <v>Scirpus atrovirens;;50,56,62;</v>
      </c>
    </row>
    <row r="1820" spans="2:20" x14ac:dyDescent="0.25">
      <c r="B1820" t="s">
        <v>303</v>
      </c>
      <c r="D1820" t="s">
        <v>1233</v>
      </c>
      <c r="E1820" t="s">
        <v>1235</v>
      </c>
      <c r="I1820" t="str">
        <f t="shared" si="57"/>
        <v>Scirpus atrovirens  ;ca.28;</v>
      </c>
      <c r="P1820" s="4" t="s">
        <v>2716</v>
      </c>
      <c r="T1820" t="str">
        <f t="shared" si="56"/>
        <v>Scirpus atrovirens;ca.28;;</v>
      </c>
    </row>
    <row r="1821" spans="2:20" x14ac:dyDescent="0.25">
      <c r="B1821" t="s">
        <v>304</v>
      </c>
      <c r="D1821" t="s">
        <v>1233</v>
      </c>
      <c r="E1821" t="s">
        <v>1236</v>
      </c>
      <c r="I1821" t="str">
        <f t="shared" si="57"/>
        <v>Scirpus californicus  ;ca.34;</v>
      </c>
      <c r="P1821" s="4" t="s">
        <v>2717</v>
      </c>
      <c r="T1821" t="str">
        <f t="shared" si="56"/>
        <v>Scirpus californicus;ca.34;;</v>
      </c>
    </row>
    <row r="1822" spans="2:20" x14ac:dyDescent="0.25">
      <c r="B1822">
        <v>32.340000000000003</v>
      </c>
      <c r="D1822" t="s">
        <v>1233</v>
      </c>
      <c r="E1822" t="s">
        <v>1236</v>
      </c>
      <c r="F1822" s="2" t="s">
        <v>1279</v>
      </c>
      <c r="G1822" t="s">
        <v>1236</v>
      </c>
      <c r="I1822" t="str">
        <f t="shared" si="57"/>
        <v>Scirpus californicus subsp californicus;32,34;</v>
      </c>
      <c r="P1822" s="4" t="s">
        <v>2718</v>
      </c>
      <c r="T1822" t="str">
        <f t="shared" si="56"/>
        <v>Scirpus californicus subsp californicus;32,34;;</v>
      </c>
    </row>
    <row r="1823" spans="2:20" x14ac:dyDescent="0.25">
      <c r="B1823">
        <v>35</v>
      </c>
      <c r="D1823" t="s">
        <v>1233</v>
      </c>
      <c r="E1823" t="s">
        <v>1236</v>
      </c>
      <c r="F1823" s="2" t="s">
        <v>1279</v>
      </c>
      <c r="G1823" t="s">
        <v>1237</v>
      </c>
      <c r="I1823" t="str">
        <f t="shared" si="57"/>
        <v>Scirpus californicus subsp tatora;35;</v>
      </c>
      <c r="P1823" s="4" t="s">
        <v>2719</v>
      </c>
      <c r="T1823" t="str">
        <f t="shared" si="56"/>
        <v>Scirpus californicus subsp tatora;35;;</v>
      </c>
    </row>
    <row r="1824" spans="2:20" x14ac:dyDescent="0.25">
      <c r="C1824" t="s">
        <v>305</v>
      </c>
      <c r="D1824" t="s">
        <v>1233</v>
      </c>
      <c r="E1824" t="s">
        <v>1238</v>
      </c>
      <c r="I1824" t="str">
        <f t="shared" si="57"/>
        <v>Scirpus cernuus  ;;31, 37, 60</v>
      </c>
      <c r="P1824" s="4" t="s">
        <v>2720</v>
      </c>
      <c r="T1824" t="str">
        <f t="shared" si="56"/>
        <v>Scirpus cernuus;;31, 37, 60;</v>
      </c>
    </row>
    <row r="1825" spans="2:20" x14ac:dyDescent="0.25">
      <c r="B1825">
        <v>22</v>
      </c>
      <c r="D1825" t="s">
        <v>1233</v>
      </c>
      <c r="E1825" t="s">
        <v>338</v>
      </c>
      <c r="I1825" t="str">
        <f t="shared" si="57"/>
        <v>Scirpus compressus  ;22;</v>
      </c>
      <c r="P1825" s="4" t="s">
        <v>2721</v>
      </c>
      <c r="T1825" t="str">
        <f t="shared" si="56"/>
        <v>Scirpus compressus;22;;</v>
      </c>
    </row>
    <row r="1826" spans="2:20" x14ac:dyDescent="0.25">
      <c r="C1826" t="s">
        <v>306</v>
      </c>
      <c r="D1826" t="s">
        <v>1233</v>
      </c>
      <c r="E1826" t="s">
        <v>929</v>
      </c>
      <c r="I1826" t="str">
        <f t="shared" si="57"/>
        <v>Scirpus cyperinus  ;;60,64,70</v>
      </c>
      <c r="P1826" s="4" t="s">
        <v>2722</v>
      </c>
      <c r="T1826" t="str">
        <f t="shared" si="56"/>
        <v>Scirpus cyperinus;;60,64,70;</v>
      </c>
    </row>
    <row r="1827" spans="2:20" x14ac:dyDescent="0.25">
      <c r="B1827" t="s">
        <v>301</v>
      </c>
      <c r="D1827" t="s">
        <v>1233</v>
      </c>
      <c r="E1827" t="s">
        <v>1239</v>
      </c>
      <c r="I1827" t="str">
        <f t="shared" si="57"/>
        <v>Scirpus deltarum  ;ca.39;</v>
      </c>
      <c r="P1827" s="4" t="s">
        <v>2723</v>
      </c>
      <c r="T1827" t="str">
        <f t="shared" si="56"/>
        <v>Scirpus deltarum;ca.39;;</v>
      </c>
    </row>
    <row r="1828" spans="2:20" x14ac:dyDescent="0.25">
      <c r="B1828">
        <v>37</v>
      </c>
      <c r="D1828" t="s">
        <v>1233</v>
      </c>
      <c r="E1828" t="s">
        <v>1240</v>
      </c>
      <c r="I1828" t="str">
        <f t="shared" si="57"/>
        <v>Scirpus erectus  ;37;</v>
      </c>
      <c r="P1828" s="4" t="s">
        <v>2724</v>
      </c>
      <c r="T1828" t="str">
        <f t="shared" si="56"/>
        <v>Scirpus erectus;37;;</v>
      </c>
    </row>
    <row r="1829" spans="2:20" x14ac:dyDescent="0.25">
      <c r="B1829">
        <v>37</v>
      </c>
      <c r="D1829" t="s">
        <v>1233</v>
      </c>
      <c r="E1829" t="s">
        <v>1240</v>
      </c>
      <c r="I1829" t="str">
        <f t="shared" si="57"/>
        <v>Scirpus erectus  ;37;</v>
      </c>
      <c r="P1829" s="4" t="s">
        <v>2724</v>
      </c>
      <c r="T1829" t="str">
        <f t="shared" si="56"/>
        <v>Scirpus erectus;37;;</v>
      </c>
    </row>
    <row r="1830" spans="2:20" x14ac:dyDescent="0.25">
      <c r="C1830" t="s">
        <v>307</v>
      </c>
      <c r="D1830" t="s">
        <v>1233</v>
      </c>
      <c r="E1830" t="s">
        <v>344</v>
      </c>
      <c r="I1830" t="str">
        <f t="shared" si="57"/>
        <v>Scirpus fluviatilis  ;;ca 94</v>
      </c>
      <c r="P1830" s="4" t="s">
        <v>2725</v>
      </c>
      <c r="T1830" t="str">
        <f t="shared" si="56"/>
        <v>Scirpus fluviatilis;;ca 94;</v>
      </c>
    </row>
    <row r="1831" spans="2:20" x14ac:dyDescent="0.25">
      <c r="C1831">
        <v>48.5</v>
      </c>
      <c r="D1831" t="s">
        <v>1233</v>
      </c>
      <c r="E1831" t="s">
        <v>1241</v>
      </c>
      <c r="I1831" t="str">
        <f t="shared" si="57"/>
        <v>Scirpus georgianus  ;;48,5</v>
      </c>
      <c r="P1831" s="4" t="s">
        <v>2726</v>
      </c>
      <c r="T1831" t="str">
        <f t="shared" si="56"/>
        <v>Scirpus georgianus;;48,5;</v>
      </c>
    </row>
    <row r="1832" spans="2:20" x14ac:dyDescent="0.25">
      <c r="B1832" t="s">
        <v>308</v>
      </c>
      <c r="D1832" t="s">
        <v>1233</v>
      </c>
      <c r="E1832" t="s">
        <v>1241</v>
      </c>
      <c r="I1832" t="str">
        <f t="shared" si="57"/>
        <v>Scirpus georgianus  ;ca.25,ca.26,ca.27;</v>
      </c>
      <c r="P1832" s="4" t="s">
        <v>2727</v>
      </c>
      <c r="T1832" t="str">
        <f t="shared" si="56"/>
        <v>Scirpus georgianus;ca.25,ca.26,ca.27;;</v>
      </c>
    </row>
    <row r="1833" spans="2:20" x14ac:dyDescent="0.25">
      <c r="B1833" t="s">
        <v>309</v>
      </c>
      <c r="D1833" t="s">
        <v>1233</v>
      </c>
      <c r="E1833" t="s">
        <v>326</v>
      </c>
      <c r="I1833" t="str">
        <f t="shared" si="57"/>
        <v>Scirpus grossus  ;ca 44;</v>
      </c>
      <c r="P1833" s="4" t="s">
        <v>2728</v>
      </c>
      <c r="T1833" t="str">
        <f t="shared" si="56"/>
        <v>Scirpus grossus;ca 44;;</v>
      </c>
    </row>
    <row r="1834" spans="2:20" x14ac:dyDescent="0.25">
      <c r="B1834" t="s">
        <v>244</v>
      </c>
      <c r="D1834" t="s">
        <v>1233</v>
      </c>
      <c r="E1834" t="s">
        <v>1242</v>
      </c>
      <c r="I1834" t="str">
        <f t="shared" si="57"/>
        <v>Scirpus heterochaetus  ;ca.19;</v>
      </c>
      <c r="P1834" s="4" t="s">
        <v>2729</v>
      </c>
      <c r="T1834" t="str">
        <f t="shared" si="56"/>
        <v>Scirpus heterochaetus;ca.19;;</v>
      </c>
    </row>
    <row r="1835" spans="2:20" x14ac:dyDescent="0.25">
      <c r="C1835">
        <v>70</v>
      </c>
      <c r="D1835" t="s">
        <v>1233</v>
      </c>
      <c r="E1835" t="s">
        <v>1231</v>
      </c>
      <c r="I1835" t="str">
        <f t="shared" si="57"/>
        <v>Scirpus holoschoenus  ;;70</v>
      </c>
      <c r="P1835" s="4" t="s">
        <v>2730</v>
      </c>
      <c r="T1835" t="str">
        <f t="shared" si="56"/>
        <v>Scirpus holoschoenus;;70;</v>
      </c>
    </row>
    <row r="1836" spans="2:20" x14ac:dyDescent="0.25">
      <c r="B1836">
        <v>22</v>
      </c>
      <c r="D1836" t="s">
        <v>1233</v>
      </c>
      <c r="E1836" t="s">
        <v>1243</v>
      </c>
      <c r="F1836" s="2" t="s">
        <v>1280</v>
      </c>
      <c r="G1836" t="s">
        <v>1244</v>
      </c>
      <c r="I1836" t="str">
        <f t="shared" si="57"/>
        <v>Scirpus juncoides var hotarui;22;</v>
      </c>
      <c r="P1836" s="4" t="s">
        <v>2731</v>
      </c>
      <c r="T1836" t="str">
        <f t="shared" si="56"/>
        <v>Scirpus juncoides var hotarui;22;;</v>
      </c>
    </row>
    <row r="1837" spans="2:20" x14ac:dyDescent="0.25">
      <c r="B1837">
        <v>37</v>
      </c>
      <c r="D1837" t="s">
        <v>1233</v>
      </c>
      <c r="E1837" t="s">
        <v>1243</v>
      </c>
      <c r="F1837" s="2" t="s">
        <v>1280</v>
      </c>
      <c r="G1837" t="s">
        <v>1245</v>
      </c>
      <c r="I1837" t="str">
        <f t="shared" si="57"/>
        <v>Scirpus juncoides var ohwianus;37;</v>
      </c>
      <c r="P1837" s="4" t="s">
        <v>2732</v>
      </c>
      <c r="T1837" t="str">
        <f t="shared" si="56"/>
        <v>Scirpus juncoides var ohwianus;37;;</v>
      </c>
    </row>
    <row r="1838" spans="2:20" x14ac:dyDescent="0.25">
      <c r="B1838" t="s">
        <v>310</v>
      </c>
      <c r="D1838" t="s">
        <v>1233</v>
      </c>
      <c r="E1838" t="s">
        <v>1246</v>
      </c>
      <c r="I1838" t="str">
        <f t="shared" si="57"/>
        <v>Scirpus kyllingioides  ;50--52;</v>
      </c>
      <c r="P1838" s="4" t="s">
        <v>2733</v>
      </c>
      <c r="T1838" t="str">
        <f t="shared" si="56"/>
        <v>Scirpus kyllingioides;50--52;;</v>
      </c>
    </row>
    <row r="1839" spans="2:20" x14ac:dyDescent="0.25">
      <c r="B1839" t="s">
        <v>42</v>
      </c>
      <c r="D1839" t="s">
        <v>1233</v>
      </c>
      <c r="E1839" t="s">
        <v>1246</v>
      </c>
      <c r="I1839" t="str">
        <f t="shared" si="57"/>
        <v>Scirpus kyllingioides  ;50-52;</v>
      </c>
      <c r="P1839" s="4" t="s">
        <v>2734</v>
      </c>
      <c r="T1839" t="str">
        <f t="shared" si="56"/>
        <v>Scirpus kyllingioides;50-52;;</v>
      </c>
    </row>
    <row r="1840" spans="2:20" x14ac:dyDescent="0.25">
      <c r="B1840">
        <v>21</v>
      </c>
      <c r="D1840" t="s">
        <v>1233</v>
      </c>
      <c r="E1840" t="s">
        <v>623</v>
      </c>
      <c r="I1840" t="str">
        <f t="shared" si="57"/>
        <v>Scirpus lacustris  ;21;</v>
      </c>
      <c r="P1840" s="4" t="s">
        <v>2735</v>
      </c>
      <c r="T1840" t="str">
        <f t="shared" si="56"/>
        <v>Scirpus lacustris;21;;</v>
      </c>
    </row>
    <row r="1841" spans="2:20" x14ac:dyDescent="0.25">
      <c r="C1841">
        <v>80</v>
      </c>
      <c r="D1841" t="s">
        <v>1233</v>
      </c>
      <c r="E1841" t="s">
        <v>623</v>
      </c>
      <c r="I1841" t="str">
        <f t="shared" si="57"/>
        <v>Scirpus lacustris  ;;80</v>
      </c>
      <c r="P1841" s="4" t="s">
        <v>2736</v>
      </c>
      <c r="T1841" t="str">
        <f t="shared" si="56"/>
        <v>Scirpus lacustris;;80;</v>
      </c>
    </row>
    <row r="1842" spans="2:20" x14ac:dyDescent="0.25">
      <c r="C1842" t="s">
        <v>311</v>
      </c>
      <c r="D1842" t="s">
        <v>1233</v>
      </c>
      <c r="E1842" t="s">
        <v>623</v>
      </c>
      <c r="I1842" t="str">
        <f t="shared" si="57"/>
        <v>Scirpus lacustris  ;;40, 42</v>
      </c>
      <c r="P1842" s="4" t="s">
        <v>2737</v>
      </c>
      <c r="T1842" t="str">
        <f t="shared" si="56"/>
        <v>Scirpus lacustris;;40, 42;</v>
      </c>
    </row>
    <row r="1843" spans="2:20" x14ac:dyDescent="0.25">
      <c r="C1843">
        <v>42</v>
      </c>
      <c r="D1843" t="s">
        <v>1233</v>
      </c>
      <c r="E1843" t="s">
        <v>623</v>
      </c>
      <c r="I1843" t="str">
        <f t="shared" si="57"/>
        <v>Scirpus lacustris  ;;42</v>
      </c>
      <c r="P1843" s="4" t="s">
        <v>2738</v>
      </c>
      <c r="T1843" t="str">
        <f t="shared" si="56"/>
        <v>Scirpus lacustris;;42;</v>
      </c>
    </row>
    <row r="1844" spans="2:20" x14ac:dyDescent="0.25">
      <c r="C1844" t="s">
        <v>88</v>
      </c>
      <c r="D1844" t="s">
        <v>1233</v>
      </c>
      <c r="E1844" t="s">
        <v>623</v>
      </c>
      <c r="F1844" s="2" t="s">
        <v>1279</v>
      </c>
      <c r="G1844" t="s">
        <v>623</v>
      </c>
      <c r="I1844" t="str">
        <f t="shared" si="57"/>
        <v>Scirpus lacustris subsp lacustris;;38, 40</v>
      </c>
      <c r="P1844" s="4" t="s">
        <v>2739</v>
      </c>
      <c r="T1844" t="str">
        <f t="shared" si="56"/>
        <v>Scirpus lacustris subsp lacustris;;38, 40;</v>
      </c>
    </row>
    <row r="1845" spans="2:20" x14ac:dyDescent="0.25">
      <c r="C1845" t="s">
        <v>311</v>
      </c>
      <c r="D1845" t="s">
        <v>1233</v>
      </c>
      <c r="E1845" t="s">
        <v>623</v>
      </c>
      <c r="F1845" s="2" t="s">
        <v>1279</v>
      </c>
      <c r="G1845" t="s">
        <v>1216</v>
      </c>
      <c r="I1845" t="str">
        <f t="shared" si="57"/>
        <v>Scirpus lacustris subsp tabernaemontani;;40, 42</v>
      </c>
      <c r="P1845" s="4" t="s">
        <v>2740</v>
      </c>
      <c r="T1845" t="str">
        <f t="shared" si="56"/>
        <v>Scirpus lacustris subsp tabernaemontani;;40, 42;</v>
      </c>
    </row>
    <row r="1846" spans="2:20" x14ac:dyDescent="0.25">
      <c r="B1846">
        <v>11</v>
      </c>
      <c r="D1846" t="s">
        <v>1233</v>
      </c>
      <c r="E1846" t="s">
        <v>1247</v>
      </c>
      <c r="I1846" t="str">
        <f t="shared" si="57"/>
        <v>Scirpus lateriflorus  ;11;</v>
      </c>
      <c r="P1846" s="4" t="s">
        <v>2741</v>
      </c>
      <c r="T1846" t="str">
        <f t="shared" si="56"/>
        <v>Scirpus lateriflorus;11;;</v>
      </c>
    </row>
    <row r="1847" spans="2:20" x14ac:dyDescent="0.25">
      <c r="C1847" t="s">
        <v>12</v>
      </c>
      <c r="D1847" t="s">
        <v>1233</v>
      </c>
      <c r="E1847" t="s">
        <v>1248</v>
      </c>
      <c r="I1847" t="str">
        <f t="shared" si="57"/>
        <v>Scirpus lineolatus  ;;c.60</v>
      </c>
      <c r="P1847" s="4" t="s">
        <v>2742</v>
      </c>
      <c r="T1847" t="str">
        <f t="shared" si="56"/>
        <v>Scirpus lineolatus;;c.60;</v>
      </c>
    </row>
    <row r="1848" spans="2:20" x14ac:dyDescent="0.25">
      <c r="B1848" t="s">
        <v>312</v>
      </c>
      <c r="D1848" t="s">
        <v>1233</v>
      </c>
      <c r="E1848" t="s">
        <v>1211</v>
      </c>
      <c r="I1848" t="str">
        <f t="shared" si="57"/>
        <v>Scirpus litoralis  ;39, 42;</v>
      </c>
      <c r="P1848" s="4" t="s">
        <v>2743</v>
      </c>
      <c r="T1848" t="str">
        <f t="shared" si="56"/>
        <v>Scirpus litoralis;39, 42;;</v>
      </c>
    </row>
    <row r="1849" spans="2:20" x14ac:dyDescent="0.25">
      <c r="B1849" t="s">
        <v>312</v>
      </c>
      <c r="D1849" t="s">
        <v>1233</v>
      </c>
      <c r="E1849" t="s">
        <v>1211</v>
      </c>
      <c r="I1849" t="str">
        <f t="shared" si="57"/>
        <v>Scirpus litoralis  ;39, 42;</v>
      </c>
      <c r="P1849" s="4" t="s">
        <v>2743</v>
      </c>
      <c r="T1849" t="str">
        <f t="shared" si="56"/>
        <v>Scirpus litoralis;39, 42;;</v>
      </c>
    </row>
    <row r="1850" spans="2:20" x14ac:dyDescent="0.25">
      <c r="C1850">
        <v>78</v>
      </c>
      <c r="D1850" t="s">
        <v>1233</v>
      </c>
      <c r="E1850" t="s">
        <v>1211</v>
      </c>
      <c r="I1850" t="str">
        <f t="shared" si="57"/>
        <v>Scirpus litoralis  ;;78</v>
      </c>
      <c r="P1850" s="4" t="s">
        <v>2744</v>
      </c>
      <c r="T1850" t="str">
        <f t="shared" si="56"/>
        <v>Scirpus litoralis;;78;</v>
      </c>
    </row>
    <row r="1851" spans="2:20" x14ac:dyDescent="0.25">
      <c r="B1851">
        <v>55</v>
      </c>
      <c r="D1851" t="s">
        <v>1233</v>
      </c>
      <c r="E1851" t="s">
        <v>341</v>
      </c>
      <c r="I1851" t="str">
        <f t="shared" si="57"/>
        <v>Scirpus maritimus  ;55;</v>
      </c>
      <c r="P1851" s="4" t="s">
        <v>2745</v>
      </c>
      <c r="T1851" t="str">
        <f t="shared" si="56"/>
        <v>Scirpus maritimus;55;;</v>
      </c>
    </row>
    <row r="1852" spans="2:20" x14ac:dyDescent="0.25">
      <c r="C1852">
        <v>40</v>
      </c>
      <c r="D1852" t="s">
        <v>1233</v>
      </c>
      <c r="E1852" t="s">
        <v>341</v>
      </c>
      <c r="I1852" t="str">
        <f t="shared" si="57"/>
        <v>Scirpus maritimus  ;;40</v>
      </c>
      <c r="P1852" s="4" t="s">
        <v>2746</v>
      </c>
      <c r="T1852" t="str">
        <f t="shared" si="56"/>
        <v>Scirpus maritimus;;40;</v>
      </c>
    </row>
    <row r="1853" spans="2:20" x14ac:dyDescent="0.25">
      <c r="C1853" t="s">
        <v>313</v>
      </c>
      <c r="D1853" t="s">
        <v>1233</v>
      </c>
      <c r="E1853" t="s">
        <v>341</v>
      </c>
      <c r="F1853" s="2" t="s">
        <v>1280</v>
      </c>
      <c r="G1853" t="s">
        <v>345</v>
      </c>
      <c r="I1853" t="str">
        <f t="shared" si="57"/>
        <v>Scirpus maritimus var paludosus;;ca 90</v>
      </c>
      <c r="P1853" s="4" t="s">
        <v>2747</v>
      </c>
      <c r="T1853" t="str">
        <f t="shared" si="56"/>
        <v>Scirpus maritimus var paludosus;;ca 90;</v>
      </c>
    </row>
    <row r="1854" spans="2:20" x14ac:dyDescent="0.25">
      <c r="C1854">
        <v>64</v>
      </c>
      <c r="D1854" t="s">
        <v>1233</v>
      </c>
      <c r="E1854" t="s">
        <v>1249</v>
      </c>
      <c r="I1854" t="str">
        <f t="shared" si="57"/>
        <v>Scirpus maximowiczii  ;;64</v>
      </c>
      <c r="P1854" s="4" t="s">
        <v>2748</v>
      </c>
      <c r="T1854" t="str">
        <f t="shared" si="56"/>
        <v>Scirpus maximowiczii;;64;</v>
      </c>
    </row>
    <row r="1855" spans="2:20" x14ac:dyDescent="0.25">
      <c r="C1855">
        <v>64</v>
      </c>
      <c r="D1855" t="s">
        <v>1233</v>
      </c>
      <c r="E1855" t="s">
        <v>1249</v>
      </c>
      <c r="I1855" t="str">
        <f t="shared" si="57"/>
        <v>Scirpus maximowiczii  ;;64</v>
      </c>
      <c r="P1855" s="4" t="s">
        <v>2748</v>
      </c>
      <c r="T1855" t="str">
        <f t="shared" si="56"/>
        <v>Scirpus maximowiczii;;64;</v>
      </c>
    </row>
    <row r="1856" spans="2:20" x14ac:dyDescent="0.25">
      <c r="C1856" t="s">
        <v>182</v>
      </c>
      <c r="D1856" t="s">
        <v>1233</v>
      </c>
      <c r="E1856" t="s">
        <v>1249</v>
      </c>
      <c r="I1856" t="str">
        <f t="shared" si="57"/>
        <v>Scirpus maximowiczii  ;;ca.64</v>
      </c>
      <c r="P1856" s="4" t="s">
        <v>2749</v>
      </c>
      <c r="T1856" t="str">
        <f t="shared" si="56"/>
        <v>Scirpus maximowiczii;;ca.64;</v>
      </c>
    </row>
    <row r="1857" spans="2:20" x14ac:dyDescent="0.25">
      <c r="C1857">
        <v>62</v>
      </c>
      <c r="D1857" t="s">
        <v>1233</v>
      </c>
      <c r="E1857" t="s">
        <v>1250</v>
      </c>
      <c r="I1857" t="str">
        <f t="shared" si="57"/>
        <v>Scirpus microcarpus  ;;62</v>
      </c>
      <c r="P1857" s="4" t="s">
        <v>2750</v>
      </c>
      <c r="T1857" t="str">
        <f t="shared" si="56"/>
        <v>Scirpus microcarpus;;62;</v>
      </c>
    </row>
    <row r="1858" spans="2:20" x14ac:dyDescent="0.25">
      <c r="B1858" t="s">
        <v>314</v>
      </c>
      <c r="D1858" t="s">
        <v>1233</v>
      </c>
      <c r="E1858" t="s">
        <v>1250</v>
      </c>
      <c r="I1858" t="str">
        <f t="shared" si="57"/>
        <v>Scirpus microcarpus  ;ca.33;</v>
      </c>
      <c r="P1858" s="4" t="s">
        <v>2751</v>
      </c>
      <c r="T1858" t="str">
        <f t="shared" ref="T1858:T1921" si="58">CONCATENATE(P1858,$M$1,R1858)</f>
        <v>Scirpus microcarpus;ca.33;;</v>
      </c>
    </row>
    <row r="1859" spans="2:20" x14ac:dyDescent="0.25">
      <c r="C1859">
        <v>62</v>
      </c>
      <c r="D1859" t="s">
        <v>1233</v>
      </c>
      <c r="E1859" t="s">
        <v>1250</v>
      </c>
      <c r="F1859" s="2" t="s">
        <v>1279</v>
      </c>
      <c r="G1859" t="s">
        <v>1251</v>
      </c>
      <c r="I1859" t="str">
        <f t="shared" ref="I1859:I1922" si="59">CONCATENATE(D1859,$L$1,E1859,$L$1,F1859,$L$1,G1859,$M$1,B1859,$M$1,C1859)</f>
        <v>Scirpus microcarpus subsp rubrotinctus;;62</v>
      </c>
      <c r="P1859" s="4" t="s">
        <v>2752</v>
      </c>
      <c r="T1859" t="str">
        <f t="shared" si="58"/>
        <v>Scirpus microcarpus subsp rubrotinctus;;62;</v>
      </c>
    </row>
    <row r="1860" spans="2:20" x14ac:dyDescent="0.25">
      <c r="B1860">
        <v>22</v>
      </c>
      <c r="D1860" t="s">
        <v>1233</v>
      </c>
      <c r="E1860" t="s">
        <v>1213</v>
      </c>
      <c r="I1860" t="str">
        <f t="shared" si="59"/>
        <v>Scirpus mucronatus  ;22;</v>
      </c>
      <c r="P1860" s="4" t="s">
        <v>2753</v>
      </c>
      <c r="T1860" t="str">
        <f t="shared" si="58"/>
        <v>Scirpus mucronatus;22;;</v>
      </c>
    </row>
    <row r="1861" spans="2:20" x14ac:dyDescent="0.25">
      <c r="B1861">
        <v>22</v>
      </c>
      <c r="D1861" t="s">
        <v>1233</v>
      </c>
      <c r="E1861" t="s">
        <v>1213</v>
      </c>
      <c r="I1861" t="str">
        <f t="shared" si="59"/>
        <v>Scirpus mucronatus  ;22;</v>
      </c>
      <c r="P1861" s="4" t="s">
        <v>2753</v>
      </c>
      <c r="T1861" t="str">
        <f t="shared" si="58"/>
        <v>Scirpus mucronatus;22;;</v>
      </c>
    </row>
    <row r="1862" spans="2:20" x14ac:dyDescent="0.25">
      <c r="B1862">
        <v>22</v>
      </c>
      <c r="D1862" t="s">
        <v>1233</v>
      </c>
      <c r="E1862" t="s">
        <v>1213</v>
      </c>
      <c r="I1862" t="str">
        <f t="shared" si="59"/>
        <v>Scirpus mucronatus  ;22;</v>
      </c>
      <c r="P1862" s="4" t="s">
        <v>2753</v>
      </c>
      <c r="T1862" t="str">
        <f t="shared" si="58"/>
        <v>Scirpus mucronatus;22;;</v>
      </c>
    </row>
    <row r="1863" spans="2:20" x14ac:dyDescent="0.25">
      <c r="B1863">
        <v>22</v>
      </c>
      <c r="D1863" t="s">
        <v>1233</v>
      </c>
      <c r="E1863" t="s">
        <v>1213</v>
      </c>
      <c r="I1863" t="str">
        <f t="shared" si="59"/>
        <v>Scirpus mucronatus  ;22;</v>
      </c>
      <c r="P1863" s="4" t="s">
        <v>2753</v>
      </c>
      <c r="T1863" t="str">
        <f t="shared" si="58"/>
        <v>Scirpus mucronatus;22;;</v>
      </c>
    </row>
    <row r="1864" spans="2:20" x14ac:dyDescent="0.25">
      <c r="B1864">
        <v>22</v>
      </c>
      <c r="D1864" t="s">
        <v>1233</v>
      </c>
      <c r="E1864" t="s">
        <v>1213</v>
      </c>
      <c r="I1864" t="str">
        <f t="shared" si="59"/>
        <v>Scirpus mucronatus  ;22;</v>
      </c>
      <c r="P1864" s="4" t="s">
        <v>2753</v>
      </c>
      <c r="T1864" t="str">
        <f t="shared" si="58"/>
        <v>Scirpus mucronatus;22;;</v>
      </c>
    </row>
    <row r="1865" spans="2:20" x14ac:dyDescent="0.25">
      <c r="B1865">
        <v>22</v>
      </c>
      <c r="D1865" t="s">
        <v>1233</v>
      </c>
      <c r="E1865" t="s">
        <v>1213</v>
      </c>
      <c r="I1865" t="str">
        <f t="shared" si="59"/>
        <v>Scirpus mucronatus  ;22;</v>
      </c>
      <c r="P1865" s="4" t="s">
        <v>2753</v>
      </c>
      <c r="T1865" t="str">
        <f t="shared" si="58"/>
        <v>Scirpus mucronatus;22;;</v>
      </c>
    </row>
    <row r="1866" spans="2:20" x14ac:dyDescent="0.25">
      <c r="B1866">
        <v>22</v>
      </c>
      <c r="D1866" t="s">
        <v>1233</v>
      </c>
      <c r="E1866" t="s">
        <v>1213</v>
      </c>
      <c r="I1866" t="str">
        <f t="shared" si="59"/>
        <v>Scirpus mucronatus  ;22;</v>
      </c>
      <c r="P1866" s="4" t="s">
        <v>2753</v>
      </c>
      <c r="T1866" t="str">
        <f t="shared" si="58"/>
        <v>Scirpus mucronatus;22;;</v>
      </c>
    </row>
    <row r="1867" spans="2:20" x14ac:dyDescent="0.25">
      <c r="C1867">
        <v>40</v>
      </c>
      <c r="D1867" t="s">
        <v>1233</v>
      </c>
      <c r="E1867" t="s">
        <v>1213</v>
      </c>
      <c r="I1867" t="str">
        <f t="shared" si="59"/>
        <v>Scirpus mucronatus  ;;40</v>
      </c>
      <c r="P1867" s="4" t="s">
        <v>2754</v>
      </c>
      <c r="T1867" t="str">
        <f t="shared" si="58"/>
        <v>Scirpus mucronatus;;40;</v>
      </c>
    </row>
    <row r="1868" spans="2:20" x14ac:dyDescent="0.25">
      <c r="B1868">
        <v>21</v>
      </c>
      <c r="D1868" t="s">
        <v>1233</v>
      </c>
      <c r="E1868" t="s">
        <v>1213</v>
      </c>
      <c r="I1868" t="str">
        <f t="shared" si="59"/>
        <v>Scirpus mucronatus  ;21;</v>
      </c>
      <c r="P1868" s="4" t="s">
        <v>2755</v>
      </c>
      <c r="T1868" t="str">
        <f t="shared" si="58"/>
        <v>Scirpus mucronatus;21;;</v>
      </c>
    </row>
    <row r="1869" spans="2:20" x14ac:dyDescent="0.25">
      <c r="C1869" t="s">
        <v>12</v>
      </c>
      <c r="D1869" t="s">
        <v>1233</v>
      </c>
      <c r="E1869" t="s">
        <v>1252</v>
      </c>
      <c r="I1869" t="str">
        <f t="shared" si="59"/>
        <v>Scirpus orientalis  ;;c.60</v>
      </c>
      <c r="P1869" s="4" t="s">
        <v>2756</v>
      </c>
      <c r="T1869" t="str">
        <f t="shared" si="58"/>
        <v>Scirpus orientalis;;c.60;</v>
      </c>
    </row>
    <row r="1870" spans="2:20" x14ac:dyDescent="0.25">
      <c r="B1870" t="s">
        <v>315</v>
      </c>
      <c r="D1870" t="s">
        <v>1233</v>
      </c>
      <c r="E1870" t="s">
        <v>1229</v>
      </c>
      <c r="I1870" t="str">
        <f t="shared" si="59"/>
        <v>Scirpus pauciflorus  ;23+0-3B;</v>
      </c>
      <c r="P1870" s="4" t="s">
        <v>2757</v>
      </c>
      <c r="T1870" t="str">
        <f t="shared" si="58"/>
        <v>Scirpus pauciflorus;23+0-3B;;</v>
      </c>
    </row>
    <row r="1871" spans="2:20" x14ac:dyDescent="0.25">
      <c r="B1871" t="s">
        <v>315</v>
      </c>
      <c r="D1871" t="s">
        <v>1233</v>
      </c>
      <c r="E1871" t="s">
        <v>1229</v>
      </c>
      <c r="I1871" t="str">
        <f t="shared" si="59"/>
        <v>Scirpus pauciflorus  ;23+0-3B;</v>
      </c>
      <c r="P1871" s="4" t="s">
        <v>2757</v>
      </c>
      <c r="T1871" t="str">
        <f t="shared" si="58"/>
        <v>Scirpus pauciflorus;23+0-3B;;</v>
      </c>
    </row>
    <row r="1872" spans="2:20" x14ac:dyDescent="0.25">
      <c r="B1872" t="s">
        <v>304</v>
      </c>
      <c r="D1872" t="s">
        <v>1233</v>
      </c>
      <c r="E1872" t="s">
        <v>1253</v>
      </c>
      <c r="I1872" t="str">
        <f t="shared" si="59"/>
        <v>Scirpus pedicellatus  ;ca.34;</v>
      </c>
      <c r="P1872" s="4" t="s">
        <v>2758</v>
      </c>
      <c r="T1872" t="str">
        <f t="shared" si="58"/>
        <v>Scirpus pedicellatus;ca.34;;</v>
      </c>
    </row>
    <row r="1873" spans="2:20" x14ac:dyDescent="0.25">
      <c r="C1873">
        <v>40</v>
      </c>
      <c r="D1873" t="s">
        <v>1233</v>
      </c>
      <c r="E1873" t="s">
        <v>1254</v>
      </c>
      <c r="I1873" t="str">
        <f t="shared" si="59"/>
        <v>Scirpus pendulus  ;;40</v>
      </c>
      <c r="P1873" s="4" t="s">
        <v>2759</v>
      </c>
      <c r="T1873" t="str">
        <f t="shared" si="58"/>
        <v>Scirpus pendulus;;40;</v>
      </c>
    </row>
    <row r="1874" spans="2:20" x14ac:dyDescent="0.25">
      <c r="C1874">
        <v>40</v>
      </c>
      <c r="D1874" t="s">
        <v>1233</v>
      </c>
      <c r="E1874" t="s">
        <v>1254</v>
      </c>
      <c r="I1874" t="str">
        <f t="shared" si="59"/>
        <v>Scirpus pendulus  ;;40</v>
      </c>
      <c r="P1874" s="4" t="s">
        <v>2759</v>
      </c>
      <c r="T1874" t="str">
        <f t="shared" si="58"/>
        <v>Scirpus pendulus;;40;</v>
      </c>
    </row>
    <row r="1875" spans="2:20" x14ac:dyDescent="0.25">
      <c r="C1875">
        <v>50</v>
      </c>
      <c r="D1875" t="s">
        <v>1233</v>
      </c>
      <c r="E1875" t="s">
        <v>347</v>
      </c>
      <c r="I1875" t="str">
        <f t="shared" si="59"/>
        <v>Scirpus planiculmis  ;;50</v>
      </c>
      <c r="P1875" s="4" t="s">
        <v>2760</v>
      </c>
      <c r="T1875" t="str">
        <f t="shared" si="58"/>
        <v>Scirpus planiculmis;;50;</v>
      </c>
    </row>
    <row r="1876" spans="2:20" x14ac:dyDescent="0.25">
      <c r="B1876" t="s">
        <v>316</v>
      </c>
      <c r="D1876" t="s">
        <v>1233</v>
      </c>
      <c r="E1876" t="s">
        <v>1255</v>
      </c>
      <c r="I1876" t="str">
        <f t="shared" si="59"/>
        <v>Scirpus polyphyllus  ;ca.29;</v>
      </c>
      <c r="P1876" s="4" t="s">
        <v>2761</v>
      </c>
      <c r="T1876" t="str">
        <f t="shared" si="58"/>
        <v>Scirpus polyphyllus;ca.29;;</v>
      </c>
    </row>
    <row r="1877" spans="2:20" x14ac:dyDescent="0.25">
      <c r="C1877">
        <v>74</v>
      </c>
      <c r="D1877" t="s">
        <v>1233</v>
      </c>
      <c r="E1877" t="s">
        <v>1214</v>
      </c>
      <c r="I1877" t="str">
        <f t="shared" si="59"/>
        <v>Scirpus pungens  ;;74</v>
      </c>
      <c r="P1877" s="4" t="s">
        <v>2762</v>
      </c>
      <c r="T1877" t="str">
        <f t="shared" si="58"/>
        <v>Scirpus pungens;;74;</v>
      </c>
    </row>
    <row r="1878" spans="2:20" x14ac:dyDescent="0.25">
      <c r="B1878" t="s">
        <v>301</v>
      </c>
      <c r="D1878" t="s">
        <v>1233</v>
      </c>
      <c r="E1878" t="s">
        <v>1214</v>
      </c>
      <c r="I1878" t="str">
        <f t="shared" si="59"/>
        <v>Scirpus pungens  ;ca.39;</v>
      </c>
      <c r="P1878" s="4" t="s">
        <v>2763</v>
      </c>
      <c r="T1878" t="str">
        <f t="shared" si="58"/>
        <v>Scirpus pungens;ca.39;;</v>
      </c>
    </row>
    <row r="1879" spans="2:20" x14ac:dyDescent="0.25">
      <c r="C1879">
        <v>36</v>
      </c>
      <c r="D1879" t="s">
        <v>1233</v>
      </c>
      <c r="E1879" t="s">
        <v>1256</v>
      </c>
      <c r="I1879" t="str">
        <f t="shared" si="59"/>
        <v>Scirpus purshianus  ;;36</v>
      </c>
      <c r="P1879" s="4" t="s">
        <v>2764</v>
      </c>
      <c r="T1879" t="str">
        <f t="shared" si="58"/>
        <v>Scirpus purshianus;;36;</v>
      </c>
    </row>
    <row r="1880" spans="2:20" x14ac:dyDescent="0.25">
      <c r="C1880">
        <v>56</v>
      </c>
      <c r="D1880" t="s">
        <v>1233</v>
      </c>
      <c r="E1880" t="s">
        <v>1257</v>
      </c>
      <c r="I1880" t="str">
        <f t="shared" si="59"/>
        <v>Scirpus radicans  ;;56</v>
      </c>
      <c r="P1880" s="4" t="s">
        <v>2765</v>
      </c>
      <c r="T1880" t="str">
        <f t="shared" si="58"/>
        <v>Scirpus radicans;;56;</v>
      </c>
    </row>
    <row r="1881" spans="2:20" x14ac:dyDescent="0.25">
      <c r="C1881">
        <v>56</v>
      </c>
      <c r="D1881" t="s">
        <v>1233</v>
      </c>
      <c r="E1881" t="s">
        <v>1257</v>
      </c>
      <c r="I1881" t="str">
        <f t="shared" si="59"/>
        <v>Scirpus radicans  ;;56</v>
      </c>
      <c r="P1881" s="4" t="s">
        <v>2765</v>
      </c>
      <c r="T1881" t="str">
        <f t="shared" si="58"/>
        <v>Scirpus radicans;;56;</v>
      </c>
    </row>
    <row r="1882" spans="2:20" x14ac:dyDescent="0.25">
      <c r="B1882">
        <v>11</v>
      </c>
      <c r="D1882" t="s">
        <v>1233</v>
      </c>
      <c r="E1882" t="s">
        <v>1258</v>
      </c>
      <c r="I1882" t="str">
        <f t="shared" si="59"/>
        <v>Scirpus roylei  ;11;</v>
      </c>
      <c r="P1882" s="4" t="s">
        <v>2766</v>
      </c>
      <c r="T1882" t="str">
        <f t="shared" si="58"/>
        <v>Scirpus roylei;11;;</v>
      </c>
    </row>
    <row r="1883" spans="2:20" x14ac:dyDescent="0.25">
      <c r="B1883" t="s">
        <v>317</v>
      </c>
      <c r="D1883" t="s">
        <v>1233</v>
      </c>
      <c r="E1883" t="s">
        <v>1258</v>
      </c>
      <c r="I1883" t="str">
        <f t="shared" si="59"/>
        <v>Scirpus roylei  ;11, 44;</v>
      </c>
      <c r="P1883" s="4" t="s">
        <v>2767</v>
      </c>
      <c r="T1883" t="str">
        <f t="shared" si="58"/>
        <v>Scirpus roylei;11, 44;;</v>
      </c>
    </row>
    <row r="1884" spans="2:20" x14ac:dyDescent="0.25">
      <c r="B1884" t="s">
        <v>317</v>
      </c>
      <c r="D1884" t="s">
        <v>1233</v>
      </c>
      <c r="E1884" t="s">
        <v>1258</v>
      </c>
      <c r="I1884" t="str">
        <f t="shared" si="59"/>
        <v>Scirpus roylei  ;11, 44;</v>
      </c>
      <c r="P1884" s="4" t="s">
        <v>2767</v>
      </c>
      <c r="T1884" t="str">
        <f t="shared" si="58"/>
        <v>Scirpus roylei;11, 44;;</v>
      </c>
    </row>
    <row r="1885" spans="2:20" x14ac:dyDescent="0.25">
      <c r="B1885" t="s">
        <v>317</v>
      </c>
      <c r="D1885" t="s">
        <v>1233</v>
      </c>
      <c r="E1885" t="s">
        <v>1258</v>
      </c>
      <c r="I1885" t="str">
        <f t="shared" si="59"/>
        <v>Scirpus roylei  ;11, 44;</v>
      </c>
      <c r="P1885" s="4" t="s">
        <v>2767</v>
      </c>
      <c r="T1885" t="str">
        <f t="shared" si="58"/>
        <v>Scirpus roylei;11, 44;;</v>
      </c>
    </row>
    <row r="1886" spans="2:20" x14ac:dyDescent="0.25">
      <c r="B1886">
        <v>11</v>
      </c>
      <c r="D1886" t="s">
        <v>1233</v>
      </c>
      <c r="E1886" t="s">
        <v>1258</v>
      </c>
      <c r="I1886" t="str">
        <f t="shared" si="59"/>
        <v>Scirpus roylei  ;11;</v>
      </c>
      <c r="P1886" s="4" t="s">
        <v>2766</v>
      </c>
      <c r="T1886" t="str">
        <f t="shared" si="58"/>
        <v>Scirpus roylei;11;;</v>
      </c>
    </row>
    <row r="1887" spans="2:20" x14ac:dyDescent="0.25">
      <c r="B1887">
        <v>14</v>
      </c>
      <c r="C1887">
        <v>28</v>
      </c>
      <c r="D1887" t="s">
        <v>1233</v>
      </c>
      <c r="E1887" t="s">
        <v>1259</v>
      </c>
      <c r="I1887" t="str">
        <f t="shared" si="59"/>
        <v>Scirpus setaceus  ;14;28</v>
      </c>
      <c r="P1887" s="4" t="s">
        <v>2768</v>
      </c>
      <c r="T1887" t="str">
        <f t="shared" si="58"/>
        <v>Scirpus setaceus;14;28;</v>
      </c>
    </row>
    <row r="1888" spans="2:20" x14ac:dyDescent="0.25">
      <c r="C1888">
        <v>28</v>
      </c>
      <c r="D1888" t="s">
        <v>1233</v>
      </c>
      <c r="E1888" t="s">
        <v>1259</v>
      </c>
      <c r="I1888" t="str">
        <f t="shared" si="59"/>
        <v>Scirpus setaceus  ;;28</v>
      </c>
      <c r="P1888" s="4" t="s">
        <v>2769</v>
      </c>
      <c r="T1888" t="str">
        <f t="shared" si="58"/>
        <v>Scirpus setaceus;;28;</v>
      </c>
    </row>
    <row r="1889" spans="2:20" x14ac:dyDescent="0.25">
      <c r="B1889">
        <v>14</v>
      </c>
      <c r="D1889" t="s">
        <v>1233</v>
      </c>
      <c r="E1889" t="s">
        <v>1259</v>
      </c>
      <c r="I1889" t="str">
        <f t="shared" si="59"/>
        <v>Scirpus setaceus  ;14;</v>
      </c>
      <c r="P1889" s="4" t="s">
        <v>2770</v>
      </c>
      <c r="T1889" t="str">
        <f t="shared" si="58"/>
        <v>Scirpus setaceus;14;;</v>
      </c>
    </row>
    <row r="1890" spans="2:20" x14ac:dyDescent="0.25">
      <c r="C1890" t="s">
        <v>318</v>
      </c>
      <c r="D1890" t="s">
        <v>1233</v>
      </c>
      <c r="E1890" t="s">
        <v>1259</v>
      </c>
      <c r="I1890" t="str">
        <f t="shared" si="59"/>
        <v>Scirpus setaceus  ;;ca.56</v>
      </c>
      <c r="P1890" s="4" t="s">
        <v>2771</v>
      </c>
      <c r="T1890" t="str">
        <f t="shared" si="58"/>
        <v>Scirpus setaceus;;ca.56;</v>
      </c>
    </row>
    <row r="1891" spans="2:20" x14ac:dyDescent="0.25">
      <c r="C1891">
        <v>40</v>
      </c>
      <c r="D1891" t="s">
        <v>1233</v>
      </c>
      <c r="E1891" t="s">
        <v>1260</v>
      </c>
      <c r="I1891" t="str">
        <f t="shared" si="59"/>
        <v>Scirpus smithii  ;;40</v>
      </c>
      <c r="P1891" s="4" t="s">
        <v>2772</v>
      </c>
      <c r="T1891" t="str">
        <f t="shared" si="58"/>
        <v>Scirpus smithii;;40;</v>
      </c>
    </row>
    <row r="1892" spans="2:20" x14ac:dyDescent="0.25">
      <c r="C1892">
        <v>40</v>
      </c>
      <c r="D1892" t="s">
        <v>1233</v>
      </c>
      <c r="E1892" t="s">
        <v>1260</v>
      </c>
      <c r="I1892" t="str">
        <f t="shared" si="59"/>
        <v>Scirpus smithii  ;;40</v>
      </c>
      <c r="P1892" s="4" t="s">
        <v>2772</v>
      </c>
      <c r="T1892" t="str">
        <f t="shared" si="58"/>
        <v>Scirpus smithii;;40;</v>
      </c>
    </row>
    <row r="1893" spans="2:20" x14ac:dyDescent="0.25">
      <c r="C1893">
        <v>18</v>
      </c>
      <c r="D1893" t="s">
        <v>1233</v>
      </c>
      <c r="E1893" t="s">
        <v>1260</v>
      </c>
      <c r="I1893" t="str">
        <f t="shared" si="59"/>
        <v>Scirpus smithii  ;;18</v>
      </c>
      <c r="P1893" s="4" t="s">
        <v>2773</v>
      </c>
      <c r="T1893" t="str">
        <f t="shared" si="58"/>
        <v>Scirpus smithii;;18;</v>
      </c>
    </row>
    <row r="1894" spans="2:20" x14ac:dyDescent="0.25">
      <c r="B1894">
        <v>20</v>
      </c>
      <c r="D1894" t="s">
        <v>1233</v>
      </c>
      <c r="E1894" t="s">
        <v>977</v>
      </c>
      <c r="I1894" t="str">
        <f t="shared" si="59"/>
        <v>Scirpus squarrosus  ;20;</v>
      </c>
      <c r="P1894" s="4" t="s">
        <v>2774</v>
      </c>
      <c r="T1894" t="str">
        <f t="shared" si="58"/>
        <v>Scirpus squarrosus;20;;</v>
      </c>
    </row>
    <row r="1895" spans="2:20" x14ac:dyDescent="0.25">
      <c r="B1895">
        <v>20</v>
      </c>
      <c r="D1895" t="s">
        <v>1233</v>
      </c>
      <c r="E1895" t="s">
        <v>977</v>
      </c>
      <c r="I1895" t="str">
        <f t="shared" si="59"/>
        <v>Scirpus squarrosus  ;20;</v>
      </c>
      <c r="P1895" s="4" t="s">
        <v>2774</v>
      </c>
      <c r="T1895" t="str">
        <f t="shared" si="58"/>
        <v>Scirpus squarrosus;20;;</v>
      </c>
    </row>
    <row r="1896" spans="2:20" x14ac:dyDescent="0.25">
      <c r="C1896">
        <v>40</v>
      </c>
      <c r="D1896" t="s">
        <v>1233</v>
      </c>
      <c r="E1896" t="s">
        <v>977</v>
      </c>
      <c r="I1896" t="str">
        <f t="shared" si="59"/>
        <v>Scirpus squarrosus  ;;40</v>
      </c>
      <c r="P1896" s="4" t="s">
        <v>2775</v>
      </c>
      <c r="T1896" t="str">
        <f t="shared" si="58"/>
        <v>Scirpus squarrosus;;40;</v>
      </c>
    </row>
    <row r="1897" spans="2:20" x14ac:dyDescent="0.25">
      <c r="B1897" t="s">
        <v>319</v>
      </c>
      <c r="D1897" t="s">
        <v>1233</v>
      </c>
      <c r="E1897" t="s">
        <v>1261</v>
      </c>
      <c r="I1897" t="str">
        <f t="shared" si="59"/>
        <v>Scirpus subterminalis  ;ca.37;</v>
      </c>
      <c r="P1897" s="4" t="s">
        <v>2776</v>
      </c>
      <c r="T1897" t="str">
        <f t="shared" si="58"/>
        <v>Scirpus subterminalis;ca.37;;</v>
      </c>
    </row>
    <row r="1898" spans="2:20" x14ac:dyDescent="0.25">
      <c r="B1898">
        <v>14</v>
      </c>
      <c r="D1898" t="s">
        <v>1233</v>
      </c>
      <c r="E1898" t="s">
        <v>1262</v>
      </c>
      <c r="I1898" t="str">
        <f t="shared" si="59"/>
        <v>Scirpus supinus  ;14;</v>
      </c>
      <c r="P1898" s="4" t="s">
        <v>2777</v>
      </c>
      <c r="T1898" t="str">
        <f t="shared" si="58"/>
        <v>Scirpus supinus;14;;</v>
      </c>
    </row>
    <row r="1899" spans="2:20" x14ac:dyDescent="0.25">
      <c r="B1899">
        <v>14</v>
      </c>
      <c r="D1899" t="s">
        <v>1233</v>
      </c>
      <c r="E1899" t="s">
        <v>1262</v>
      </c>
      <c r="I1899" t="str">
        <f t="shared" si="59"/>
        <v>Scirpus supinus  ;14;</v>
      </c>
      <c r="P1899" s="4" t="s">
        <v>2777</v>
      </c>
      <c r="T1899" t="str">
        <f t="shared" si="58"/>
        <v>Scirpus supinus;14;;</v>
      </c>
    </row>
    <row r="1900" spans="2:20" x14ac:dyDescent="0.25">
      <c r="C1900" t="s">
        <v>12</v>
      </c>
      <c r="D1900" t="s">
        <v>1233</v>
      </c>
      <c r="E1900" t="s">
        <v>1263</v>
      </c>
      <c r="I1900" t="str">
        <f t="shared" si="59"/>
        <v>Scirpus sylvaticus  ;;c.60</v>
      </c>
      <c r="P1900" s="4" t="s">
        <v>2778</v>
      </c>
      <c r="T1900" t="str">
        <f t="shared" si="58"/>
        <v>Scirpus sylvaticus;;c.60;</v>
      </c>
    </row>
    <row r="1901" spans="2:20" x14ac:dyDescent="0.25">
      <c r="C1901">
        <v>62</v>
      </c>
      <c r="D1901" t="s">
        <v>1233</v>
      </c>
      <c r="E1901" t="s">
        <v>1263</v>
      </c>
      <c r="I1901" t="str">
        <f t="shared" si="59"/>
        <v>Scirpus sylvaticus  ;;62</v>
      </c>
      <c r="P1901" s="4" t="s">
        <v>2779</v>
      </c>
      <c r="T1901" t="str">
        <f t="shared" si="58"/>
        <v>Scirpus sylvaticus;;62;</v>
      </c>
    </row>
    <row r="1902" spans="2:20" x14ac:dyDescent="0.25">
      <c r="C1902">
        <v>62</v>
      </c>
      <c r="D1902" t="s">
        <v>1233</v>
      </c>
      <c r="E1902" t="s">
        <v>1263</v>
      </c>
      <c r="I1902" t="str">
        <f t="shared" si="59"/>
        <v>Scirpus sylvaticus  ;;62</v>
      </c>
      <c r="P1902" s="4" t="s">
        <v>2779</v>
      </c>
      <c r="T1902" t="str">
        <f t="shared" si="58"/>
        <v>Scirpus sylvaticus;;62;</v>
      </c>
    </row>
    <row r="1903" spans="2:20" x14ac:dyDescent="0.25">
      <c r="C1903">
        <v>62</v>
      </c>
      <c r="D1903" t="s">
        <v>1233</v>
      </c>
      <c r="E1903" t="s">
        <v>1263</v>
      </c>
      <c r="I1903" t="str">
        <f t="shared" si="59"/>
        <v>Scirpus sylvaticus  ;;62</v>
      </c>
      <c r="P1903" s="4" t="s">
        <v>2779</v>
      </c>
      <c r="T1903" t="str">
        <f t="shared" si="58"/>
        <v>Scirpus sylvaticus;;62;</v>
      </c>
    </row>
    <row r="1904" spans="2:20" x14ac:dyDescent="0.25">
      <c r="C1904">
        <v>62</v>
      </c>
      <c r="D1904" t="s">
        <v>1233</v>
      </c>
      <c r="E1904" t="s">
        <v>1263</v>
      </c>
      <c r="I1904" t="str">
        <f t="shared" si="59"/>
        <v>Scirpus sylvaticus  ;;62</v>
      </c>
      <c r="P1904" s="4" t="s">
        <v>2779</v>
      </c>
      <c r="T1904" t="str">
        <f t="shared" si="58"/>
        <v>Scirpus sylvaticus;;62;</v>
      </c>
    </row>
    <row r="1905" spans="2:20" x14ac:dyDescent="0.25">
      <c r="C1905">
        <v>42</v>
      </c>
      <c r="D1905" t="s">
        <v>1233</v>
      </c>
      <c r="E1905" t="s">
        <v>1216</v>
      </c>
      <c r="I1905" t="str">
        <f t="shared" si="59"/>
        <v>Scirpus tabernaemontani  ;;42</v>
      </c>
      <c r="P1905" s="4" t="s">
        <v>2780</v>
      </c>
      <c r="T1905" t="str">
        <f t="shared" si="58"/>
        <v>Scirpus tabernaemontani;;42;</v>
      </c>
    </row>
    <row r="1906" spans="2:20" x14ac:dyDescent="0.25">
      <c r="C1906">
        <v>42</v>
      </c>
      <c r="D1906" t="s">
        <v>1233</v>
      </c>
      <c r="E1906" t="s">
        <v>1216</v>
      </c>
      <c r="I1906" t="str">
        <f t="shared" si="59"/>
        <v>Scirpus tabernaemontani  ;;42</v>
      </c>
      <c r="P1906" s="4" t="s">
        <v>2780</v>
      </c>
      <c r="T1906" t="str">
        <f t="shared" si="58"/>
        <v>Scirpus tabernaemontani;;42;</v>
      </c>
    </row>
    <row r="1907" spans="2:20" x14ac:dyDescent="0.25">
      <c r="C1907">
        <v>42</v>
      </c>
      <c r="D1907" t="s">
        <v>1233</v>
      </c>
      <c r="E1907" t="s">
        <v>1216</v>
      </c>
      <c r="I1907" t="str">
        <f t="shared" si="59"/>
        <v>Scirpus tabernaemontani  ;;42</v>
      </c>
      <c r="P1907" s="4" t="s">
        <v>2780</v>
      </c>
      <c r="T1907" t="str">
        <f t="shared" si="58"/>
        <v>Scirpus tabernaemontani;;42;</v>
      </c>
    </row>
    <row r="1908" spans="2:20" x14ac:dyDescent="0.25">
      <c r="B1908" t="s">
        <v>320</v>
      </c>
      <c r="D1908" t="s">
        <v>1233</v>
      </c>
      <c r="E1908" t="s">
        <v>869</v>
      </c>
      <c r="I1908" t="str">
        <f t="shared" si="59"/>
        <v>Scirpus torreyi  ;ca.35;</v>
      </c>
      <c r="P1908" s="4" t="s">
        <v>2781</v>
      </c>
      <c r="T1908" t="str">
        <f t="shared" si="58"/>
        <v>Scirpus torreyi;ca.35;;</v>
      </c>
    </row>
    <row r="1909" spans="2:20" x14ac:dyDescent="0.25">
      <c r="B1909">
        <v>21</v>
      </c>
      <c r="D1909" t="s">
        <v>1233</v>
      </c>
      <c r="E1909" t="s">
        <v>1264</v>
      </c>
      <c r="I1909" t="str">
        <f t="shared" si="59"/>
        <v>Scirpus triqueter  ;21;</v>
      </c>
      <c r="P1909" s="4" t="s">
        <v>2782</v>
      </c>
      <c r="T1909" t="str">
        <f t="shared" si="58"/>
        <v>Scirpus triqueter;21;;</v>
      </c>
    </row>
    <row r="1910" spans="2:20" x14ac:dyDescent="0.25">
      <c r="B1910">
        <v>21</v>
      </c>
      <c r="D1910" t="s">
        <v>1233</v>
      </c>
      <c r="E1910" t="s">
        <v>1264</v>
      </c>
      <c r="I1910" t="str">
        <f t="shared" si="59"/>
        <v>Scirpus triqueter  ;21;</v>
      </c>
      <c r="P1910" s="4" t="s">
        <v>2782</v>
      </c>
      <c r="T1910" t="str">
        <f t="shared" si="58"/>
        <v>Scirpus triqueter;21;;</v>
      </c>
    </row>
    <row r="1911" spans="2:20" x14ac:dyDescent="0.25">
      <c r="B1911">
        <v>21</v>
      </c>
      <c r="D1911" t="s">
        <v>1233</v>
      </c>
      <c r="E1911" t="s">
        <v>1264</v>
      </c>
      <c r="I1911" t="str">
        <f t="shared" si="59"/>
        <v>Scirpus triqueter  ;21;</v>
      </c>
      <c r="P1911" s="4" t="s">
        <v>2782</v>
      </c>
      <c r="T1911" t="str">
        <f t="shared" si="58"/>
        <v>Scirpus triqueter;21;;</v>
      </c>
    </row>
    <row r="1912" spans="2:20" x14ac:dyDescent="0.25">
      <c r="C1912">
        <v>42</v>
      </c>
      <c r="D1912" t="s">
        <v>1233</v>
      </c>
      <c r="E1912" t="s">
        <v>1264</v>
      </c>
      <c r="I1912" t="str">
        <f t="shared" si="59"/>
        <v>Scirpus triqueter  ;;42</v>
      </c>
      <c r="P1912" s="4" t="s">
        <v>2783</v>
      </c>
      <c r="T1912" t="str">
        <f t="shared" si="58"/>
        <v>Scirpus triqueter;;42;</v>
      </c>
    </row>
    <row r="1913" spans="2:20" x14ac:dyDescent="0.25">
      <c r="C1913">
        <v>40</v>
      </c>
      <c r="D1913" t="s">
        <v>1233</v>
      </c>
      <c r="E1913" t="s">
        <v>1264</v>
      </c>
      <c r="I1913" t="str">
        <f t="shared" si="59"/>
        <v>Scirpus triqueter  ;;40</v>
      </c>
      <c r="P1913" s="4" t="s">
        <v>2784</v>
      </c>
      <c r="T1913" t="str">
        <f t="shared" si="58"/>
        <v>Scirpus triqueter;;40;</v>
      </c>
    </row>
    <row r="1914" spans="2:20" x14ac:dyDescent="0.25">
      <c r="B1914">
        <v>21</v>
      </c>
      <c r="D1914" t="s">
        <v>1233</v>
      </c>
      <c r="E1914" t="s">
        <v>1264</v>
      </c>
      <c r="I1914" t="str">
        <f t="shared" si="59"/>
        <v>Scirpus triqueter  ;21;</v>
      </c>
      <c r="P1914" s="4" t="s">
        <v>2782</v>
      </c>
      <c r="T1914" t="str">
        <f t="shared" si="58"/>
        <v>Scirpus triqueter;21;;</v>
      </c>
    </row>
    <row r="1915" spans="2:20" x14ac:dyDescent="0.25">
      <c r="B1915">
        <v>49</v>
      </c>
      <c r="D1915" t="s">
        <v>1233</v>
      </c>
      <c r="E1915" t="s">
        <v>1265</v>
      </c>
      <c r="I1915" t="str">
        <f t="shared" si="59"/>
        <v>Scirpus tuberosus  ;49;</v>
      </c>
      <c r="P1915" s="4" t="s">
        <v>2785</v>
      </c>
      <c r="T1915" t="str">
        <f t="shared" si="58"/>
        <v>Scirpus tuberosus;49;;</v>
      </c>
    </row>
    <row r="1916" spans="2:20" x14ac:dyDescent="0.25">
      <c r="B1916" t="s">
        <v>321</v>
      </c>
      <c r="D1916" t="s">
        <v>1233</v>
      </c>
      <c r="E1916" t="s">
        <v>1265</v>
      </c>
      <c r="I1916" t="str">
        <f t="shared" si="59"/>
        <v>Scirpus tuberosus  ;43, 48, 52;</v>
      </c>
      <c r="P1916" s="4" t="s">
        <v>2786</v>
      </c>
      <c r="T1916" t="str">
        <f t="shared" si="58"/>
        <v>Scirpus tuberosus;43, 48, 52;;</v>
      </c>
    </row>
    <row r="1917" spans="2:20" x14ac:dyDescent="0.25">
      <c r="B1917">
        <v>49</v>
      </c>
      <c r="D1917" t="s">
        <v>1233</v>
      </c>
      <c r="E1917" t="s">
        <v>1265</v>
      </c>
      <c r="I1917" t="str">
        <f t="shared" si="59"/>
        <v>Scirpus tuberosus  ;49;</v>
      </c>
      <c r="P1917" s="4" t="s">
        <v>2785</v>
      </c>
      <c r="T1917" t="str">
        <f t="shared" si="58"/>
        <v>Scirpus tuberosus;49;;</v>
      </c>
    </row>
    <row r="1918" spans="2:20" x14ac:dyDescent="0.25">
      <c r="B1918" t="s">
        <v>322</v>
      </c>
      <c r="D1918" t="s">
        <v>1233</v>
      </c>
      <c r="E1918" t="s">
        <v>1265</v>
      </c>
      <c r="I1918" t="str">
        <f t="shared" si="59"/>
        <v>Scirpus tuberosus  ;49, 58;</v>
      </c>
      <c r="P1918" s="4" t="s">
        <v>2787</v>
      </c>
      <c r="T1918" t="str">
        <f t="shared" si="58"/>
        <v>Scirpus tuberosus;49, 58;;</v>
      </c>
    </row>
    <row r="1919" spans="2:20" x14ac:dyDescent="0.25">
      <c r="B1919">
        <v>49</v>
      </c>
      <c r="D1919" t="s">
        <v>1233</v>
      </c>
      <c r="E1919" t="s">
        <v>1265</v>
      </c>
      <c r="I1919" t="str">
        <f t="shared" si="59"/>
        <v>Scirpus tuberosus  ;49;</v>
      </c>
      <c r="P1919" s="4" t="s">
        <v>2785</v>
      </c>
      <c r="T1919" t="str">
        <f t="shared" si="58"/>
        <v>Scirpus tuberosus;49;;</v>
      </c>
    </row>
    <row r="1920" spans="2:20" x14ac:dyDescent="0.25">
      <c r="B1920">
        <v>5</v>
      </c>
      <c r="D1920" t="s">
        <v>1233</v>
      </c>
      <c r="E1920" t="s">
        <v>1266</v>
      </c>
      <c r="I1920" t="str">
        <f t="shared" si="59"/>
        <v>Scirpus uninodis  ;5;</v>
      </c>
      <c r="P1920" s="4" t="s">
        <v>2788</v>
      </c>
      <c r="T1920" t="str">
        <f t="shared" si="58"/>
        <v>Scirpus uninodis;5;;</v>
      </c>
    </row>
    <row r="1921" spans="2:20" x14ac:dyDescent="0.25">
      <c r="C1921">
        <v>42</v>
      </c>
      <c r="D1921" t="s">
        <v>1233</v>
      </c>
      <c r="E1921" t="s">
        <v>1267</v>
      </c>
      <c r="I1921" t="str">
        <f t="shared" si="59"/>
        <v>Scirpus validus  ;;42</v>
      </c>
      <c r="P1921" s="4" t="s">
        <v>2789</v>
      </c>
      <c r="T1921" t="str">
        <f t="shared" si="58"/>
        <v>Scirpus validus;;42;</v>
      </c>
    </row>
    <row r="1922" spans="2:20" x14ac:dyDescent="0.25">
      <c r="B1922" t="s">
        <v>323</v>
      </c>
      <c r="D1922" t="s">
        <v>1233</v>
      </c>
      <c r="E1922" t="s">
        <v>1267</v>
      </c>
      <c r="I1922" t="str">
        <f t="shared" si="59"/>
        <v>Scirpus validus  ;ca.21;</v>
      </c>
      <c r="P1922" s="4" t="s">
        <v>2790</v>
      </c>
      <c r="T1922" t="str">
        <f t="shared" ref="T1922:T1935" si="60">CONCATENATE(P1922,$M$1,R1922)</f>
        <v>Scirpus validus;ca.21;;</v>
      </c>
    </row>
    <row r="1923" spans="2:20" x14ac:dyDescent="0.25">
      <c r="B1923">
        <v>36</v>
      </c>
      <c r="D1923" t="s">
        <v>1233</v>
      </c>
      <c r="E1923" t="s">
        <v>1268</v>
      </c>
      <c r="I1923" t="str">
        <f t="shared" ref="I1923:I1935" si="61">CONCATENATE(D1923,$L$1,E1923,$L$1,F1923,$L$1,G1923,$M$1,B1923,$M$1,C1923)</f>
        <v>Scirpus wallichii  ;36;</v>
      </c>
      <c r="P1923" s="4" t="s">
        <v>2791</v>
      </c>
      <c r="T1923" t="str">
        <f t="shared" si="60"/>
        <v>Scirpus wallichii;36;;</v>
      </c>
    </row>
    <row r="1924" spans="2:20" x14ac:dyDescent="0.25">
      <c r="C1924">
        <v>64</v>
      </c>
      <c r="D1924" t="s">
        <v>1233</v>
      </c>
      <c r="E1924" t="s">
        <v>380</v>
      </c>
      <c r="I1924" t="str">
        <f t="shared" si="61"/>
        <v>Scirpus x  ;;64</v>
      </c>
      <c r="P1924" s="4" t="s">
        <v>2792</v>
      </c>
      <c r="T1924" t="str">
        <f t="shared" si="60"/>
        <v>Scirpus x;;64;</v>
      </c>
    </row>
    <row r="1925" spans="2:20" x14ac:dyDescent="0.25">
      <c r="C1925" t="s">
        <v>324</v>
      </c>
      <c r="D1925" t="s">
        <v>1269</v>
      </c>
      <c r="E1925" t="s">
        <v>1270</v>
      </c>
      <c r="I1925" t="str">
        <f t="shared" si="61"/>
        <v>Scleria foliosa  ;;20, 100</v>
      </c>
      <c r="P1925" s="4" t="s">
        <v>2793</v>
      </c>
      <c r="T1925" t="str">
        <f t="shared" si="60"/>
        <v>Scleria foliosa;;20, 100;</v>
      </c>
    </row>
    <row r="1926" spans="2:20" x14ac:dyDescent="0.25">
      <c r="C1926">
        <v>10</v>
      </c>
      <c r="D1926" t="s">
        <v>1269</v>
      </c>
      <c r="E1926" t="s">
        <v>1271</v>
      </c>
      <c r="I1926" t="str">
        <f t="shared" si="61"/>
        <v>Scleria pergracilis  ;;10</v>
      </c>
      <c r="P1926" s="4" t="s">
        <v>2794</v>
      </c>
      <c r="T1926" t="str">
        <f t="shared" si="60"/>
        <v>Scleria pergracilis;;10;</v>
      </c>
    </row>
    <row r="1927" spans="2:20" x14ac:dyDescent="0.25">
      <c r="C1927">
        <v>20</v>
      </c>
      <c r="D1927" t="s">
        <v>1272</v>
      </c>
      <c r="E1927" t="s">
        <v>436</v>
      </c>
      <c r="I1927" t="str">
        <f t="shared" si="61"/>
        <v>Tetraria capillaris  ;;20</v>
      </c>
      <c r="P1927" s="4" t="s">
        <v>2795</v>
      </c>
      <c r="T1927" t="str">
        <f t="shared" si="60"/>
        <v>Tetraria capillaris;;20;</v>
      </c>
    </row>
    <row r="1928" spans="2:20" x14ac:dyDescent="0.25">
      <c r="C1928">
        <v>68</v>
      </c>
      <c r="D1928" t="s">
        <v>1273</v>
      </c>
      <c r="E1928" t="s">
        <v>1274</v>
      </c>
      <c r="I1928" t="str">
        <f t="shared" si="61"/>
        <v>Trichophorum atrocinctum  ;;68</v>
      </c>
      <c r="P1928" s="4" t="s">
        <v>2796</v>
      </c>
      <c r="T1928" t="str">
        <f t="shared" si="60"/>
        <v>Trichophorum atrocinctum;;68;</v>
      </c>
    </row>
    <row r="1929" spans="2:20" x14ac:dyDescent="0.25">
      <c r="C1929">
        <v>68</v>
      </c>
      <c r="D1929" t="s">
        <v>1273</v>
      </c>
      <c r="E1929" t="s">
        <v>1274</v>
      </c>
      <c r="I1929" t="str">
        <f t="shared" si="61"/>
        <v>Trichophorum atrocinctum  ;;68</v>
      </c>
      <c r="P1929" s="4" t="s">
        <v>2796</v>
      </c>
      <c r="T1929" t="str">
        <f t="shared" si="60"/>
        <v>Trichophorum atrocinctum;;68;</v>
      </c>
    </row>
    <row r="1930" spans="2:20" x14ac:dyDescent="0.25">
      <c r="C1930">
        <v>104</v>
      </c>
      <c r="D1930" t="s">
        <v>1273</v>
      </c>
      <c r="E1930" t="s">
        <v>1275</v>
      </c>
      <c r="I1930" t="str">
        <f t="shared" si="61"/>
        <v>Trichophorum caespitosum  ;;104</v>
      </c>
      <c r="P1930" s="4" t="s">
        <v>2797</v>
      </c>
      <c r="T1930" t="str">
        <f t="shared" si="60"/>
        <v>Trichophorum caespitosum;;104;</v>
      </c>
    </row>
    <row r="1931" spans="2:20" x14ac:dyDescent="0.25">
      <c r="C1931">
        <v>104</v>
      </c>
      <c r="D1931" t="s">
        <v>1273</v>
      </c>
      <c r="E1931" t="s">
        <v>1275</v>
      </c>
      <c r="I1931" t="str">
        <f t="shared" si="61"/>
        <v>Trichophorum caespitosum  ;;104</v>
      </c>
      <c r="P1931" s="4" t="s">
        <v>2797</v>
      </c>
      <c r="T1931" t="str">
        <f t="shared" si="60"/>
        <v>Trichophorum caespitosum;;104;</v>
      </c>
    </row>
    <row r="1932" spans="2:20" x14ac:dyDescent="0.25">
      <c r="C1932">
        <v>132</v>
      </c>
      <c r="D1932" t="s">
        <v>1276</v>
      </c>
      <c r="E1932" t="s">
        <v>1277</v>
      </c>
      <c r="I1932" t="str">
        <f t="shared" si="61"/>
        <v>Uncinia perplexa  ;;132</v>
      </c>
      <c r="P1932" s="4" t="s">
        <v>2798</v>
      </c>
      <c r="T1932" t="str">
        <f t="shared" si="60"/>
        <v>Uncinia perplexa;;132;</v>
      </c>
    </row>
    <row r="1933" spans="2:20" x14ac:dyDescent="0.25">
      <c r="C1933">
        <v>132</v>
      </c>
      <c r="D1933" t="s">
        <v>1276</v>
      </c>
      <c r="E1933" t="s">
        <v>1277</v>
      </c>
      <c r="I1933" t="str">
        <f t="shared" si="61"/>
        <v>Uncinia perplexa  ;;132</v>
      </c>
      <c r="P1933" s="4" t="s">
        <v>2798</v>
      </c>
      <c r="T1933" t="str">
        <f t="shared" si="60"/>
        <v>Uncinia perplexa;;132;</v>
      </c>
    </row>
    <row r="1934" spans="2:20" x14ac:dyDescent="0.25">
      <c r="C1934">
        <v>94</v>
      </c>
      <c r="D1934" t="s">
        <v>1276</v>
      </c>
      <c r="E1934" t="s">
        <v>1142</v>
      </c>
      <c r="I1934" t="str">
        <f t="shared" si="61"/>
        <v>Uncinia sinclairii  ;;94</v>
      </c>
      <c r="P1934" s="4" t="s">
        <v>2799</v>
      </c>
      <c r="T1934" t="str">
        <f t="shared" si="60"/>
        <v>Uncinia sinclairii;;94;</v>
      </c>
    </row>
    <row r="1935" spans="2:20" x14ac:dyDescent="0.25">
      <c r="C1935">
        <v>88</v>
      </c>
      <c r="D1935" t="s">
        <v>1276</v>
      </c>
      <c r="E1935" t="s">
        <v>1278</v>
      </c>
      <c r="I1935" t="str">
        <f t="shared" si="61"/>
        <v>Uncinia uncinata  ;;88</v>
      </c>
      <c r="P1935" s="4" t="s">
        <v>2800</v>
      </c>
      <c r="T1935" t="str">
        <f t="shared" si="60"/>
        <v>Uncinia uncinata;;88;</v>
      </c>
    </row>
    <row r="1936" spans="2:20" x14ac:dyDescent="0.25">
      <c r="P19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Cyperaceae  IPCN para 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jimarcor</dc:creator>
  <cp:lastModifiedBy>José I. Márquez Corro</cp:lastModifiedBy>
  <dcterms:created xsi:type="dcterms:W3CDTF">2017-01-18T11:39:59Z</dcterms:created>
  <dcterms:modified xsi:type="dcterms:W3CDTF">2017-01-18T11:51:46Z</dcterms:modified>
</cp:coreProperties>
</file>