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1325"/>
  </bookViews>
  <sheets>
    <sheet name="by most recent 104" sheetId="1" r:id="rId1"/>
  </sheets>
  <definedNames>
    <definedName name="_xlnm.Print_Area" localSheetId="0">'by most recent 104'!$A$1:$L$53</definedName>
  </definedNames>
  <calcPr calcId="145621"/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<sst xmlns="http://schemas.openxmlformats.org/spreadsheetml/2006/main" count="394" uniqueCount="200">
  <si>
    <t>Presentations, papers, reports and one day courses of James Brakefield</t>
  </si>
  <si>
    <t>each_by_year entry</t>
  </si>
  <si>
    <t>Column header info at bottom</t>
  </si>
  <si>
    <t>Date</t>
  </si>
  <si>
    <t>Format</t>
  </si>
  <si>
    <t>Topic</t>
  </si>
  <si>
    <t>Author</t>
  </si>
  <si>
    <t>Nature</t>
  </si>
  <si>
    <t>Where</t>
  </si>
  <si>
    <t>Web Link</t>
  </si>
  <si>
    <t>locaction</t>
  </si>
  <si>
    <t>Title</t>
  </si>
  <si>
    <t>Comments</t>
  </si>
  <si>
    <t>Abstract</t>
  </si>
  <si>
    <t>Y</t>
  </si>
  <si>
    <t>pptx</t>
  </si>
  <si>
    <t>uP Arch</t>
  </si>
  <si>
    <t>JCB</t>
  </si>
  <si>
    <t>info</t>
  </si>
  <si>
    <t>C16</t>
  </si>
  <si>
    <t>https://events.vtools.ieee.org/m/467923</t>
  </si>
  <si>
    <t>Web page</t>
  </si>
  <si>
    <t>A Digital Processor of RISC Variety Suitable for Architecture Exploration</t>
  </si>
  <si>
    <t>Includes slides from earlier 2/16/2016 talk Covers TROC16;  6 attachments</t>
  </si>
  <si>
    <t>RISC computer architecture of my design  in an effort to achieve high code density, deterministic execution and a uniform base for diversity.  Architecture provdes for four data sizes and four data types.</t>
  </si>
  <si>
    <t>docx</t>
  </si>
  <si>
    <t>fltg-pt</t>
  </si>
  <si>
    <t>paper</t>
  </si>
  <si>
    <t>Git hub</t>
  </si>
  <si>
    <t>Niklaus Wirth</t>
  </si>
  <si>
    <t>https://events.vtools.ieee.org/m/404641</t>
  </si>
  <si>
    <t>A retrospective on Niklaus Wirth</t>
  </si>
  <si>
    <t>Carrol Redford provided Pascal examples</t>
  </si>
  <si>
    <t>Niklaus Wirth's legacy includes several programming languages, computer workstations and FPGA courseware. Simplicity was his hallmark</t>
  </si>
  <si>
    <t>https://events.vtools.ieee.org/m/381287</t>
  </si>
  <si>
    <t>Floating-Point Arithmetic and Brakefield’s Patent</t>
  </si>
  <si>
    <t>https://patents.google.com/patent/US5892697A/en</t>
  </si>
  <si>
    <t>Balanced talk on computer floating-point arithmetic and his often cited patent   4 attachments</t>
  </si>
  <si>
    <t>FPGA ed</t>
  </si>
  <si>
    <t>https://events.vtools.ieee.org/m/345505</t>
  </si>
  <si>
    <t>Progress report and  Education Review and update on FPGA Boot Camp grant</t>
  </si>
  <si>
    <t>Abbreviated slides, full slides at github</t>
  </si>
  <si>
    <t>A look at more advanced FPGA education: boards, tools and research.  Slide deck includes link to $20 FPGA Kit sildes</t>
  </si>
  <si>
    <t>FPGA</t>
  </si>
  <si>
    <t>report</t>
  </si>
  <si>
    <t>https://github.com/jimbrake/20-dollar-FPGA-kit</t>
  </si>
  <si>
    <t>A $20 FPGA kit</t>
  </si>
  <si>
    <t>Pictures of each component on the web page, most FPGA boards are over $100</t>
  </si>
  <si>
    <t>One of the goals of the FPGA Boot Camp grant was a lowest cost FPGA kit.  Using a $14 FPGA board from China it is possible.  Gowin tools still early however Tang boards are getting noticed</t>
  </si>
  <si>
    <t>https://events.vtools.ieee.org/m/306653</t>
  </si>
  <si>
    <t>Economies of Scale for FPGA Education</t>
  </si>
  <si>
    <t>AKA Low Cost FPGA Boards</t>
  </si>
  <si>
    <t>idea is to do for FPGAs what Raspberry Pi and Arduino have done for microprocessor education</t>
  </si>
  <si>
    <t>Sys Arch</t>
  </si>
  <si>
    <t>ICs</t>
  </si>
  <si>
    <t>LMAG</t>
  </si>
  <si>
    <t>https://events.vtools.ieee.org/m/263775</t>
  </si>
  <si>
    <t>Small Chips and their many Usages</t>
  </si>
  <si>
    <t>Passed around microscope &amp; card with chips glued on</t>
  </si>
  <si>
    <t>Talk will cover what’s available in “tiny” integrated circuits and other related components: in many cases smaller than a cubic millimeter.</t>
  </si>
  <si>
    <t>https://events.vtools.ieee.org/m/263773</t>
  </si>
  <si>
    <t>Small Chip Landscape</t>
  </si>
  <si>
    <t>ppt</t>
  </si>
  <si>
    <t>LMAG C16</t>
  </si>
  <si>
    <t>https://events.vtools.ieee.org/m/241803</t>
  </si>
  <si>
    <t>Legacy Updates for Avionics</t>
  </si>
  <si>
    <t>Work at BAE, neat pictures</t>
  </si>
  <si>
    <t>Work on RIU, FLR-9 and IPo1553, all used FPGAs</t>
  </si>
  <si>
    <t>gaming</t>
  </si>
  <si>
    <t>https://events.vtools.ieee.org/m/220917</t>
  </si>
  <si>
    <t>Review of the MiSTer Gamming Console</t>
  </si>
  <si>
    <t>Raffled Altera card</t>
  </si>
  <si>
    <t>MiSTer is an open project that aims to recreate various classic computers, game consoles and arcade machines, using modern hardware.</t>
  </si>
  <si>
    <t>https://events.vtools.ieee.org/m/203892</t>
  </si>
  <si>
    <r>
      <t>Introduction to Posit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Arithmetic</t>
    </r>
  </si>
  <si>
    <t>Figures and some slides curtesy of John Gustafson</t>
  </si>
  <si>
    <t>New floating-point format originated by John Gustafson.  Posits take, in many cases, half the memory space as IEEE-754</t>
  </si>
  <si>
    <t>uP timeline</t>
  </si>
  <si>
    <t>https://events.vtools.ieee.org/m/178555</t>
  </si>
  <si>
    <t>Provisioning a 64-bit computer with 2^64 bytes of virtual memory</t>
  </si>
  <si>
    <t>Used grain of rice on checker-board story</t>
  </si>
  <si>
    <t xml:space="preserve">A light hearted look at processor generations over the years. </t>
  </si>
  <si>
    <t>Austin Consult</t>
  </si>
  <si>
    <t>https://events.vtools.ieee.org/m/173193</t>
  </si>
  <si>
    <t>FPGA Chips: Introduction, History, and Applications</t>
  </si>
  <si>
    <t xml:space="preserve">PoK-e-Jo's Smokehouse </t>
  </si>
  <si>
    <t>30 years of FPGAs &amp; are now into their 3rd generation.  A way to study them &amp; their applications is  the timeline &amp; their expanding capabilities.</t>
  </si>
  <si>
    <t>https://events.vtools.ieee.org/m/170930</t>
  </si>
  <si>
    <t>Soft-Core CPUs An inventory of ~600 designs</t>
  </si>
  <si>
    <t xml:space="preserve">https://github.com/jimbrake/cpu_soft_cores </t>
  </si>
  <si>
    <t>One of the most exciting parts of learning VHDL or Verilog is creating a CPU of your own design.</t>
  </si>
  <si>
    <t>uP ed</t>
  </si>
  <si>
    <t>Inventors mtg</t>
  </si>
  <si>
    <t>https://alamoinventors.org/pdfs/IandEJan18.pdf</t>
  </si>
  <si>
    <t>Microprocessor prototyping by non-technical inventors</t>
  </si>
  <si>
    <t>lots of pictures</t>
  </si>
  <si>
    <t>Survey of avaiable uP boards and accessoraies</t>
  </si>
  <si>
    <t>https://events.vtools.ieee.org/m/46028</t>
  </si>
  <si>
    <t>Microprocessor Tools and Kits Suitable for Education</t>
  </si>
  <si>
    <t>exhibited Raspberry Pi zero and Arduino vehicle</t>
  </si>
  <si>
    <t>variety exists in the small microprocessor kits targeted towards the “educational” market. Examples of each genre will be shown</t>
  </si>
  <si>
    <t>https://events.vtools.ieee.org/m/135581</t>
  </si>
  <si>
    <t>FPGA chips: Intro, History and Applications</t>
  </si>
  <si>
    <t>Very dated</t>
  </si>
  <si>
    <t>FPGA to uP</t>
  </si>
  <si>
    <t>https://events.vtools.ieee.org/m/38087</t>
  </si>
  <si>
    <t xml:space="preserve">DIY soft-core uP Microprocessor design using an FPGA </t>
  </si>
  <si>
    <t>Now has correct slides</t>
  </si>
  <si>
    <t>will cover FPGA resource utilization, instruction set design, data path considerations, getting to “Hello World” &amp; completing the implementation.</t>
  </si>
  <si>
    <t>https://events.vtools.ieee.org/m/32967</t>
  </si>
  <si>
    <t>Le Grande Tour of FPGA Land</t>
  </si>
  <si>
    <t>posted 2022 slide deck version, borad prices out of date</t>
  </si>
  <si>
    <t>a simple introduction to FPGAs, their role, their limitations and promise with some mention of hardware description languages</t>
  </si>
  <si>
    <t>pdf</t>
  </si>
  <si>
    <t>NN</t>
  </si>
  <si>
    <t>Santa Fe</t>
  </si>
  <si>
    <t>Use of Neural Models for Cognitive Processing</t>
  </si>
  <si>
    <t>2004 Sandia-UNM Cognitive Systems Workshop</t>
  </si>
  <si>
    <t>Results of a feasibility study show that system level neuron and synapse models can be implemented in affordable scalable real-time systems</t>
  </si>
  <si>
    <t>Open Channel</t>
  </si>
  <si>
    <t>patent</t>
  </si>
  <si>
    <t>USPTO</t>
  </si>
  <si>
    <t>US Patent 5,892,687: Method and Apparatus for Handling Overflow and Underflow in Processing Floating-Point Numbers.</t>
  </si>
  <si>
    <t>filed 12/19/1995, currently cited by 71 other patentss</t>
  </si>
  <si>
    <t>means for converting the resulting floating-point value from the floating-point register representation to the random access memory representation</t>
  </si>
  <si>
    <t>scan pdf</t>
  </si>
  <si>
    <t>Fourth Journal</t>
  </si>
  <si>
    <t>Brakefield, J.C.  1991.  Challenges for Forth.  Proceedings of SigForth 1991, San Antonio, TX, May 91.</t>
  </si>
  <si>
    <t>Forth</t>
  </si>
  <si>
    <t>Signal space, address space, &amp; symbol space</t>
  </si>
  <si>
    <t>philosphical, one of my best "triples"</t>
  </si>
  <si>
    <t>conjures up "spaces" for binary signals, computer addresses &amp; verbal thoughts as mathematical frameworks for binary circuits, computer programs &amp; ideas</t>
  </si>
  <si>
    <t>talk</t>
  </si>
  <si>
    <t>Rochestor Forth Conf</t>
  </si>
  <si>
    <t>An Alternate Forth Dictionary Structure</t>
  </si>
  <si>
    <t>The data structures used for definitions and the word search of Forth can facilitate various utilizations of the same. My goal is completeness and efficiency.</t>
  </si>
  <si>
    <t>search on "ACM James Brakefield", free</t>
  </si>
  <si>
    <t>Address space unification</t>
  </si>
  <si>
    <t>Virtual communications, Extensible machine language, The programmer's algebra</t>
  </si>
  <si>
    <t>Computers show man's tendency to isolate things that are different in nature and later, as they are better understood, to unify these differences under a more general category.</t>
  </si>
  <si>
    <t>Sigarch</t>
  </si>
  <si>
    <t>Talk on interpreters</t>
  </si>
  <si>
    <t>Forth generalizations, has the "C as bastard Pascal" comment</t>
  </si>
  <si>
    <t>different kinds of inner interpreters for stack machines (Forth)</t>
  </si>
  <si>
    <t>Just what is an op-code?: or a universal computer design</t>
  </si>
  <si>
    <t>most cited of my papers</t>
  </si>
  <si>
    <t>extensible machine langague</t>
  </si>
  <si>
    <t>From the other side of the Alantic: how to improve upon the MU5 design</t>
  </si>
  <si>
    <t>includes my address descriptors</t>
  </si>
  <si>
    <t>where the MU5 architecture leads</t>
  </si>
  <si>
    <t>The peripheral bus</t>
  </si>
  <si>
    <t>strobed data bus</t>
  </si>
  <si>
    <t>microprocessor pherpherial bus</t>
  </si>
  <si>
    <t>Is 32 bits of address too much?</t>
  </si>
  <si>
    <t>my address descriptor idea</t>
  </si>
  <si>
    <t>memory descriptor encoding for unsigned, signed and floating-point, bit, two bit and four bit alignment, power of two sizes</t>
  </si>
  <si>
    <t>txt</t>
  </si>
  <si>
    <t>JCB &amp; Matt Quinn</t>
  </si>
  <si>
    <t>Huntsville</t>
  </si>
  <si>
    <t>https://ntrs.nasa.gov/citations/19780042284</t>
  </si>
  <si>
    <t>Variable length data formats.  Data Management Symposium; Huntsville, AL; Oct 1977 Proceedins p. 243-253.</t>
  </si>
  <si>
    <r>
      <t xml:space="preserve">J. C. Brakefield and </t>
    </r>
    <r>
      <rPr>
        <b/>
        <sz val="11"/>
        <color theme="1"/>
        <rFont val="Calibri"/>
        <family val="2"/>
        <scheme val="minor"/>
      </rPr>
      <t>M. J. Quinn</t>
    </r>
  </si>
  <si>
    <t>All the sundry floating-point formats I had collected at the time</t>
  </si>
  <si>
    <t>https://github.com/jimbrake/Slides-Papers-Reports</t>
  </si>
  <si>
    <t>An Optimal Floating Point Format</t>
  </si>
  <si>
    <t>grad student at UW Madison</t>
  </si>
  <si>
    <t>Floats with exponent and mantissa signs in the middle allowing zero extension on both ends</t>
  </si>
  <si>
    <t>Number of Ys</t>
  </si>
  <si>
    <t>https://www.forth.com/forth-books/jfar-archives/</t>
  </si>
  <si>
    <t>Archive: Journal of Forth Application and Research (JFAR)</t>
  </si>
  <si>
    <t>volumes 1, 2 &amp; 3; from Forth Inc.</t>
  </si>
  <si>
    <t>Brakefield's ACM publications, citations and downloads</t>
  </si>
  <si>
    <t>Many of the ACM papers were first given as DECUS talks</t>
  </si>
  <si>
    <t>7 citations, 1339 total downloads, 1980 to 1991</t>
  </si>
  <si>
    <t>Column A</t>
  </si>
  <si>
    <t>Y if in directory "each_by_year" and slides present</t>
  </si>
  <si>
    <t>Column B</t>
  </si>
  <si>
    <t>presentation date or publication date</t>
  </si>
  <si>
    <t>Column C</t>
  </si>
  <si>
    <t>powerpoint, PDF, txt, scanned pdf, docx, doc, xlsx, xilinx ISE project</t>
  </si>
  <si>
    <t>Column D</t>
  </si>
  <si>
    <t>one or two words</t>
  </si>
  <si>
    <t>Column E</t>
  </si>
  <si>
    <t>JCB: James C. Brakefield, others as listed in comments</t>
  </si>
  <si>
    <t>Column F</t>
  </si>
  <si>
    <t>info (STEM level presentation), course, paper, patent, report</t>
  </si>
  <si>
    <t>Column G</t>
  </si>
  <si>
    <t>Where presented, often IEEE Lonestar section at LMAG or Computer chapter</t>
  </si>
  <si>
    <t>Column H</t>
  </si>
  <si>
    <t>Web page for paper or presentation</t>
  </si>
  <si>
    <t>Column I</t>
  </si>
  <si>
    <t>location</t>
  </si>
  <si>
    <t>Location of slides/paper: listed Web page, Github (github/jimbrake), opencores.org, other</t>
  </si>
  <si>
    <t>Column J</t>
  </si>
  <si>
    <t>Web page title and pptx file title may differ</t>
  </si>
  <si>
    <t>Column K</t>
  </si>
  <si>
    <t>Side information</t>
  </si>
  <si>
    <t>Column L</t>
  </si>
  <si>
    <t>Culled from web page announcement or source file</t>
  </si>
  <si>
    <t>Seven papers are available free from ACM.  Three others are listed and not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</si>
</sst>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49" fontId="6" fillId="0" borderId="0" xfId="0" applyNumberFormat="1" applyFont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8" fillId="0" borderId="6" xfId="1" applyBorder="1" applyAlignment="1">
      <alignment wrapText="1"/>
    </xf>
    <xf numFmtId="0" fontId="3" fillId="0" borderId="6" xfId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7" fillId="0" borderId="9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8" fillId="0" borderId="8" xfId="1" applyBorder="1" applyAlignment="1">
      <alignment vertical="center" wrapText="1"/>
    </xf>
    <xf numFmtId="0" fontId="3" fillId="0" borderId="8" xfId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49" fontId="8" fillId="0" borderId="8" xfId="1" applyNumberFormat="1" applyBorder="1" applyAlignment="1">
      <alignment vertical="center" wrapText="1"/>
    </xf>
    <xf numFmtId="49" fontId="3" fillId="0" borderId="8" xfId="1" applyNumberFormat="1" applyFont="1" applyBorder="1" applyAlignment="1">
      <alignment vertical="center" wrapText="1"/>
    </xf>
    <xf numFmtId="0" fontId="8" fillId="0" borderId="8" xfId="1" applyBorder="1" applyAlignment="1">
      <alignment horizontal="left" vertical="center" wrapText="1"/>
    </xf>
    <xf numFmtId="49" fontId="1" fillId="0" borderId="8" xfId="0" applyNumberFormat="1" applyFont="1" applyBorder="1" applyAlignment="1">
      <alignment vertical="center" wrapText="1"/>
    </xf>
    <xf numFmtId="49" fontId="10" fillId="0" borderId="8" xfId="0" applyNumberFormat="1" applyFont="1" applyBorder="1" applyAlignment="1">
      <alignment vertical="center" wrapText="1"/>
    </xf>
    <xf numFmtId="49" fontId="11" fillId="0" borderId="8" xfId="0" applyNumberFormat="1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0" fillId="0" borderId="12" xfId="0" applyNumberFormat="1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49" fontId="8" fillId="0" borderId="12" xfId="1" applyNumberFormat="1" applyBorder="1" applyAlignment="1">
      <alignment vertical="center" wrapText="1"/>
    </xf>
    <xf numFmtId="49" fontId="1" fillId="0" borderId="12" xfId="0" applyNumberFormat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164" fontId="0" fillId="0" borderId="14" xfId="0" applyNumberForma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49" fontId="0" fillId="0" borderId="15" xfId="0" applyNumberFormat="1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8" fillId="0" borderId="0" xfId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left" vertical="center"/>
    </xf>
    <xf numFmtId="0" fontId="8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tents.google.com/patent/US5892697A/en" TargetMode="External"/><Relationship Id="rId13" Type="http://schemas.openxmlformats.org/officeDocument/2006/relationships/hyperlink" Target="https://events.vtools.ieee.org/m/38087" TargetMode="External"/><Relationship Id="rId18" Type="http://schemas.openxmlformats.org/officeDocument/2006/relationships/hyperlink" Target="https://events.vtools.ieee.org/m/13558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events.vtools.ieee.org/m/241803" TargetMode="External"/><Relationship Id="rId21" Type="http://schemas.openxmlformats.org/officeDocument/2006/relationships/hyperlink" Target="https://github.com/jimbrake/20-dollar-FPGA-kit" TargetMode="External"/><Relationship Id="rId7" Type="http://schemas.openxmlformats.org/officeDocument/2006/relationships/hyperlink" Target="https://events.vtools.ieee.org/m/381287" TargetMode="External"/><Relationship Id="rId12" Type="http://schemas.openxmlformats.org/officeDocument/2006/relationships/hyperlink" Target="https://events.vtools.ieee.org/m/170930" TargetMode="External"/><Relationship Id="rId17" Type="http://schemas.openxmlformats.org/officeDocument/2006/relationships/hyperlink" Target="https://events.vtools.ieee.org/m/46028" TargetMode="External"/><Relationship Id="rId25" Type="http://schemas.openxmlformats.org/officeDocument/2006/relationships/hyperlink" Target="https://events.vtools.ieee.org/m/263775" TargetMode="External"/><Relationship Id="rId2" Type="http://schemas.openxmlformats.org/officeDocument/2006/relationships/hyperlink" Target="https://events.vtools.ieee.org/m/263773" TargetMode="External"/><Relationship Id="rId16" Type="http://schemas.openxmlformats.org/officeDocument/2006/relationships/hyperlink" Target="https://patents.google.com/patent/US5892697A/en" TargetMode="External"/><Relationship Id="rId20" Type="http://schemas.openxmlformats.org/officeDocument/2006/relationships/hyperlink" Target="https://github.com/jimbrake/cpu_soft_cores" TargetMode="External"/><Relationship Id="rId1" Type="http://schemas.openxmlformats.org/officeDocument/2006/relationships/hyperlink" Target="https://events.vtools.ieee.org/m/220917" TargetMode="External"/><Relationship Id="rId6" Type="http://schemas.openxmlformats.org/officeDocument/2006/relationships/hyperlink" Target="https://events.vtools.ieee.org/m/404641" TargetMode="External"/><Relationship Id="rId11" Type="http://schemas.openxmlformats.org/officeDocument/2006/relationships/hyperlink" Target="https://events.vtools.ieee.org/m/178555" TargetMode="External"/><Relationship Id="rId24" Type="http://schemas.openxmlformats.org/officeDocument/2006/relationships/hyperlink" Target="https://github.com/jimbrake/Slides-Papers-Reports" TargetMode="External"/><Relationship Id="rId5" Type="http://schemas.openxmlformats.org/officeDocument/2006/relationships/hyperlink" Target="https://events.vtools.ieee.org/m/467923" TargetMode="External"/><Relationship Id="rId15" Type="http://schemas.openxmlformats.org/officeDocument/2006/relationships/hyperlink" Target="https://events.vtools.ieee.org/m/173193" TargetMode="External"/><Relationship Id="rId23" Type="http://schemas.openxmlformats.org/officeDocument/2006/relationships/hyperlink" Target="https://ntrs.nasa.gov/citations/19780042284" TargetMode="External"/><Relationship Id="rId10" Type="http://schemas.openxmlformats.org/officeDocument/2006/relationships/hyperlink" Target="https://events.vtools.ieee.org/m/306653" TargetMode="External"/><Relationship Id="rId19" Type="http://schemas.openxmlformats.org/officeDocument/2006/relationships/hyperlink" Target="https://www.forth.com/forth-books/jfar-archives/" TargetMode="External"/><Relationship Id="rId4" Type="http://schemas.openxmlformats.org/officeDocument/2006/relationships/hyperlink" Target="https://events.vtools.ieee.org/m/203892" TargetMode="External"/><Relationship Id="rId9" Type="http://schemas.openxmlformats.org/officeDocument/2006/relationships/hyperlink" Target="https://events.vtools.ieee.org/m/345505" TargetMode="External"/><Relationship Id="rId14" Type="http://schemas.openxmlformats.org/officeDocument/2006/relationships/hyperlink" Target="https://events.vtools.ieee.org/m/32967" TargetMode="External"/><Relationship Id="rId22" Type="http://schemas.openxmlformats.org/officeDocument/2006/relationships/hyperlink" Target="https://alamoinventors.org/pdfs/IandEJan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abSelected="1" zoomScale="115" zoomScaleNormal="115" workbookViewId="0">
      <pane ySplit="3" topLeftCell="A35" activePane="bottomLeft" state="frozenSplit"/>
      <selection sqref="A1:XFD3"/>
      <selection pane="bottomLeft" activeCell="J45" sqref="J45"/>
    </sheetView>
  </sheetViews>
  <sheetFormatPr defaultRowHeight="15.75" x14ac:dyDescent="0.25"/>
  <cols>
    <col min="1" max="1" width="3.28515625" style="1" customWidth="1"/>
    <col min="2" max="2" width="9.7109375" style="2" customWidth="1"/>
    <col min="3" max="3" width="5.28515625" style="3" customWidth="1"/>
    <col min="4" max="4" width="8.42578125" style="3" customWidth="1"/>
    <col min="5" max="5" width="8.5703125" customWidth="1"/>
    <col min="6" max="6" width="6.7109375" style="3" customWidth="1"/>
    <col min="7" max="7" width="8.140625" style="4" customWidth="1"/>
    <col min="8" max="8" width="22.7109375" customWidth="1"/>
    <col min="9" max="9" width="5.28515625" style="5" customWidth="1"/>
    <col min="10" max="10" width="51" style="10" customWidth="1"/>
    <col min="11" max="11" width="31" style="10" customWidth="1"/>
    <col min="12" max="12" width="66" style="8" customWidth="1"/>
  </cols>
  <sheetData>
    <row r="1" spans="1:12" ht="15.75" customHeight="1" x14ac:dyDescent="0.25">
      <c r="J1" s="6" t="s">
        <v>0</v>
      </c>
      <c r="K1" s="7"/>
    </row>
    <row r="2" spans="1:12" ht="15.75" customHeight="1" thickBot="1" x14ac:dyDescent="0.3">
      <c r="A2" s="1" t="s">
        <v>1</v>
      </c>
      <c r="J2" s="9" t="s">
        <v>2</v>
      </c>
    </row>
    <row r="3" spans="1:12" s="19" customFormat="1" ht="23.25" customHeight="1" thickBot="1" x14ac:dyDescent="0.3">
      <c r="A3" s="1"/>
      <c r="B3" s="11" t="s">
        <v>3</v>
      </c>
      <c r="C3" s="12" t="s">
        <v>4</v>
      </c>
      <c r="D3" s="13" t="s">
        <v>5</v>
      </c>
      <c r="E3" s="12" t="s">
        <v>6</v>
      </c>
      <c r="F3" s="13" t="s">
        <v>7</v>
      </c>
      <c r="G3" s="14" t="s">
        <v>8</v>
      </c>
      <c r="H3" s="13" t="s">
        <v>9</v>
      </c>
      <c r="I3" s="15" t="s">
        <v>10</v>
      </c>
      <c r="J3" s="16" t="s">
        <v>11</v>
      </c>
      <c r="K3" s="17" t="s">
        <v>12</v>
      </c>
      <c r="L3" s="18" t="s">
        <v>13</v>
      </c>
    </row>
    <row r="4" spans="1:12" ht="8.25" customHeight="1" thickBot="1" x14ac:dyDescent="0.3">
      <c r="J4" s="20"/>
      <c r="K4" s="20"/>
    </row>
    <row r="5" spans="1:12" ht="47.25" customHeight="1" x14ac:dyDescent="0.25">
      <c r="A5" s="1" t="s">
        <v>14</v>
      </c>
      <c r="B5" s="21">
        <v>45712</v>
      </c>
      <c r="C5" s="22" t="s">
        <v>15</v>
      </c>
      <c r="D5" s="22" t="s">
        <v>16</v>
      </c>
      <c r="E5" s="22" t="s">
        <v>17</v>
      </c>
      <c r="F5" s="22" t="s">
        <v>18</v>
      </c>
      <c r="G5" s="23" t="s">
        <v>19</v>
      </c>
      <c r="H5" s="24" t="s">
        <v>20</v>
      </c>
      <c r="I5" s="25" t="s">
        <v>21</v>
      </c>
      <c r="J5" s="26" t="s">
        <v>22</v>
      </c>
      <c r="K5" s="26" t="s">
        <v>23</v>
      </c>
      <c r="L5" s="27" t="s">
        <v>24</v>
      </c>
    </row>
    <row r="6" spans="1:12" s="37" customFormat="1" ht="35.25" customHeight="1" x14ac:dyDescent="0.25">
      <c r="A6" s="29" t="s">
        <v>14</v>
      </c>
      <c r="B6" s="30">
        <v>45348</v>
      </c>
      <c r="C6" s="31" t="s">
        <v>15</v>
      </c>
      <c r="D6" s="32" t="s">
        <v>29</v>
      </c>
      <c r="E6" s="31" t="s">
        <v>17</v>
      </c>
      <c r="F6" s="31" t="s">
        <v>18</v>
      </c>
      <c r="G6" s="32" t="s">
        <v>19</v>
      </c>
      <c r="H6" s="33" t="s">
        <v>30</v>
      </c>
      <c r="I6" s="34" t="s">
        <v>21</v>
      </c>
      <c r="J6" s="35" t="s">
        <v>31</v>
      </c>
      <c r="K6" s="35" t="s">
        <v>32</v>
      </c>
      <c r="L6" s="36" t="s">
        <v>33</v>
      </c>
    </row>
    <row r="7" spans="1:12" s="37" customFormat="1" ht="31.5" customHeight="1" x14ac:dyDescent="0.25">
      <c r="A7" s="29" t="s">
        <v>14</v>
      </c>
      <c r="B7" s="30">
        <v>45236</v>
      </c>
      <c r="C7" s="31" t="s">
        <v>15</v>
      </c>
      <c r="D7" s="31" t="s">
        <v>26</v>
      </c>
      <c r="E7" s="31" t="s">
        <v>17</v>
      </c>
      <c r="F7" s="31" t="s">
        <v>18</v>
      </c>
      <c r="G7" s="32" t="s">
        <v>19</v>
      </c>
      <c r="H7" s="33" t="s">
        <v>34</v>
      </c>
      <c r="I7" s="34" t="s">
        <v>21</v>
      </c>
      <c r="J7" s="35" t="s">
        <v>35</v>
      </c>
      <c r="K7" s="38" t="s">
        <v>36</v>
      </c>
      <c r="L7" s="36" t="s">
        <v>37</v>
      </c>
    </row>
    <row r="8" spans="1:12" s="37" customFormat="1" ht="30" x14ac:dyDescent="0.25">
      <c r="A8" s="29" t="s">
        <v>14</v>
      </c>
      <c r="B8" s="30">
        <v>44978</v>
      </c>
      <c r="C8" s="31" t="s">
        <v>15</v>
      </c>
      <c r="D8" s="31" t="s">
        <v>38</v>
      </c>
      <c r="E8" s="31" t="s">
        <v>17</v>
      </c>
      <c r="F8" s="31" t="s">
        <v>18</v>
      </c>
      <c r="G8" s="32" t="s">
        <v>19</v>
      </c>
      <c r="H8" s="33" t="s">
        <v>39</v>
      </c>
      <c r="I8" s="34" t="s">
        <v>21</v>
      </c>
      <c r="J8" s="35" t="s">
        <v>40</v>
      </c>
      <c r="K8" s="35" t="s">
        <v>41</v>
      </c>
      <c r="L8" s="36" t="s">
        <v>42</v>
      </c>
    </row>
    <row r="9" spans="1:12" s="37" customFormat="1" ht="46.5" customHeight="1" x14ac:dyDescent="0.25">
      <c r="A9" s="29" t="s">
        <v>14</v>
      </c>
      <c r="B9" s="30">
        <v>44953</v>
      </c>
      <c r="C9" s="31" t="s">
        <v>15</v>
      </c>
      <c r="D9" s="31" t="s">
        <v>43</v>
      </c>
      <c r="E9" s="31" t="s">
        <v>17</v>
      </c>
      <c r="F9" s="31" t="s">
        <v>44</v>
      </c>
      <c r="G9" s="32"/>
      <c r="H9" s="33" t="s">
        <v>45</v>
      </c>
      <c r="I9" s="28" t="s">
        <v>28</v>
      </c>
      <c r="J9" s="35" t="s">
        <v>46</v>
      </c>
      <c r="K9" s="35" t="s">
        <v>47</v>
      </c>
      <c r="L9" s="36" t="s">
        <v>48</v>
      </c>
    </row>
    <row r="10" spans="1:12" s="37" customFormat="1" ht="32.25" customHeight="1" x14ac:dyDescent="0.25">
      <c r="A10" s="29" t="s">
        <v>14</v>
      </c>
      <c r="B10" s="30">
        <v>44642</v>
      </c>
      <c r="C10" s="31" t="s">
        <v>15</v>
      </c>
      <c r="D10" s="31" t="s">
        <v>38</v>
      </c>
      <c r="E10" s="31" t="s">
        <v>17</v>
      </c>
      <c r="F10" s="31" t="s">
        <v>18</v>
      </c>
      <c r="G10" s="32" t="s">
        <v>19</v>
      </c>
      <c r="H10" s="33" t="s">
        <v>49</v>
      </c>
      <c r="I10" s="34" t="s">
        <v>21</v>
      </c>
      <c r="J10" s="35" t="s">
        <v>50</v>
      </c>
      <c r="K10" s="39" t="s">
        <v>51</v>
      </c>
      <c r="L10" s="36" t="s">
        <v>52</v>
      </c>
    </row>
    <row r="11" spans="1:12" s="37" customFormat="1" ht="32.25" customHeight="1" x14ac:dyDescent="0.25">
      <c r="A11" s="29" t="s">
        <v>14</v>
      </c>
      <c r="B11" s="30">
        <v>44273</v>
      </c>
      <c r="C11" s="31" t="s">
        <v>15</v>
      </c>
      <c r="D11" s="31" t="s">
        <v>54</v>
      </c>
      <c r="E11" s="31" t="s">
        <v>17</v>
      </c>
      <c r="F11" s="31" t="s">
        <v>18</v>
      </c>
      <c r="G11" s="32" t="s">
        <v>55</v>
      </c>
      <c r="H11" s="40" t="s">
        <v>56</v>
      </c>
      <c r="I11" s="34" t="s">
        <v>21</v>
      </c>
      <c r="J11" s="41" t="s">
        <v>57</v>
      </c>
      <c r="K11" s="35" t="s">
        <v>58</v>
      </c>
      <c r="L11" s="36" t="s">
        <v>59</v>
      </c>
    </row>
    <row r="12" spans="1:12" s="37" customFormat="1" ht="32.25" customHeight="1" x14ac:dyDescent="0.25">
      <c r="A12" s="29" t="s">
        <v>14</v>
      </c>
      <c r="B12" s="30">
        <v>44271</v>
      </c>
      <c r="C12" s="31" t="s">
        <v>15</v>
      </c>
      <c r="D12" s="31" t="s">
        <v>54</v>
      </c>
      <c r="E12" s="31" t="s">
        <v>17</v>
      </c>
      <c r="F12" s="31" t="s">
        <v>18</v>
      </c>
      <c r="G12" s="32" t="s">
        <v>19</v>
      </c>
      <c r="H12" s="40" t="s">
        <v>60</v>
      </c>
      <c r="I12" s="34" t="s">
        <v>21</v>
      </c>
      <c r="J12" s="41" t="s">
        <v>61</v>
      </c>
      <c r="K12" s="35" t="s">
        <v>58</v>
      </c>
      <c r="L12" s="36" t="s">
        <v>59</v>
      </c>
    </row>
    <row r="13" spans="1:12" s="37" customFormat="1" ht="32.25" customHeight="1" x14ac:dyDescent="0.25">
      <c r="A13" s="29" t="s">
        <v>14</v>
      </c>
      <c r="B13" s="30">
        <v>44124</v>
      </c>
      <c r="C13" s="31" t="s">
        <v>62</v>
      </c>
      <c r="D13" s="31" t="s">
        <v>53</v>
      </c>
      <c r="E13" s="31" t="s">
        <v>17</v>
      </c>
      <c r="F13" s="31" t="s">
        <v>18</v>
      </c>
      <c r="G13" s="32" t="s">
        <v>63</v>
      </c>
      <c r="H13" s="33" t="s">
        <v>64</v>
      </c>
      <c r="I13" s="34" t="s">
        <v>21</v>
      </c>
      <c r="J13" s="35" t="s">
        <v>65</v>
      </c>
      <c r="K13" s="35" t="s">
        <v>66</v>
      </c>
      <c r="L13" s="36" t="s">
        <v>67</v>
      </c>
    </row>
    <row r="14" spans="1:12" s="37" customFormat="1" ht="32.25" customHeight="1" x14ac:dyDescent="0.25">
      <c r="A14" s="29" t="s">
        <v>14</v>
      </c>
      <c r="B14" s="30">
        <v>43880</v>
      </c>
      <c r="C14" s="31" t="s">
        <v>15</v>
      </c>
      <c r="D14" s="31" t="s">
        <v>68</v>
      </c>
      <c r="E14" s="31" t="s">
        <v>17</v>
      </c>
      <c r="F14" s="31" t="s">
        <v>18</v>
      </c>
      <c r="G14" s="32" t="s">
        <v>19</v>
      </c>
      <c r="H14" s="33" t="s">
        <v>69</v>
      </c>
      <c r="I14" s="34" t="s">
        <v>21</v>
      </c>
      <c r="J14" s="35" t="s">
        <v>70</v>
      </c>
      <c r="K14" s="35" t="s">
        <v>71</v>
      </c>
      <c r="L14" s="36" t="s">
        <v>72</v>
      </c>
    </row>
    <row r="15" spans="1:12" s="37" customFormat="1" ht="32.25" customHeight="1" x14ac:dyDescent="0.25">
      <c r="A15" s="29" t="s">
        <v>14</v>
      </c>
      <c r="B15" s="30">
        <v>43725</v>
      </c>
      <c r="C15" s="31" t="s">
        <v>15</v>
      </c>
      <c r="D15" s="31" t="s">
        <v>26</v>
      </c>
      <c r="E15" s="31" t="s">
        <v>17</v>
      </c>
      <c r="F15" s="31" t="s">
        <v>18</v>
      </c>
      <c r="G15" s="32" t="s">
        <v>19</v>
      </c>
      <c r="H15" s="33" t="s">
        <v>73</v>
      </c>
      <c r="I15" s="34" t="s">
        <v>21</v>
      </c>
      <c r="J15" s="35" t="s">
        <v>74</v>
      </c>
      <c r="K15" s="35" t="s">
        <v>75</v>
      </c>
      <c r="L15" s="36" t="s">
        <v>76</v>
      </c>
    </row>
    <row r="16" spans="1:12" s="37" customFormat="1" ht="32.25" customHeight="1" x14ac:dyDescent="0.25">
      <c r="A16" s="29" t="s">
        <v>14</v>
      </c>
      <c r="B16" s="30">
        <v>43392</v>
      </c>
      <c r="C16" s="31" t="s">
        <v>15</v>
      </c>
      <c r="D16" s="32" t="s">
        <v>77</v>
      </c>
      <c r="E16" s="31" t="s">
        <v>17</v>
      </c>
      <c r="F16" s="31" t="s">
        <v>18</v>
      </c>
      <c r="G16" s="32" t="s">
        <v>55</v>
      </c>
      <c r="H16" s="33" t="s">
        <v>78</v>
      </c>
      <c r="I16" s="34" t="s">
        <v>21</v>
      </c>
      <c r="J16" s="35" t="s">
        <v>79</v>
      </c>
      <c r="K16" s="35" t="s">
        <v>80</v>
      </c>
      <c r="L16" s="36" t="s">
        <v>81</v>
      </c>
    </row>
    <row r="17" spans="1:12" s="37" customFormat="1" ht="32.25" customHeight="1" x14ac:dyDescent="0.25">
      <c r="A17" s="29"/>
      <c r="B17" s="30">
        <v>43243</v>
      </c>
      <c r="C17" s="31" t="s">
        <v>15</v>
      </c>
      <c r="D17" s="31" t="s">
        <v>43</v>
      </c>
      <c r="E17" s="31" t="s">
        <v>17</v>
      </c>
      <c r="F17" s="31" t="s">
        <v>18</v>
      </c>
      <c r="G17" s="32" t="s">
        <v>82</v>
      </c>
      <c r="H17" s="33" t="s">
        <v>83</v>
      </c>
      <c r="I17" s="28" t="s">
        <v>28</v>
      </c>
      <c r="J17" s="35" t="s">
        <v>84</v>
      </c>
      <c r="K17" s="35" t="s">
        <v>85</v>
      </c>
      <c r="L17" s="36" t="s">
        <v>86</v>
      </c>
    </row>
    <row r="18" spans="1:12" s="37" customFormat="1" ht="32.25" customHeight="1" x14ac:dyDescent="0.25">
      <c r="A18" s="29" t="s">
        <v>14</v>
      </c>
      <c r="B18" s="30">
        <v>43207</v>
      </c>
      <c r="C18" s="31" t="s">
        <v>15</v>
      </c>
      <c r="D18" s="32" t="s">
        <v>16</v>
      </c>
      <c r="E18" s="31" t="s">
        <v>17</v>
      </c>
      <c r="F18" s="31" t="s">
        <v>18</v>
      </c>
      <c r="G18" s="32" t="s">
        <v>19</v>
      </c>
      <c r="H18" s="33" t="s">
        <v>87</v>
      </c>
      <c r="I18" s="34" t="s">
        <v>21</v>
      </c>
      <c r="J18" s="41" t="s">
        <v>88</v>
      </c>
      <c r="K18" s="38" t="s">
        <v>89</v>
      </c>
      <c r="L18" s="36" t="s">
        <v>90</v>
      </c>
    </row>
    <row r="19" spans="1:12" s="37" customFormat="1" ht="32.25" customHeight="1" x14ac:dyDescent="0.25">
      <c r="A19" s="29"/>
      <c r="B19" s="30">
        <v>43110</v>
      </c>
      <c r="C19" s="31" t="s">
        <v>15</v>
      </c>
      <c r="D19" s="32" t="s">
        <v>91</v>
      </c>
      <c r="E19" s="31" t="s">
        <v>17</v>
      </c>
      <c r="F19" s="31" t="s">
        <v>18</v>
      </c>
      <c r="G19" s="32" t="s">
        <v>92</v>
      </c>
      <c r="H19" s="33" t="s">
        <v>93</v>
      </c>
      <c r="I19" s="28" t="s">
        <v>28</v>
      </c>
      <c r="J19" s="35" t="s">
        <v>94</v>
      </c>
      <c r="K19" s="35" t="s">
        <v>95</v>
      </c>
      <c r="L19" s="36" t="s">
        <v>96</v>
      </c>
    </row>
    <row r="20" spans="1:12" s="37" customFormat="1" ht="30" x14ac:dyDescent="0.25">
      <c r="A20" s="29" t="s">
        <v>14</v>
      </c>
      <c r="B20" s="30">
        <v>42936</v>
      </c>
      <c r="C20" s="31" t="s">
        <v>15</v>
      </c>
      <c r="D20" s="31" t="s">
        <v>91</v>
      </c>
      <c r="E20" s="31" t="s">
        <v>17</v>
      </c>
      <c r="F20" s="31" t="s">
        <v>18</v>
      </c>
      <c r="G20" s="32" t="s">
        <v>55</v>
      </c>
      <c r="H20" s="33" t="s">
        <v>97</v>
      </c>
      <c r="I20" s="34" t="s">
        <v>21</v>
      </c>
      <c r="J20" s="42" t="s">
        <v>98</v>
      </c>
      <c r="K20" s="35" t="s">
        <v>99</v>
      </c>
      <c r="L20" s="36" t="s">
        <v>100</v>
      </c>
    </row>
    <row r="21" spans="1:12" s="37" customFormat="1" ht="33.75" customHeight="1" x14ac:dyDescent="0.25">
      <c r="A21" s="29" t="s">
        <v>14</v>
      </c>
      <c r="B21" s="30">
        <v>42537</v>
      </c>
      <c r="C21" s="31" t="s">
        <v>15</v>
      </c>
      <c r="D21" s="31" t="s">
        <v>43</v>
      </c>
      <c r="E21" s="31" t="s">
        <v>17</v>
      </c>
      <c r="F21" s="31" t="s">
        <v>18</v>
      </c>
      <c r="G21" s="32" t="s">
        <v>55</v>
      </c>
      <c r="H21" s="33" t="s">
        <v>101</v>
      </c>
      <c r="I21" s="34" t="s">
        <v>21</v>
      </c>
      <c r="J21" s="43" t="s">
        <v>102</v>
      </c>
      <c r="K21" s="35" t="s">
        <v>103</v>
      </c>
      <c r="L21" s="36" t="s">
        <v>86</v>
      </c>
    </row>
    <row r="22" spans="1:12" s="37" customFormat="1" ht="32.25" customHeight="1" x14ac:dyDescent="0.25">
      <c r="A22" s="29" t="s">
        <v>14</v>
      </c>
      <c r="B22" s="30">
        <v>42416</v>
      </c>
      <c r="C22" s="31" t="s">
        <v>15</v>
      </c>
      <c r="D22" s="32" t="s">
        <v>104</v>
      </c>
      <c r="E22" s="31" t="s">
        <v>17</v>
      </c>
      <c r="F22" s="31" t="s">
        <v>18</v>
      </c>
      <c r="G22" s="32" t="s">
        <v>19</v>
      </c>
      <c r="H22" s="33" t="s">
        <v>105</v>
      </c>
      <c r="I22" s="34" t="s">
        <v>21</v>
      </c>
      <c r="J22" s="35" t="s">
        <v>106</v>
      </c>
      <c r="K22" s="35" t="s">
        <v>107</v>
      </c>
      <c r="L22" s="36" t="s">
        <v>108</v>
      </c>
    </row>
    <row r="23" spans="1:12" s="37" customFormat="1" ht="30" x14ac:dyDescent="0.25">
      <c r="A23" s="29" t="s">
        <v>14</v>
      </c>
      <c r="B23" s="30">
        <v>42080</v>
      </c>
      <c r="C23" s="31" t="s">
        <v>15</v>
      </c>
      <c r="D23" s="31" t="s">
        <v>43</v>
      </c>
      <c r="E23" s="31" t="s">
        <v>17</v>
      </c>
      <c r="F23" s="31" t="s">
        <v>18</v>
      </c>
      <c r="G23" s="32" t="s">
        <v>19</v>
      </c>
      <c r="H23" s="33" t="s">
        <v>109</v>
      </c>
      <c r="I23" s="34" t="s">
        <v>21</v>
      </c>
      <c r="J23" s="35" t="s">
        <v>110</v>
      </c>
      <c r="K23" s="35" t="s">
        <v>111</v>
      </c>
      <c r="L23" s="36" t="s">
        <v>112</v>
      </c>
    </row>
    <row r="24" spans="1:12" s="37" customFormat="1" ht="33" customHeight="1" x14ac:dyDescent="0.25">
      <c r="A24" s="29" t="s">
        <v>14</v>
      </c>
      <c r="B24" s="30">
        <v>38165</v>
      </c>
      <c r="C24" s="31" t="s">
        <v>113</v>
      </c>
      <c r="D24" s="31" t="s">
        <v>114</v>
      </c>
      <c r="E24" s="31" t="s">
        <v>17</v>
      </c>
      <c r="F24" s="31" t="s">
        <v>18</v>
      </c>
      <c r="G24" s="32" t="s">
        <v>115</v>
      </c>
      <c r="H24" s="33"/>
      <c r="I24" s="28" t="s">
        <v>28</v>
      </c>
      <c r="J24" s="41" t="s">
        <v>116</v>
      </c>
      <c r="K24" s="35" t="s">
        <v>117</v>
      </c>
      <c r="L24" s="36" t="s">
        <v>118</v>
      </c>
    </row>
    <row r="25" spans="1:12" s="37" customFormat="1" ht="45" x14ac:dyDescent="0.25">
      <c r="A25" s="29"/>
      <c r="B25" s="46">
        <v>36256</v>
      </c>
      <c r="C25" s="47" t="s">
        <v>113</v>
      </c>
      <c r="D25" s="47" t="s">
        <v>26</v>
      </c>
      <c r="E25" s="47" t="s">
        <v>17</v>
      </c>
      <c r="F25" s="47" t="s">
        <v>120</v>
      </c>
      <c r="G25" s="48" t="s">
        <v>121</v>
      </c>
      <c r="H25" s="51" t="s">
        <v>36</v>
      </c>
      <c r="I25" s="28" t="s">
        <v>21</v>
      </c>
      <c r="J25" s="52" t="s">
        <v>122</v>
      </c>
      <c r="K25" s="49" t="s">
        <v>123</v>
      </c>
      <c r="L25" s="50" t="s">
        <v>124</v>
      </c>
    </row>
    <row r="26" spans="1:12" s="37" customFormat="1" ht="30" x14ac:dyDescent="0.25">
      <c r="A26" s="29" t="s">
        <v>14</v>
      </c>
      <c r="B26" s="30">
        <v>33359</v>
      </c>
      <c r="C26" s="31"/>
      <c r="D26" s="31"/>
      <c r="E26" s="31" t="s">
        <v>17</v>
      </c>
      <c r="F26" s="31"/>
      <c r="G26" s="32"/>
      <c r="H26" s="44"/>
      <c r="I26" s="45"/>
      <c r="J26" s="35" t="s">
        <v>127</v>
      </c>
      <c r="K26" s="35"/>
      <c r="L26" s="36"/>
    </row>
    <row r="27" spans="1:12" s="37" customFormat="1" ht="45" x14ac:dyDescent="0.25">
      <c r="A27" s="29" t="s">
        <v>14</v>
      </c>
      <c r="B27" s="30">
        <v>31564</v>
      </c>
      <c r="C27" s="31" t="s">
        <v>25</v>
      </c>
      <c r="D27" s="31" t="s">
        <v>16</v>
      </c>
      <c r="E27" s="31" t="s">
        <v>17</v>
      </c>
      <c r="F27" s="31" t="s">
        <v>27</v>
      </c>
      <c r="G27" s="32" t="s">
        <v>126</v>
      </c>
      <c r="H27" s="33"/>
      <c r="I27" s="28" t="s">
        <v>28</v>
      </c>
      <c r="J27" s="35" t="s">
        <v>129</v>
      </c>
      <c r="K27" s="35" t="s">
        <v>130</v>
      </c>
      <c r="L27" s="36" t="s">
        <v>131</v>
      </c>
    </row>
    <row r="28" spans="1:12" s="37" customFormat="1" ht="45" x14ac:dyDescent="0.25">
      <c r="A28" s="29" t="s">
        <v>14</v>
      </c>
      <c r="B28" s="30">
        <v>31321</v>
      </c>
      <c r="C28" s="31" t="s">
        <v>113</v>
      </c>
      <c r="D28" s="31" t="s">
        <v>128</v>
      </c>
      <c r="E28" s="31" t="s">
        <v>17</v>
      </c>
      <c r="F28" s="31" t="s">
        <v>132</v>
      </c>
      <c r="G28" s="32" t="s">
        <v>133</v>
      </c>
      <c r="H28" s="33"/>
      <c r="I28" s="28" t="s">
        <v>28</v>
      </c>
      <c r="J28" s="35" t="s">
        <v>134</v>
      </c>
      <c r="K28" s="35"/>
      <c r="L28" s="36" t="s">
        <v>135</v>
      </c>
    </row>
    <row r="29" spans="1:12" s="37" customFormat="1" ht="45" x14ac:dyDescent="0.25">
      <c r="A29" s="29" t="s">
        <v>14</v>
      </c>
      <c r="B29" s="30">
        <v>30348</v>
      </c>
      <c r="C29" s="31" t="s">
        <v>113</v>
      </c>
      <c r="D29" s="31" t="s">
        <v>16</v>
      </c>
      <c r="E29" s="31" t="s">
        <v>17</v>
      </c>
      <c r="F29" s="31" t="s">
        <v>27</v>
      </c>
      <c r="G29" s="32" t="s">
        <v>119</v>
      </c>
      <c r="H29" s="53" t="s">
        <v>136</v>
      </c>
      <c r="I29" s="28" t="s">
        <v>28</v>
      </c>
      <c r="J29" s="35" t="s">
        <v>137</v>
      </c>
      <c r="K29" s="35" t="s">
        <v>138</v>
      </c>
      <c r="L29" s="36" t="s">
        <v>139</v>
      </c>
    </row>
    <row r="30" spans="1:12" s="37" customFormat="1" ht="30" x14ac:dyDescent="0.25">
      <c r="A30" s="29" t="s">
        <v>14</v>
      </c>
      <c r="B30" s="30">
        <v>30286</v>
      </c>
      <c r="C30" s="31" t="s">
        <v>113</v>
      </c>
      <c r="D30" s="31" t="s">
        <v>128</v>
      </c>
      <c r="E30" s="31" t="s">
        <v>17</v>
      </c>
      <c r="F30" s="31" t="s">
        <v>27</v>
      </c>
      <c r="G30" s="32" t="s">
        <v>140</v>
      </c>
      <c r="H30" s="53" t="s">
        <v>136</v>
      </c>
      <c r="I30" s="28" t="s">
        <v>28</v>
      </c>
      <c r="J30" s="35" t="s">
        <v>141</v>
      </c>
      <c r="K30" s="35" t="s">
        <v>142</v>
      </c>
      <c r="L30" s="36" t="s">
        <v>143</v>
      </c>
    </row>
    <row r="31" spans="1:12" s="37" customFormat="1" ht="30" x14ac:dyDescent="0.25">
      <c r="A31" s="29" t="s">
        <v>14</v>
      </c>
      <c r="B31" s="30">
        <v>30103</v>
      </c>
      <c r="C31" s="31" t="s">
        <v>113</v>
      </c>
      <c r="D31" s="31" t="s">
        <v>16</v>
      </c>
      <c r="E31" s="31" t="s">
        <v>17</v>
      </c>
      <c r="F31" s="31" t="s">
        <v>27</v>
      </c>
      <c r="G31" s="32" t="s">
        <v>140</v>
      </c>
      <c r="H31" s="53" t="s">
        <v>136</v>
      </c>
      <c r="I31" s="28" t="s">
        <v>28</v>
      </c>
      <c r="J31" s="41" t="s">
        <v>144</v>
      </c>
      <c r="K31" s="35" t="s">
        <v>145</v>
      </c>
      <c r="L31" s="36" t="s">
        <v>146</v>
      </c>
    </row>
    <row r="32" spans="1:12" s="37" customFormat="1" ht="30" x14ac:dyDescent="0.25">
      <c r="A32" s="29" t="s">
        <v>14</v>
      </c>
      <c r="B32" s="30">
        <v>30103</v>
      </c>
      <c r="C32" s="31" t="s">
        <v>113</v>
      </c>
      <c r="D32" s="31" t="s">
        <v>16</v>
      </c>
      <c r="E32" s="31" t="s">
        <v>17</v>
      </c>
      <c r="F32" s="31" t="s">
        <v>27</v>
      </c>
      <c r="G32" s="32" t="s">
        <v>140</v>
      </c>
      <c r="H32" s="53" t="s">
        <v>136</v>
      </c>
      <c r="I32" s="28" t="s">
        <v>28</v>
      </c>
      <c r="J32" s="35" t="s">
        <v>147</v>
      </c>
      <c r="K32" s="35" t="s">
        <v>148</v>
      </c>
      <c r="L32" s="36" t="s">
        <v>149</v>
      </c>
    </row>
    <row r="33" spans="1:12" s="37" customFormat="1" ht="30" x14ac:dyDescent="0.25">
      <c r="A33" s="29" t="s">
        <v>14</v>
      </c>
      <c r="B33" s="30">
        <v>29495</v>
      </c>
      <c r="C33" s="31" t="s">
        <v>113</v>
      </c>
      <c r="D33" s="31" t="s">
        <v>53</v>
      </c>
      <c r="E33" s="31" t="s">
        <v>17</v>
      </c>
      <c r="F33" s="31" t="s">
        <v>27</v>
      </c>
      <c r="G33" s="32" t="s">
        <v>140</v>
      </c>
      <c r="H33" s="53" t="s">
        <v>136</v>
      </c>
      <c r="I33" s="28" t="s">
        <v>28</v>
      </c>
      <c r="J33" s="39" t="s">
        <v>150</v>
      </c>
      <c r="K33" s="35" t="s">
        <v>151</v>
      </c>
      <c r="L33" s="36" t="s">
        <v>152</v>
      </c>
    </row>
    <row r="34" spans="1:12" s="37" customFormat="1" ht="30" x14ac:dyDescent="0.25">
      <c r="A34" s="29" t="s">
        <v>14</v>
      </c>
      <c r="B34" s="30">
        <v>29495</v>
      </c>
      <c r="C34" s="31" t="s">
        <v>113</v>
      </c>
      <c r="D34" s="31" t="s">
        <v>16</v>
      </c>
      <c r="E34" s="31" t="s">
        <v>17</v>
      </c>
      <c r="F34" s="31" t="s">
        <v>27</v>
      </c>
      <c r="G34" s="32" t="s">
        <v>140</v>
      </c>
      <c r="H34" s="53" t="s">
        <v>136</v>
      </c>
      <c r="I34" s="28" t="s">
        <v>28</v>
      </c>
      <c r="J34" s="35" t="s">
        <v>153</v>
      </c>
      <c r="K34" s="35" t="s">
        <v>154</v>
      </c>
      <c r="L34" s="36" t="s">
        <v>155</v>
      </c>
    </row>
    <row r="35" spans="1:12" s="37" customFormat="1" ht="45" x14ac:dyDescent="0.25">
      <c r="A35" s="29" t="s">
        <v>14</v>
      </c>
      <c r="B35" s="30">
        <v>28399</v>
      </c>
      <c r="C35" s="31" t="s">
        <v>156</v>
      </c>
      <c r="D35" s="31" t="s">
        <v>26</v>
      </c>
      <c r="E35" s="32" t="s">
        <v>157</v>
      </c>
      <c r="F35" s="31" t="s">
        <v>27</v>
      </c>
      <c r="G35" s="32" t="s">
        <v>158</v>
      </c>
      <c r="H35" s="33" t="s">
        <v>159</v>
      </c>
      <c r="I35" s="28" t="s">
        <v>21</v>
      </c>
      <c r="J35" s="35" t="s">
        <v>160</v>
      </c>
      <c r="K35" s="35" t="s">
        <v>161</v>
      </c>
      <c r="L35" s="36" t="s">
        <v>162</v>
      </c>
    </row>
    <row r="36" spans="1:12" s="37" customFormat="1" ht="45" x14ac:dyDescent="0.25">
      <c r="A36" s="29" t="s">
        <v>14</v>
      </c>
      <c r="B36" s="30">
        <v>26299</v>
      </c>
      <c r="C36" s="48" t="s">
        <v>125</v>
      </c>
      <c r="D36" s="31" t="s">
        <v>26</v>
      </c>
      <c r="E36" s="31" t="s">
        <v>17</v>
      </c>
      <c r="F36" s="31" t="s">
        <v>27</v>
      </c>
      <c r="G36" s="32" t="s">
        <v>140</v>
      </c>
      <c r="H36" s="33" t="s">
        <v>163</v>
      </c>
      <c r="I36" s="28" t="s">
        <v>28</v>
      </c>
      <c r="J36" s="35" t="s">
        <v>164</v>
      </c>
      <c r="K36" s="35" t="s">
        <v>165</v>
      </c>
      <c r="L36" s="36" t="s">
        <v>166</v>
      </c>
    </row>
    <row r="37" spans="1:12" s="37" customFormat="1" ht="16.5" thickBot="1" x14ac:dyDescent="0.3">
      <c r="A37" s="29"/>
      <c r="B37" s="54"/>
      <c r="C37" s="55"/>
      <c r="D37" s="55"/>
      <c r="E37" s="55"/>
      <c r="F37" s="55"/>
      <c r="G37" s="56"/>
      <c r="H37" s="57"/>
      <c r="I37" s="58"/>
      <c r="J37" s="59"/>
      <c r="K37" s="59"/>
      <c r="L37" s="60"/>
    </row>
    <row r="38" spans="1:12" x14ac:dyDescent="0.25">
      <c r="A38" s="61">
        <f>COUNTIF(A5:A37,"Y")</f>
        <v>29</v>
      </c>
      <c r="B38" s="2" t="s">
        <v>167</v>
      </c>
      <c r="D38" s="62"/>
    </row>
    <row r="40" spans="1:12" s="37" customFormat="1" ht="21" customHeight="1" x14ac:dyDescent="0.25">
      <c r="A40" s="29"/>
      <c r="B40" s="63"/>
      <c r="C40" s="3"/>
      <c r="D40" s="3"/>
      <c r="F40" s="3"/>
      <c r="G40" s="4"/>
      <c r="H40" s="64" t="s">
        <v>168</v>
      </c>
      <c r="I40" s="65"/>
      <c r="J40" s="10" t="s">
        <v>169</v>
      </c>
      <c r="K40" s="10" t="s">
        <v>170</v>
      </c>
      <c r="L40" s="66"/>
    </row>
    <row r="41" spans="1:12" ht="30" x14ac:dyDescent="0.25">
      <c r="B41" s="67" t="s">
        <v>199</v>
      </c>
      <c r="C41" s="68"/>
      <c r="D41" s="68"/>
      <c r="E41" s="68"/>
      <c r="F41" s="68"/>
      <c r="G41" s="68"/>
      <c r="H41" s="69" t="s">
        <v>136</v>
      </c>
      <c r="J41" s="10" t="s">
        <v>171</v>
      </c>
      <c r="K41" s="10" t="s">
        <v>172</v>
      </c>
      <c r="L41" s="10" t="s">
        <v>173</v>
      </c>
    </row>
    <row r="42" spans="1:12" x14ac:dyDescent="0.25">
      <c r="B42" s="2" t="s">
        <v>174</v>
      </c>
      <c r="C42" s="70" t="s">
        <v>175</v>
      </c>
      <c r="H42" s="71"/>
      <c r="L42" s="10"/>
    </row>
    <row r="43" spans="1:12" x14ac:dyDescent="0.25">
      <c r="B43" s="2" t="s">
        <v>176</v>
      </c>
      <c r="C43" s="70" t="s">
        <v>3</v>
      </c>
      <c r="E43" t="s">
        <v>177</v>
      </c>
    </row>
    <row r="44" spans="1:12" x14ac:dyDescent="0.25">
      <c r="B44" s="2" t="s">
        <v>178</v>
      </c>
      <c r="C44" s="70" t="s">
        <v>4</v>
      </c>
      <c r="E44" t="s">
        <v>179</v>
      </c>
    </row>
    <row r="45" spans="1:12" x14ac:dyDescent="0.25">
      <c r="B45" s="2" t="s">
        <v>180</v>
      </c>
      <c r="C45" s="70" t="s">
        <v>5</v>
      </c>
      <c r="E45" t="s">
        <v>181</v>
      </c>
    </row>
    <row r="46" spans="1:12" x14ac:dyDescent="0.25">
      <c r="B46" s="2" t="s">
        <v>182</v>
      </c>
      <c r="C46" s="70" t="s">
        <v>6</v>
      </c>
      <c r="E46" t="s">
        <v>183</v>
      </c>
    </row>
    <row r="47" spans="1:12" x14ac:dyDescent="0.25">
      <c r="B47" s="2" t="s">
        <v>184</v>
      </c>
      <c r="C47" s="70" t="s">
        <v>7</v>
      </c>
      <c r="E47" t="s">
        <v>185</v>
      </c>
    </row>
    <row r="48" spans="1:12" x14ac:dyDescent="0.25">
      <c r="B48" s="2" t="s">
        <v>186</v>
      </c>
      <c r="C48" s="70" t="s">
        <v>8</v>
      </c>
      <c r="E48" t="s">
        <v>187</v>
      </c>
    </row>
    <row r="49" spans="2:5" x14ac:dyDescent="0.25">
      <c r="B49" s="2" t="s">
        <v>188</v>
      </c>
      <c r="C49" s="70" t="s">
        <v>9</v>
      </c>
      <c r="E49" t="s">
        <v>189</v>
      </c>
    </row>
    <row r="50" spans="2:5" x14ac:dyDescent="0.25">
      <c r="B50" s="2" t="s">
        <v>190</v>
      </c>
      <c r="C50" s="70" t="s">
        <v>191</v>
      </c>
      <c r="E50" t="s">
        <v>192</v>
      </c>
    </row>
    <row r="51" spans="2:5" x14ac:dyDescent="0.25">
      <c r="B51" s="2" t="s">
        <v>193</v>
      </c>
      <c r="C51" s="70" t="s">
        <v>11</v>
      </c>
      <c r="E51" t="s">
        <v>194</v>
      </c>
    </row>
    <row r="52" spans="2:5" x14ac:dyDescent="0.25">
      <c r="B52" s="2" t="s">
        <v>195</v>
      </c>
      <c r="C52" s="70" t="s">
        <v>12</v>
      </c>
      <c r="E52" t="s">
        <v>196</v>
      </c>
    </row>
    <row r="53" spans="2:5" x14ac:dyDescent="0.25">
      <c r="B53" s="2" t="s">
        <v>197</v>
      </c>
      <c r="C53" s="70" t="s">
        <v>13</v>
      </c>
      <c r="E53" t="s">
        <v>198</v>
      </c>
    </row>
  </sheetData>
  <mergeCells count="1">
    <mergeCell ref="B41:G41"/>
  </mergeCells>
  <hyperlinks>
    <hyperlink ref="H14" r:id="rId1"/>
    <hyperlink ref="H12" r:id="rId2"/>
    <hyperlink ref="H13" r:id="rId3"/>
    <hyperlink ref="H15" r:id="rId4"/>
    <hyperlink ref="H5" r:id="rId5"/>
    <hyperlink ref="H6" r:id="rId6"/>
    <hyperlink ref="H7" r:id="rId7"/>
    <hyperlink ref="K7" r:id="rId8"/>
    <hyperlink ref="H8" r:id="rId9"/>
    <hyperlink ref="H10" r:id="rId10"/>
    <hyperlink ref="H16" r:id="rId11"/>
    <hyperlink ref="H18" r:id="rId12"/>
    <hyperlink ref="H22" r:id="rId13"/>
    <hyperlink ref="H23" r:id="rId14"/>
    <hyperlink ref="H17" r:id="rId15"/>
    <hyperlink ref="H25" r:id="rId16"/>
    <hyperlink ref="H20" r:id="rId17"/>
    <hyperlink ref="H21" r:id="rId18"/>
    <hyperlink ref="H40" r:id="rId19"/>
    <hyperlink ref="K18" r:id="rId20"/>
    <hyperlink ref="H9" r:id="rId21"/>
    <hyperlink ref="H19" r:id="rId22"/>
    <hyperlink ref="H35" r:id="rId23"/>
    <hyperlink ref="H36" r:id="rId24"/>
    <hyperlink ref="H11" r:id="rId25"/>
  </hyperlinks>
  <pageMargins left="0.7" right="0.7" top="0.75" bottom="0.75" header="0.3" footer="0.3"/>
  <pageSetup scale="54" fitToHeight="2" orientation="landscape" horizontalDpi="0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most recent 104</vt:lpstr>
      <vt:lpstr>'by most recent 104'!Print_Area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Brakefield</dc:creator>
  <cp:lastModifiedBy>James Brakefield</cp:lastModifiedBy>
  <cp:lastPrinted>2025-10-05T02:47:49Z</cp:lastPrinted>
  <dcterms:created xsi:type="dcterms:W3CDTF">2025-10-05T02:39:54Z</dcterms:created>
  <dcterms:modified xsi:type="dcterms:W3CDTF">2025-10-05T02:47:59Z</dcterms:modified>
</cp:coreProperties>
</file>