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car\Desktop\excel para subir\"/>
    </mc:Choice>
  </mc:AlternateContent>
  <bookViews>
    <workbookView xWindow="0" yWindow="0" windowWidth="28800" windowHeight="12330" activeTab="1"/>
  </bookViews>
  <sheets>
    <sheet name="Ventas Anuales" sheetId="1" r:id="rId1"/>
    <sheet name="TD" sheetId="2" r:id="rId2"/>
  </sheets>
  <externalReferences>
    <externalReference r:id="rId3"/>
  </externalReferences>
  <definedNames>
    <definedName name="_xlnm._FilterDatabase" localSheetId="0" hidden="1">'Ventas Anuales'!$A$1:$G$44</definedName>
    <definedName name="pp">[1]Hoja1!$C$32:$C$35</definedName>
    <definedName name="Z_CB2567E0_BABA_4560_9877_932ABBCB995D_.wvu.FilterData" localSheetId="0" hidden="1">'Ventas Anuales'!$A$1:$G$44</definedName>
  </definedNames>
  <calcPr calcId="17901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<sst xmlns="http://schemas.openxmlformats.org/spreadsheetml/2006/main" count="211" uniqueCount="32">
  <si>
    <t>Fecha</t>
  </si>
  <si>
    <t>Provincia</t>
  </si>
  <si>
    <t>Articulo</t>
  </si>
  <si>
    <t>Precio unitario</t>
  </si>
  <si>
    <t>Total</t>
  </si>
  <si>
    <t>Barcelona</t>
  </si>
  <si>
    <t>Guillermo</t>
  </si>
  <si>
    <t>María</t>
  </si>
  <si>
    <t>Escritorio</t>
  </si>
  <si>
    <t>Sandra</t>
  </si>
  <si>
    <t>Madrid</t>
  </si>
  <si>
    <t>Carla</t>
  </si>
  <si>
    <t>Juan</t>
  </si>
  <si>
    <t>Pablo</t>
  </si>
  <si>
    <t>Málaga</t>
  </si>
  <si>
    <t>Ana</t>
  </si>
  <si>
    <t>Sevilla</t>
  </si>
  <si>
    <t>Andrés</t>
  </si>
  <si>
    <t>Milagros</t>
  </si>
  <si>
    <t>Valencia</t>
  </si>
  <si>
    <t>Jesús</t>
  </si>
  <si>
    <t>Roberto</t>
  </si>
  <si>
    <t>Lápiz</t>
  </si>
  <si>
    <t>Portalápices</t>
  </si>
  <si>
    <t>Bolígrafo</t>
  </si>
  <si>
    <t>Set de bolígrafos</t>
  </si>
  <si>
    <t>Unidades</t>
  </si>
  <si>
    <t>Comercial</t>
  </si>
  <si>
    <t>Etiquetas de fila</t>
  </si>
  <si>
    <t>Total general</t>
  </si>
  <si>
    <t>Suma de Total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</si>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</sst>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_-&quot;$&quot;* #,##0.00_-;\-&quot;$&quot;* #,##0.00_-;_-&quot;$&quot;* &quot;-&quot;??_-;_-@_-"/>
    <numFmt numFmtId="166" formatCode="#,##0.00\ &quot;€&quot;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6" fontId="3" fillId="0" borderId="1" xfId="1" applyNumberFormat="1" applyFont="1" applyBorder="1"/>
    <xf numFmtId="0" fontId="3" fillId="0" borderId="0" xfId="0" applyFont="1"/>
    <xf numFmtId="164" fontId="3" fillId="0" borderId="0" xfId="0" applyNumberFormat="1" applyFont="1"/>
    <xf numFmtId="165" fontId="3" fillId="0" borderId="0" xfId="1" applyFont="1"/>
    <xf numFmtId="164" fontId="3" fillId="0" borderId="2" xfId="0" applyNumberFormat="1" applyFont="1" applyBorder="1"/>
    <xf numFmtId="166" fontId="3" fillId="0" borderId="3" xfId="1" applyNumberFormat="1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166" fontId="3" fillId="0" borderId="8" xfId="1" applyNumberFormat="1" applyFont="1" applyBorder="1"/>
    <xf numFmtId="166" fontId="3" fillId="0" borderId="9" xfId="1" applyNumberFormat="1" applyFont="1" applyBorder="1"/>
    <xf numFmtId="16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2" fillId="2" borderId="5" xfId="1" applyFont="1" applyFill="1" applyBorder="1" applyAlignment="1">
      <alignment horizontal="center" vertical="center"/>
    </xf>
    <xf numFmtId="165" fontId="2" fillId="2" borderId="6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2">
    <cellStyle name="Moneda 2" xfId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dd/mm/yy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avanzado\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4"/>
      <sheetName val="BD"/>
      <sheetName val="Hoja1"/>
    </sheetNames>
    <sheetDataSet>
      <sheetData sheetId="0" refreshError="1"/>
      <sheetData sheetId="1" refreshError="1"/>
      <sheetData sheetId="2"/>
      <sheetData sheetId="3">
        <row r="32">
          <cell r="C32">
            <v>39</v>
          </cell>
        </row>
        <row r="33">
          <cell r="C33">
            <v>33</v>
          </cell>
        </row>
        <row r="34">
          <cell r="C34">
            <v>120</v>
          </cell>
        </row>
        <row r="35">
          <cell r="C35">
            <v>36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275.829172337966" createdVersion="6" refreshedVersion="6" minRefreshableVersion="3" recordCount="50">
  <cacheSource type="worksheet">
    <worksheetSource name="Ventas"/>
  </cacheSource>
  <cacheFields count="7">
    <cacheField name="Fecha" numFmtId="164">
      <sharedItems containsSemiMixedTypes="0" containsNonDate="0" containsDate="1" containsString="0" minDate="2017-01-15T00:00:00" maxDate="2018-12-30T00:00:00"/>
    </cacheField>
    <cacheField name="Provincia" numFmtId="0">
      <sharedItems count="5">
        <s v="Barcelona"/>
        <s v="Madrid"/>
        <s v="Málaga"/>
        <s v="Sevilla"/>
        <s v="Valencia"/>
      </sharedItems>
    </cacheField>
    <cacheField name="Comercial" numFmtId="0">
      <sharedItems count="11">
        <s v="Guillermo"/>
        <s v="María"/>
        <s v="Sandra"/>
        <s v="Carla"/>
        <s v="Juan"/>
        <s v="Pablo"/>
        <s v="Ana"/>
        <s v="Andrés"/>
        <s v="Milagros"/>
        <s v="Jesús"/>
        <s v="Roberto"/>
      </sharedItems>
    </cacheField>
    <cacheField name="Articulo" numFmtId="0">
      <sharedItems count="5">
        <s v="Lápiz"/>
        <s v="Portalápices"/>
        <s v="Bolígrafo"/>
        <s v="Set de bolígrafos"/>
        <s v="Escritorio"/>
      </sharedItems>
    </cacheField>
    <cacheField name="Unidades" numFmtId="0">
      <sharedItems containsSemiMixedTypes="0" containsString="0" containsNumber="1" containsInteger="1" minValue="3" maxValue="100"/>
    </cacheField>
    <cacheField name="Precio unitario" numFmtId="166">
      <sharedItems containsSemiMixedTypes="0" containsString="0" containsNumber="1" minValue="1.29" maxValue="1250"/>
    </cacheField>
    <cacheField name="Total" numFmtId="166">
      <sharedItems containsSemiMixedTypes="0" containsString="0" containsNumber="1" minValue="9.0300000000000011" maxValue="6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18-02-26T00:00:00"/>
    <x v="0"/>
    <x v="0"/>
    <x v="0"/>
    <n v="27"/>
    <n v="19.989999999999998"/>
    <n v="539.7299999999999"/>
  </r>
  <r>
    <d v="2017-01-15T00:00:00"/>
    <x v="0"/>
    <x v="0"/>
    <x v="1"/>
    <n v="46"/>
    <n v="8.99"/>
    <n v="413.54"/>
  </r>
  <r>
    <d v="2017-05-14T00:00:00"/>
    <x v="0"/>
    <x v="0"/>
    <x v="2"/>
    <n v="53"/>
    <n v="1.29"/>
    <n v="68.37"/>
  </r>
  <r>
    <d v="2017-05-31T00:00:00"/>
    <x v="0"/>
    <x v="0"/>
    <x v="1"/>
    <n v="80"/>
    <n v="8.99"/>
    <n v="719.2"/>
  </r>
  <r>
    <d v="2017-09-10T00:00:00"/>
    <x v="0"/>
    <x v="0"/>
    <x v="2"/>
    <n v="7"/>
    <n v="1.29"/>
    <n v="9.0300000000000011"/>
  </r>
  <r>
    <d v="2018-01-23T00:00:00"/>
    <x v="0"/>
    <x v="1"/>
    <x v="1"/>
    <n v="65"/>
    <n v="19.989999999999998"/>
    <n v="1299.3499999999999"/>
  </r>
  <r>
    <d v="2018-11-25T00:00:00"/>
    <x v="0"/>
    <x v="1"/>
    <x v="3"/>
    <n v="96"/>
    <n v="4.99"/>
    <n v="479.04"/>
  </r>
  <r>
    <d v="2017-06-17T00:00:00"/>
    <x v="0"/>
    <x v="1"/>
    <x v="4"/>
    <n v="5"/>
    <n v="1250"/>
    <n v="6250"/>
  </r>
  <r>
    <d v="2017-08-07T00:00:00"/>
    <x v="0"/>
    <x v="1"/>
    <x v="3"/>
    <n v="42"/>
    <n v="23.95"/>
    <n v="1005.9"/>
  </r>
  <r>
    <d v="2018-09-01T00:00:00"/>
    <x v="0"/>
    <x v="2"/>
    <x v="4"/>
    <n v="3"/>
    <n v="1250"/>
    <n v="3750"/>
  </r>
  <r>
    <d v="2018-12-12T00:00:00"/>
    <x v="0"/>
    <x v="2"/>
    <x v="2"/>
    <n v="68"/>
    <n v="1.29"/>
    <n v="87.72"/>
  </r>
  <r>
    <d v="2017-02-01T00:00:00"/>
    <x v="0"/>
    <x v="2"/>
    <x v="1"/>
    <n v="87"/>
    <n v="15"/>
    <n v="1305"/>
  </r>
  <r>
    <d v="2018-07-12T00:00:00"/>
    <x v="1"/>
    <x v="3"/>
    <x v="1"/>
    <n v="29"/>
    <n v="1.99"/>
    <n v="57.71"/>
  </r>
  <r>
    <d v="2017-04-27T00:00:00"/>
    <x v="1"/>
    <x v="3"/>
    <x v="0"/>
    <n v="96"/>
    <n v="4.99"/>
    <n v="479.04"/>
  </r>
  <r>
    <d v="2018-01-06T00:00:00"/>
    <x v="1"/>
    <x v="4"/>
    <x v="2"/>
    <n v="95"/>
    <n v="1.99"/>
    <n v="189.05"/>
  </r>
  <r>
    <d v="2018-04-01T00:00:00"/>
    <x v="1"/>
    <x v="4"/>
    <x v="1"/>
    <n v="60"/>
    <n v="4.99"/>
    <n v="299.40000000000003"/>
  </r>
  <r>
    <d v="2018-06-08T00:00:00"/>
    <x v="1"/>
    <x v="4"/>
    <x v="1"/>
    <n v="60"/>
    <n v="8.99"/>
    <n v="539.4"/>
  </r>
  <r>
    <d v="2018-08-15T00:00:00"/>
    <x v="1"/>
    <x v="4"/>
    <x v="2"/>
    <n v="35"/>
    <n v="4.99"/>
    <n v="174.65"/>
  </r>
  <r>
    <d v="2018-09-18T00:00:00"/>
    <x v="1"/>
    <x v="4"/>
    <x v="3"/>
    <n v="16"/>
    <n v="15.99"/>
    <n v="255.84"/>
  </r>
  <r>
    <d v="2018-10-22T00:00:00"/>
    <x v="1"/>
    <x v="4"/>
    <x v="0"/>
    <n v="64"/>
    <n v="8.99"/>
    <n v="575.36"/>
  </r>
  <r>
    <d v="2017-02-18T00:00:00"/>
    <x v="1"/>
    <x v="4"/>
    <x v="1"/>
    <n v="4"/>
    <n v="4.99"/>
    <n v="19.96"/>
  </r>
  <r>
    <d v="2017-07-04T00:00:00"/>
    <x v="1"/>
    <x v="4"/>
    <x v="3"/>
    <n v="62"/>
    <n v="4.99"/>
    <n v="309.38"/>
  </r>
  <r>
    <d v="2018-07-29T00:00:00"/>
    <x v="1"/>
    <x v="5"/>
    <x v="1"/>
    <n v="81"/>
    <n v="19.989999999999998"/>
    <n v="1619.1899999999998"/>
  </r>
  <r>
    <d v="2018-11-08T00:00:00"/>
    <x v="1"/>
    <x v="5"/>
    <x v="0"/>
    <n v="15"/>
    <n v="19.989999999999998"/>
    <n v="299.84999999999997"/>
  </r>
  <r>
    <d v="2018-12-29T00:00:00"/>
    <x v="1"/>
    <x v="5"/>
    <x v="3"/>
    <n v="74"/>
    <n v="15.99"/>
    <n v="1183.26"/>
  </r>
  <r>
    <d v="2018-02-09T00:00:00"/>
    <x v="2"/>
    <x v="6"/>
    <x v="2"/>
    <n v="36"/>
    <n v="4.99"/>
    <n v="179.64000000000001"/>
  </r>
  <r>
    <d v="2018-05-05T00:00:00"/>
    <x v="2"/>
    <x v="6"/>
    <x v="2"/>
    <n v="90"/>
    <n v="4.99"/>
    <n v="449.1"/>
  </r>
  <r>
    <d v="2017-03-24T00:00:00"/>
    <x v="2"/>
    <x v="6"/>
    <x v="3"/>
    <n v="50"/>
    <n v="4.99"/>
    <n v="249.5"/>
  </r>
  <r>
    <d v="2017-11-17T00:00:00"/>
    <x v="2"/>
    <x v="6"/>
    <x v="1"/>
    <n v="11"/>
    <n v="4.99"/>
    <n v="54.89"/>
  </r>
  <r>
    <d v="2017-12-04T00:00:00"/>
    <x v="2"/>
    <x v="6"/>
    <x v="1"/>
    <n v="94"/>
    <n v="19.989999999999998"/>
    <n v="1879.06"/>
  </r>
  <r>
    <d v="2018-04-18T00:00:00"/>
    <x v="3"/>
    <x v="7"/>
    <x v="2"/>
    <n v="75"/>
    <n v="1.99"/>
    <n v="149.25"/>
  </r>
  <r>
    <d v="2017-04-10T00:00:00"/>
    <x v="3"/>
    <x v="7"/>
    <x v="2"/>
    <n v="66"/>
    <n v="1.99"/>
    <n v="131.34"/>
  </r>
  <r>
    <d v="2017-10-31T00:00:00"/>
    <x v="3"/>
    <x v="7"/>
    <x v="2"/>
    <n v="14"/>
    <n v="1.29"/>
    <n v="18.060000000000002"/>
  </r>
  <r>
    <d v="2017-12-21T00:00:00"/>
    <x v="3"/>
    <x v="7"/>
    <x v="1"/>
    <n v="28"/>
    <n v="4.99"/>
    <n v="139.72"/>
  </r>
  <r>
    <d v="2018-06-25T00:00:00"/>
    <x v="3"/>
    <x v="8"/>
    <x v="2"/>
    <n v="90"/>
    <n v="4.99"/>
    <n v="449.1"/>
  </r>
  <r>
    <d v="2018-10-05T00:00:00"/>
    <x v="3"/>
    <x v="8"/>
    <x v="1"/>
    <n v="28"/>
    <n v="8.99"/>
    <n v="251.72"/>
  </r>
  <r>
    <d v="2017-07-21T00:00:00"/>
    <x v="3"/>
    <x v="8"/>
    <x v="3"/>
    <n v="55"/>
    <n v="12.49"/>
    <n v="686.95"/>
  </r>
  <r>
    <d v="2018-03-15T00:00:00"/>
    <x v="4"/>
    <x v="9"/>
    <x v="2"/>
    <n v="56"/>
    <n v="2.99"/>
    <n v="167.44"/>
  </r>
  <r>
    <d v="2017-03-07T00:00:00"/>
    <x v="4"/>
    <x v="9"/>
    <x v="1"/>
    <n v="7"/>
    <n v="19.989999999999998"/>
    <n v="139.92999999999998"/>
  </r>
  <r>
    <d v="2017-08-24T00:00:00"/>
    <x v="4"/>
    <x v="9"/>
    <x v="4"/>
    <n v="3"/>
    <n v="1250"/>
    <n v="3750"/>
  </r>
  <r>
    <d v="2017-09-27T00:00:00"/>
    <x v="4"/>
    <x v="9"/>
    <x v="0"/>
    <n v="76"/>
    <n v="1.99"/>
    <n v="151.24"/>
  </r>
  <r>
    <d v="2018-05-22T00:00:00"/>
    <x v="4"/>
    <x v="10"/>
    <x v="2"/>
    <n v="32"/>
    <n v="1.99"/>
    <n v="63.68"/>
  </r>
  <r>
    <d v="2017-10-14T00:00:00"/>
    <x v="4"/>
    <x v="10"/>
    <x v="1"/>
    <n v="57"/>
    <n v="19.989999999999998"/>
    <n v="1139.4299999999998"/>
  </r>
  <r>
    <d v="2017-11-27T00:00:00"/>
    <x v="1"/>
    <x v="9"/>
    <x v="0"/>
    <n v="76"/>
    <n v="1.99"/>
    <n v="151.24"/>
  </r>
  <r>
    <d v="2018-10-22T00:00:00"/>
    <x v="1"/>
    <x v="10"/>
    <x v="2"/>
    <n v="32"/>
    <n v="1.99"/>
    <n v="63.68"/>
  </r>
  <r>
    <d v="2018-01-15T00:00:00"/>
    <x v="4"/>
    <x v="0"/>
    <x v="1"/>
    <n v="100"/>
    <n v="8.99"/>
    <n v="413.54"/>
  </r>
  <r>
    <d v="2018-05-23T00:00:00"/>
    <x v="4"/>
    <x v="1"/>
    <x v="1"/>
    <n v="75"/>
    <n v="19.989999999999998"/>
    <n v="1299.3499999999999"/>
  </r>
  <r>
    <d v="2018-05-30T00:00:00"/>
    <x v="4"/>
    <x v="1"/>
    <x v="0"/>
    <n v="100"/>
    <n v="19.989999999999998"/>
    <n v="1299.3499999999999"/>
  </r>
  <r>
    <d v="2018-05-12T00:00:00"/>
    <x v="3"/>
    <x v="3"/>
    <x v="0"/>
    <n v="90"/>
    <n v="1.99"/>
    <n v="179.1"/>
  </r>
  <r>
    <d v="2018-01-06T00:00:00"/>
    <x v="2"/>
    <x v="4"/>
    <x v="1"/>
    <n v="100"/>
    <n v="1.99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49" firstHeaderRow="1" firstDataRow="2" firstDataCol="1"/>
  <pivotFields count="7">
    <pivotField numFmtId="164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6"/>
        <item x="7"/>
        <item x="3"/>
        <item x="0"/>
        <item x="9"/>
        <item x="4"/>
        <item x="1"/>
        <item x="8"/>
        <item x="5"/>
        <item x="10"/>
        <item x="2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numFmtId="166" showAll="0"/>
    <pivotField dataField="1" numFmtId="166" showAll="0"/>
  </pivotFields>
  <rowFields count="2">
    <field x="2"/>
    <field x="3"/>
  </rowFields>
  <rowItems count="45">
    <i>
      <x/>
    </i>
    <i r="1">
      <x/>
    </i>
    <i r="1">
      <x v="3"/>
    </i>
    <i r="1">
      <x v="4"/>
    </i>
    <i>
      <x v="1"/>
    </i>
    <i r="1">
      <x/>
    </i>
    <i r="1">
      <x v="3"/>
    </i>
    <i>
      <x v="2"/>
    </i>
    <i r="1">
      <x v="2"/>
    </i>
    <i r="1">
      <x v="3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3"/>
    </i>
    <i r="1">
      <x v="4"/>
    </i>
    <i>
      <x v="8"/>
    </i>
    <i r="1">
      <x v="2"/>
    </i>
    <i r="1">
      <x v="3"/>
    </i>
    <i r="1">
      <x v="4"/>
    </i>
    <i>
      <x v="9"/>
    </i>
    <i r="1">
      <x/>
    </i>
    <i r="1">
      <x v="3"/>
    </i>
    <i>
      <x v="10"/>
    </i>
    <i r="1">
      <x/>
    </i>
    <i r="1">
      <x v="1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" fld="6" baseField="2" baseItem="0" numFmtId="16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Ventas" displayName="Ventas" ref="A1:G51" totalsRowShown="0" headerRowDxfId="10" headerRowBorderDxfId="9" tableBorderDxfId="8" totalsRowBorderDxfId="7" headerRowCellStyle="Moneda 2">
  <autoFilter ref="A1:G51"/>
  <tableColumns count="7">
    <tableColumn id="1" name="Fecha" dataDxfId="6"/>
    <tableColumn id="2" name="Provincia" dataDxfId="5"/>
    <tableColumn id="3" name="Comercial" dataDxfId="4"/>
    <tableColumn id="4" name="Articulo" dataDxfId="3"/>
    <tableColumn id="5" name="Unidades" dataDxfId="2"/>
    <tableColumn id="6" name="Precio unitario" dataDxfId="1" dataCellStyle="Moneda 2"/>
    <tableColumn id="7" name="Total" dataDxfId="0" dataCellStyle="Moneda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" zoomScaleNormal="100" workbookViewId="0">
      <selection activeCell="B7" sqref="B7"/>
    </sheetView>
  </sheetViews>
  <sheetFormatPr baseColWidth="10" defaultColWidth="11" defaultRowHeight="14.25" x14ac:dyDescent="0.2"/>
  <cols>
    <col min="1" max="1" width="12.42578125" style="6" bestFit="1" customWidth="1"/>
    <col min="2" max="2" width="12" style="5" customWidth="1"/>
    <col min="3" max="3" width="12.5703125" style="5" customWidth="1"/>
    <col min="4" max="4" width="15.85546875" style="5" customWidth="1"/>
    <col min="5" max="5" width="12.140625" style="1" customWidth="1"/>
    <col min="6" max="6" width="17.85546875" style="7" customWidth="1"/>
    <col min="7" max="7" width="11.7109375" style="7" bestFit="1" customWidth="1"/>
    <col min="8" max="16384" width="11" style="5"/>
  </cols>
  <sheetData>
    <row r="1" spans="1:7" s="1" customFormat="1" ht="27.2" customHeight="1" x14ac:dyDescent="0.2">
      <c r="A1" s="15" t="s">
        <v>0</v>
      </c>
      <c r="B1" s="16" t="s">
        <v>1</v>
      </c>
      <c r="C1" s="16" t="s">
        <v>27</v>
      </c>
      <c r="D1" s="16" t="s">
        <v>2</v>
      </c>
      <c r="E1" s="16" t="s">
        <v>26</v>
      </c>
      <c r="F1" s="17" t="s">
        <v>3</v>
      </c>
      <c r="G1" s="18" t="s">
        <v>4</v>
      </c>
    </row>
    <row r="2" spans="1:7" x14ac:dyDescent="0.2">
      <c r="A2" s="8">
        <v>43157</v>
      </c>
      <c r="B2" s="2" t="s">
        <v>5</v>
      </c>
      <c r="C2" s="2" t="s">
        <v>6</v>
      </c>
      <c r="D2" s="2" t="s">
        <v>22</v>
      </c>
      <c r="E2" s="3">
        <v>27</v>
      </c>
      <c r="F2" s="4">
        <v>19.989999999999998</v>
      </c>
      <c r="G2" s="9">
        <f t="shared" ref="G2:G44" si="0">+F2*E2</f>
        <v>539.7299999999999</v>
      </c>
    </row>
    <row r="3" spans="1:7" x14ac:dyDescent="0.2">
      <c r="A3" s="8">
        <v>42750</v>
      </c>
      <c r="B3" s="2" t="s">
        <v>5</v>
      </c>
      <c r="C3" s="2" t="s">
        <v>6</v>
      </c>
      <c r="D3" s="2" t="s">
        <v>23</v>
      </c>
      <c r="E3" s="3">
        <v>46</v>
      </c>
      <c r="F3" s="4">
        <v>8.99</v>
      </c>
      <c r="G3" s="9">
        <f t="shared" si="0"/>
        <v>413.54</v>
      </c>
    </row>
    <row r="4" spans="1:7" x14ac:dyDescent="0.2">
      <c r="A4" s="8">
        <v>42869</v>
      </c>
      <c r="B4" s="2" t="s">
        <v>5</v>
      </c>
      <c r="C4" s="2" t="s">
        <v>6</v>
      </c>
      <c r="D4" s="2" t="s">
        <v>24</v>
      </c>
      <c r="E4" s="3">
        <v>53</v>
      </c>
      <c r="F4" s="4">
        <v>1.29</v>
      </c>
      <c r="G4" s="9">
        <f t="shared" si="0"/>
        <v>68.37</v>
      </c>
    </row>
    <row r="5" spans="1:7" x14ac:dyDescent="0.2">
      <c r="A5" s="8">
        <v>42886</v>
      </c>
      <c r="B5" s="2" t="s">
        <v>5</v>
      </c>
      <c r="C5" s="2" t="s">
        <v>6</v>
      </c>
      <c r="D5" s="2" t="s">
        <v>23</v>
      </c>
      <c r="E5" s="3">
        <v>80</v>
      </c>
      <c r="F5" s="4">
        <v>8.99</v>
      </c>
      <c r="G5" s="9">
        <f t="shared" si="0"/>
        <v>719.2</v>
      </c>
    </row>
    <row r="6" spans="1:7" x14ac:dyDescent="0.2">
      <c r="A6" s="8">
        <v>42988</v>
      </c>
      <c r="B6" s="2" t="s">
        <v>5</v>
      </c>
      <c r="C6" s="2" t="s">
        <v>6</v>
      </c>
      <c r="D6" s="2" t="s">
        <v>24</v>
      </c>
      <c r="E6" s="3">
        <v>7</v>
      </c>
      <c r="F6" s="4">
        <v>1.29</v>
      </c>
      <c r="G6" s="9">
        <f t="shared" si="0"/>
        <v>9.0300000000000011</v>
      </c>
    </row>
    <row r="7" spans="1:7" x14ac:dyDescent="0.2">
      <c r="A7" s="8">
        <v>43123</v>
      </c>
      <c r="B7" s="2" t="s">
        <v>5</v>
      </c>
      <c r="C7" s="2" t="s">
        <v>7</v>
      </c>
      <c r="D7" s="2" t="s">
        <v>23</v>
      </c>
      <c r="E7" s="3">
        <v>65</v>
      </c>
      <c r="F7" s="4">
        <v>19.989999999999998</v>
      </c>
      <c r="G7" s="9">
        <f t="shared" si="0"/>
        <v>1299.3499999999999</v>
      </c>
    </row>
    <row r="8" spans="1:7" x14ac:dyDescent="0.2">
      <c r="A8" s="8">
        <v>43429</v>
      </c>
      <c r="B8" s="2" t="s">
        <v>5</v>
      </c>
      <c r="C8" s="2" t="s">
        <v>7</v>
      </c>
      <c r="D8" s="2" t="s">
        <v>25</v>
      </c>
      <c r="E8" s="3">
        <v>96</v>
      </c>
      <c r="F8" s="4">
        <v>4.99</v>
      </c>
      <c r="G8" s="9">
        <f t="shared" si="0"/>
        <v>479.04</v>
      </c>
    </row>
    <row r="9" spans="1:7" x14ac:dyDescent="0.2">
      <c r="A9" s="8">
        <v>42903</v>
      </c>
      <c r="B9" s="2" t="s">
        <v>5</v>
      </c>
      <c r="C9" s="2" t="s">
        <v>7</v>
      </c>
      <c r="D9" s="2" t="s">
        <v>8</v>
      </c>
      <c r="E9" s="3">
        <v>5</v>
      </c>
      <c r="F9" s="4">
        <v>1250</v>
      </c>
      <c r="G9" s="9">
        <f t="shared" si="0"/>
        <v>6250</v>
      </c>
    </row>
    <row r="10" spans="1:7" x14ac:dyDescent="0.2">
      <c r="A10" s="8">
        <v>42954</v>
      </c>
      <c r="B10" s="2" t="s">
        <v>5</v>
      </c>
      <c r="C10" s="2" t="s">
        <v>7</v>
      </c>
      <c r="D10" s="2" t="s">
        <v>25</v>
      </c>
      <c r="E10" s="3">
        <v>42</v>
      </c>
      <c r="F10" s="4">
        <v>23.95</v>
      </c>
      <c r="G10" s="9">
        <f t="shared" si="0"/>
        <v>1005.9</v>
      </c>
    </row>
    <row r="11" spans="1:7" x14ac:dyDescent="0.2">
      <c r="A11" s="8">
        <v>43344</v>
      </c>
      <c r="B11" s="2" t="s">
        <v>5</v>
      </c>
      <c r="C11" s="2" t="s">
        <v>9</v>
      </c>
      <c r="D11" s="2" t="s">
        <v>8</v>
      </c>
      <c r="E11" s="3">
        <v>3</v>
      </c>
      <c r="F11" s="4">
        <v>1250</v>
      </c>
      <c r="G11" s="9">
        <f t="shared" si="0"/>
        <v>3750</v>
      </c>
    </row>
    <row r="12" spans="1:7" x14ac:dyDescent="0.2">
      <c r="A12" s="8">
        <v>43446</v>
      </c>
      <c r="B12" s="2" t="s">
        <v>5</v>
      </c>
      <c r="C12" s="2" t="s">
        <v>9</v>
      </c>
      <c r="D12" s="2" t="s">
        <v>24</v>
      </c>
      <c r="E12" s="3">
        <v>68</v>
      </c>
      <c r="F12" s="4">
        <v>1.29</v>
      </c>
      <c r="G12" s="9">
        <f t="shared" si="0"/>
        <v>87.72</v>
      </c>
    </row>
    <row r="13" spans="1:7" x14ac:dyDescent="0.2">
      <c r="A13" s="8">
        <v>42767</v>
      </c>
      <c r="B13" s="2" t="s">
        <v>5</v>
      </c>
      <c r="C13" s="2" t="s">
        <v>9</v>
      </c>
      <c r="D13" s="2" t="s">
        <v>23</v>
      </c>
      <c r="E13" s="3">
        <v>87</v>
      </c>
      <c r="F13" s="4">
        <v>15</v>
      </c>
      <c r="G13" s="9">
        <f t="shared" si="0"/>
        <v>1305</v>
      </c>
    </row>
    <row r="14" spans="1:7" x14ac:dyDescent="0.2">
      <c r="A14" s="8">
        <v>43293</v>
      </c>
      <c r="B14" s="2" t="s">
        <v>10</v>
      </c>
      <c r="C14" s="2" t="s">
        <v>11</v>
      </c>
      <c r="D14" s="2" t="s">
        <v>23</v>
      </c>
      <c r="E14" s="3">
        <v>29</v>
      </c>
      <c r="F14" s="4">
        <v>1.99</v>
      </c>
      <c r="G14" s="9">
        <f t="shared" si="0"/>
        <v>57.71</v>
      </c>
    </row>
    <row r="15" spans="1:7" x14ac:dyDescent="0.2">
      <c r="A15" s="8">
        <v>42852</v>
      </c>
      <c r="B15" s="2" t="s">
        <v>10</v>
      </c>
      <c r="C15" s="2" t="s">
        <v>11</v>
      </c>
      <c r="D15" s="2" t="s">
        <v>22</v>
      </c>
      <c r="E15" s="3">
        <v>96</v>
      </c>
      <c r="F15" s="4">
        <v>4.99</v>
      </c>
      <c r="G15" s="9">
        <f t="shared" si="0"/>
        <v>479.04</v>
      </c>
    </row>
    <row r="16" spans="1:7" x14ac:dyDescent="0.2">
      <c r="A16" s="8">
        <v>43106</v>
      </c>
      <c r="B16" s="2" t="s">
        <v>10</v>
      </c>
      <c r="C16" s="2" t="s">
        <v>12</v>
      </c>
      <c r="D16" s="2" t="s">
        <v>24</v>
      </c>
      <c r="E16" s="3">
        <v>95</v>
      </c>
      <c r="F16" s="4">
        <v>1.99</v>
      </c>
      <c r="G16" s="9">
        <f t="shared" si="0"/>
        <v>189.05</v>
      </c>
    </row>
    <row r="17" spans="1:7" x14ac:dyDescent="0.2">
      <c r="A17" s="8">
        <v>43191</v>
      </c>
      <c r="B17" s="2" t="s">
        <v>10</v>
      </c>
      <c r="C17" s="2" t="s">
        <v>12</v>
      </c>
      <c r="D17" s="2" t="s">
        <v>23</v>
      </c>
      <c r="E17" s="3">
        <v>60</v>
      </c>
      <c r="F17" s="4">
        <v>4.99</v>
      </c>
      <c r="G17" s="9">
        <f t="shared" si="0"/>
        <v>299.40000000000003</v>
      </c>
    </row>
    <row r="18" spans="1:7" x14ac:dyDescent="0.2">
      <c r="A18" s="8">
        <v>43259</v>
      </c>
      <c r="B18" s="2" t="s">
        <v>10</v>
      </c>
      <c r="C18" s="2" t="s">
        <v>12</v>
      </c>
      <c r="D18" s="2" t="s">
        <v>23</v>
      </c>
      <c r="E18" s="3">
        <v>60</v>
      </c>
      <c r="F18" s="4">
        <v>8.99</v>
      </c>
      <c r="G18" s="9">
        <f t="shared" si="0"/>
        <v>539.4</v>
      </c>
    </row>
    <row r="19" spans="1:7" x14ac:dyDescent="0.2">
      <c r="A19" s="8">
        <v>43327</v>
      </c>
      <c r="B19" s="2" t="s">
        <v>10</v>
      </c>
      <c r="C19" s="2" t="s">
        <v>12</v>
      </c>
      <c r="D19" s="2" t="s">
        <v>24</v>
      </c>
      <c r="E19" s="3">
        <v>35</v>
      </c>
      <c r="F19" s="4">
        <v>4.99</v>
      </c>
      <c r="G19" s="9">
        <f t="shared" si="0"/>
        <v>174.65</v>
      </c>
    </row>
    <row r="20" spans="1:7" x14ac:dyDescent="0.2">
      <c r="A20" s="8">
        <v>43361</v>
      </c>
      <c r="B20" s="2" t="s">
        <v>10</v>
      </c>
      <c r="C20" s="2" t="s">
        <v>12</v>
      </c>
      <c r="D20" s="2" t="s">
        <v>25</v>
      </c>
      <c r="E20" s="3">
        <v>16</v>
      </c>
      <c r="F20" s="4">
        <v>15.99</v>
      </c>
      <c r="G20" s="9">
        <f t="shared" si="0"/>
        <v>255.84</v>
      </c>
    </row>
    <row r="21" spans="1:7" x14ac:dyDescent="0.2">
      <c r="A21" s="8">
        <v>43395</v>
      </c>
      <c r="B21" s="2" t="s">
        <v>10</v>
      </c>
      <c r="C21" s="2" t="s">
        <v>12</v>
      </c>
      <c r="D21" s="2" t="s">
        <v>22</v>
      </c>
      <c r="E21" s="3">
        <v>64</v>
      </c>
      <c r="F21" s="4">
        <v>8.99</v>
      </c>
      <c r="G21" s="9">
        <f t="shared" si="0"/>
        <v>575.36</v>
      </c>
    </row>
    <row r="22" spans="1:7" x14ac:dyDescent="0.2">
      <c r="A22" s="8">
        <v>42784</v>
      </c>
      <c r="B22" s="2" t="s">
        <v>10</v>
      </c>
      <c r="C22" s="2" t="s">
        <v>12</v>
      </c>
      <c r="D22" s="2" t="s">
        <v>23</v>
      </c>
      <c r="E22" s="3">
        <v>4</v>
      </c>
      <c r="F22" s="4">
        <v>4.99</v>
      </c>
      <c r="G22" s="9">
        <f t="shared" si="0"/>
        <v>19.96</v>
      </c>
    </row>
    <row r="23" spans="1:7" x14ac:dyDescent="0.2">
      <c r="A23" s="8">
        <v>42920</v>
      </c>
      <c r="B23" s="2" t="s">
        <v>10</v>
      </c>
      <c r="C23" s="2" t="s">
        <v>12</v>
      </c>
      <c r="D23" s="2" t="s">
        <v>25</v>
      </c>
      <c r="E23" s="3">
        <v>62</v>
      </c>
      <c r="F23" s="4">
        <v>4.99</v>
      </c>
      <c r="G23" s="9">
        <f t="shared" si="0"/>
        <v>309.38</v>
      </c>
    </row>
    <row r="24" spans="1:7" x14ac:dyDescent="0.2">
      <c r="A24" s="8">
        <v>43310</v>
      </c>
      <c r="B24" s="2" t="s">
        <v>10</v>
      </c>
      <c r="C24" s="2" t="s">
        <v>13</v>
      </c>
      <c r="D24" s="2" t="s">
        <v>23</v>
      </c>
      <c r="E24" s="3">
        <v>81</v>
      </c>
      <c r="F24" s="4">
        <v>19.989999999999998</v>
      </c>
      <c r="G24" s="9">
        <f t="shared" si="0"/>
        <v>1619.1899999999998</v>
      </c>
    </row>
    <row r="25" spans="1:7" x14ac:dyDescent="0.2">
      <c r="A25" s="8">
        <v>43412</v>
      </c>
      <c r="B25" s="2" t="s">
        <v>10</v>
      </c>
      <c r="C25" s="2" t="s">
        <v>13</v>
      </c>
      <c r="D25" s="2" t="s">
        <v>22</v>
      </c>
      <c r="E25" s="3">
        <v>15</v>
      </c>
      <c r="F25" s="4">
        <v>19.989999999999998</v>
      </c>
      <c r="G25" s="9">
        <f t="shared" si="0"/>
        <v>299.84999999999997</v>
      </c>
    </row>
    <row r="26" spans="1:7" x14ac:dyDescent="0.2">
      <c r="A26" s="8">
        <v>43463</v>
      </c>
      <c r="B26" s="2" t="s">
        <v>10</v>
      </c>
      <c r="C26" s="2" t="s">
        <v>13</v>
      </c>
      <c r="D26" s="2" t="s">
        <v>25</v>
      </c>
      <c r="E26" s="3">
        <v>74</v>
      </c>
      <c r="F26" s="4">
        <v>15.99</v>
      </c>
      <c r="G26" s="9">
        <f t="shared" si="0"/>
        <v>1183.26</v>
      </c>
    </row>
    <row r="27" spans="1:7" x14ac:dyDescent="0.2">
      <c r="A27" s="8">
        <v>43140</v>
      </c>
      <c r="B27" s="2" t="s">
        <v>14</v>
      </c>
      <c r="C27" s="2" t="s">
        <v>15</v>
      </c>
      <c r="D27" s="2" t="s">
        <v>24</v>
      </c>
      <c r="E27" s="3">
        <v>36</v>
      </c>
      <c r="F27" s="4">
        <v>4.99</v>
      </c>
      <c r="G27" s="9">
        <f t="shared" si="0"/>
        <v>179.64000000000001</v>
      </c>
    </row>
    <row r="28" spans="1:7" x14ac:dyDescent="0.2">
      <c r="A28" s="8">
        <v>43225</v>
      </c>
      <c r="B28" s="2" t="s">
        <v>14</v>
      </c>
      <c r="C28" s="2" t="s">
        <v>15</v>
      </c>
      <c r="D28" s="2" t="s">
        <v>24</v>
      </c>
      <c r="E28" s="3">
        <v>90</v>
      </c>
      <c r="F28" s="4">
        <v>4.99</v>
      </c>
      <c r="G28" s="9">
        <f t="shared" si="0"/>
        <v>449.1</v>
      </c>
    </row>
    <row r="29" spans="1:7" x14ac:dyDescent="0.2">
      <c r="A29" s="8">
        <v>42818</v>
      </c>
      <c r="B29" s="2" t="s">
        <v>14</v>
      </c>
      <c r="C29" s="2" t="s">
        <v>15</v>
      </c>
      <c r="D29" s="2" t="s">
        <v>25</v>
      </c>
      <c r="E29" s="3">
        <v>50</v>
      </c>
      <c r="F29" s="4">
        <v>4.99</v>
      </c>
      <c r="G29" s="9">
        <f t="shared" si="0"/>
        <v>249.5</v>
      </c>
    </row>
    <row r="30" spans="1:7" x14ac:dyDescent="0.2">
      <c r="A30" s="8">
        <v>43056</v>
      </c>
      <c r="B30" s="2" t="s">
        <v>14</v>
      </c>
      <c r="C30" s="2" t="s">
        <v>15</v>
      </c>
      <c r="D30" s="2" t="s">
        <v>23</v>
      </c>
      <c r="E30" s="3">
        <v>11</v>
      </c>
      <c r="F30" s="4">
        <v>4.99</v>
      </c>
      <c r="G30" s="9">
        <f t="shared" si="0"/>
        <v>54.89</v>
      </c>
    </row>
    <row r="31" spans="1:7" x14ac:dyDescent="0.2">
      <c r="A31" s="8">
        <v>43073</v>
      </c>
      <c r="B31" s="2" t="s">
        <v>14</v>
      </c>
      <c r="C31" s="2" t="s">
        <v>15</v>
      </c>
      <c r="D31" s="2" t="s">
        <v>23</v>
      </c>
      <c r="E31" s="3">
        <v>94</v>
      </c>
      <c r="F31" s="4">
        <v>19.989999999999998</v>
      </c>
      <c r="G31" s="9">
        <f t="shared" si="0"/>
        <v>1879.06</v>
      </c>
    </row>
    <row r="32" spans="1:7" x14ac:dyDescent="0.2">
      <c r="A32" s="8">
        <v>43208</v>
      </c>
      <c r="B32" s="2" t="s">
        <v>16</v>
      </c>
      <c r="C32" s="2" t="s">
        <v>17</v>
      </c>
      <c r="D32" s="2" t="s">
        <v>24</v>
      </c>
      <c r="E32" s="3">
        <v>75</v>
      </c>
      <c r="F32" s="4">
        <v>1.99</v>
      </c>
      <c r="G32" s="9">
        <f t="shared" si="0"/>
        <v>149.25</v>
      </c>
    </row>
    <row r="33" spans="1:7" x14ac:dyDescent="0.2">
      <c r="A33" s="8">
        <v>42835</v>
      </c>
      <c r="B33" s="2" t="s">
        <v>16</v>
      </c>
      <c r="C33" s="2" t="s">
        <v>17</v>
      </c>
      <c r="D33" s="2" t="s">
        <v>24</v>
      </c>
      <c r="E33" s="3">
        <v>66</v>
      </c>
      <c r="F33" s="4">
        <v>1.99</v>
      </c>
      <c r="G33" s="9">
        <f t="shared" si="0"/>
        <v>131.34</v>
      </c>
    </row>
    <row r="34" spans="1:7" x14ac:dyDescent="0.2">
      <c r="A34" s="8">
        <v>43039</v>
      </c>
      <c r="B34" s="2" t="s">
        <v>16</v>
      </c>
      <c r="C34" s="2" t="s">
        <v>17</v>
      </c>
      <c r="D34" s="2" t="s">
        <v>24</v>
      </c>
      <c r="E34" s="3">
        <v>14</v>
      </c>
      <c r="F34" s="4">
        <v>1.29</v>
      </c>
      <c r="G34" s="9">
        <f t="shared" si="0"/>
        <v>18.060000000000002</v>
      </c>
    </row>
    <row r="35" spans="1:7" x14ac:dyDescent="0.2">
      <c r="A35" s="8">
        <v>43090</v>
      </c>
      <c r="B35" s="2" t="s">
        <v>16</v>
      </c>
      <c r="C35" s="2" t="s">
        <v>17</v>
      </c>
      <c r="D35" s="2" t="s">
        <v>23</v>
      </c>
      <c r="E35" s="3">
        <v>28</v>
      </c>
      <c r="F35" s="4">
        <v>4.99</v>
      </c>
      <c r="G35" s="9">
        <f t="shared" si="0"/>
        <v>139.72</v>
      </c>
    </row>
    <row r="36" spans="1:7" x14ac:dyDescent="0.2">
      <c r="A36" s="8">
        <v>43276</v>
      </c>
      <c r="B36" s="2" t="s">
        <v>16</v>
      </c>
      <c r="C36" s="2" t="s">
        <v>18</v>
      </c>
      <c r="D36" s="2" t="s">
        <v>24</v>
      </c>
      <c r="E36" s="3">
        <v>90</v>
      </c>
      <c r="F36" s="4">
        <v>4.99</v>
      </c>
      <c r="G36" s="9">
        <f t="shared" si="0"/>
        <v>449.1</v>
      </c>
    </row>
    <row r="37" spans="1:7" x14ac:dyDescent="0.2">
      <c r="A37" s="8">
        <v>43378</v>
      </c>
      <c r="B37" s="2" t="s">
        <v>16</v>
      </c>
      <c r="C37" s="2" t="s">
        <v>18</v>
      </c>
      <c r="D37" s="2" t="s">
        <v>23</v>
      </c>
      <c r="E37" s="3">
        <v>28</v>
      </c>
      <c r="F37" s="4">
        <v>8.99</v>
      </c>
      <c r="G37" s="9">
        <f t="shared" si="0"/>
        <v>251.72</v>
      </c>
    </row>
    <row r="38" spans="1:7" x14ac:dyDescent="0.2">
      <c r="A38" s="8">
        <v>42937</v>
      </c>
      <c r="B38" s="2" t="s">
        <v>16</v>
      </c>
      <c r="C38" s="2" t="s">
        <v>18</v>
      </c>
      <c r="D38" s="2" t="s">
        <v>25</v>
      </c>
      <c r="E38" s="3">
        <v>55</v>
      </c>
      <c r="F38" s="4">
        <v>12.49</v>
      </c>
      <c r="G38" s="9">
        <f t="shared" si="0"/>
        <v>686.95</v>
      </c>
    </row>
    <row r="39" spans="1:7" x14ac:dyDescent="0.2">
      <c r="A39" s="8">
        <v>43174</v>
      </c>
      <c r="B39" s="2" t="s">
        <v>19</v>
      </c>
      <c r="C39" s="2" t="s">
        <v>20</v>
      </c>
      <c r="D39" s="2" t="s">
        <v>24</v>
      </c>
      <c r="E39" s="3">
        <v>56</v>
      </c>
      <c r="F39" s="4">
        <v>2.99</v>
      </c>
      <c r="G39" s="9">
        <f t="shared" si="0"/>
        <v>167.44</v>
      </c>
    </row>
    <row r="40" spans="1:7" x14ac:dyDescent="0.2">
      <c r="A40" s="8">
        <v>42801</v>
      </c>
      <c r="B40" s="2" t="s">
        <v>19</v>
      </c>
      <c r="C40" s="2" t="s">
        <v>20</v>
      </c>
      <c r="D40" s="2" t="s">
        <v>23</v>
      </c>
      <c r="E40" s="3">
        <v>7</v>
      </c>
      <c r="F40" s="4">
        <v>19.989999999999998</v>
      </c>
      <c r="G40" s="9">
        <f t="shared" si="0"/>
        <v>139.92999999999998</v>
      </c>
    </row>
    <row r="41" spans="1:7" x14ac:dyDescent="0.2">
      <c r="A41" s="8">
        <v>42971</v>
      </c>
      <c r="B41" s="2" t="s">
        <v>19</v>
      </c>
      <c r="C41" s="2" t="s">
        <v>20</v>
      </c>
      <c r="D41" s="2" t="s">
        <v>8</v>
      </c>
      <c r="E41" s="3">
        <v>3</v>
      </c>
      <c r="F41" s="4">
        <v>1250</v>
      </c>
      <c r="G41" s="9">
        <f t="shared" si="0"/>
        <v>3750</v>
      </c>
    </row>
    <row r="42" spans="1:7" x14ac:dyDescent="0.2">
      <c r="A42" s="8">
        <v>43005</v>
      </c>
      <c r="B42" s="2" t="s">
        <v>19</v>
      </c>
      <c r="C42" s="2" t="s">
        <v>20</v>
      </c>
      <c r="D42" s="2" t="s">
        <v>22</v>
      </c>
      <c r="E42" s="3">
        <v>76</v>
      </c>
      <c r="F42" s="4">
        <v>1.99</v>
      </c>
      <c r="G42" s="9">
        <f t="shared" si="0"/>
        <v>151.24</v>
      </c>
    </row>
    <row r="43" spans="1:7" x14ac:dyDescent="0.2">
      <c r="A43" s="8">
        <v>43242</v>
      </c>
      <c r="B43" s="2" t="s">
        <v>19</v>
      </c>
      <c r="C43" s="2" t="s">
        <v>21</v>
      </c>
      <c r="D43" s="2" t="s">
        <v>24</v>
      </c>
      <c r="E43" s="3">
        <v>32</v>
      </c>
      <c r="F43" s="4">
        <v>1.99</v>
      </c>
      <c r="G43" s="9">
        <f t="shared" si="0"/>
        <v>63.68</v>
      </c>
    </row>
    <row r="44" spans="1:7" x14ac:dyDescent="0.2">
      <c r="A44" s="8">
        <v>43022</v>
      </c>
      <c r="B44" s="2" t="s">
        <v>19</v>
      </c>
      <c r="C44" s="2" t="s">
        <v>21</v>
      </c>
      <c r="D44" s="2" t="s">
        <v>23</v>
      </c>
      <c r="E44" s="3">
        <v>57</v>
      </c>
      <c r="F44" s="4">
        <v>19.989999999999998</v>
      </c>
      <c r="G44" s="9">
        <f t="shared" si="0"/>
        <v>1139.4299999999998</v>
      </c>
    </row>
    <row r="45" spans="1:7" x14ac:dyDescent="0.2">
      <c r="A45" s="8">
        <v>43066</v>
      </c>
      <c r="B45" s="2" t="s">
        <v>10</v>
      </c>
      <c r="C45" s="2" t="s">
        <v>20</v>
      </c>
      <c r="D45" s="2" t="s">
        <v>22</v>
      </c>
      <c r="E45" s="3">
        <v>76</v>
      </c>
      <c r="F45" s="4">
        <v>1.99</v>
      </c>
      <c r="G45" s="9">
        <f t="shared" ref="G45:G46" si="1">+F45*E45</f>
        <v>151.24</v>
      </c>
    </row>
    <row r="46" spans="1:7" x14ac:dyDescent="0.2">
      <c r="A46" s="8">
        <v>43395</v>
      </c>
      <c r="B46" s="2" t="s">
        <v>10</v>
      </c>
      <c r="C46" s="2" t="s">
        <v>21</v>
      </c>
      <c r="D46" s="2" t="s">
        <v>24</v>
      </c>
      <c r="E46" s="3">
        <v>32</v>
      </c>
      <c r="F46" s="4">
        <v>1.99</v>
      </c>
      <c r="G46" s="9">
        <f t="shared" si="1"/>
        <v>63.68</v>
      </c>
    </row>
    <row r="47" spans="1:7" x14ac:dyDescent="0.2">
      <c r="A47" s="8">
        <v>43115</v>
      </c>
      <c r="B47" s="2" t="s">
        <v>19</v>
      </c>
      <c r="C47" s="2" t="s">
        <v>6</v>
      </c>
      <c r="D47" s="2" t="s">
        <v>23</v>
      </c>
      <c r="E47" s="3">
        <v>100</v>
      </c>
      <c r="F47" s="4">
        <v>8.99</v>
      </c>
      <c r="G47" s="9">
        <v>413.54</v>
      </c>
    </row>
    <row r="48" spans="1:7" x14ac:dyDescent="0.2">
      <c r="A48" s="8">
        <v>43243</v>
      </c>
      <c r="B48" s="2" t="s">
        <v>19</v>
      </c>
      <c r="C48" s="2" t="s">
        <v>7</v>
      </c>
      <c r="D48" s="2" t="s">
        <v>23</v>
      </c>
      <c r="E48" s="3">
        <v>75</v>
      </c>
      <c r="F48" s="4">
        <v>19.989999999999998</v>
      </c>
      <c r="G48" s="9">
        <v>1299.3499999999999</v>
      </c>
    </row>
    <row r="49" spans="1:7" x14ac:dyDescent="0.2">
      <c r="A49" s="8">
        <v>43250</v>
      </c>
      <c r="B49" s="2" t="s">
        <v>19</v>
      </c>
      <c r="C49" s="2" t="s">
        <v>7</v>
      </c>
      <c r="D49" s="2" t="s">
        <v>22</v>
      </c>
      <c r="E49" s="3">
        <v>100</v>
      </c>
      <c r="F49" s="4">
        <v>19.989999999999998</v>
      </c>
      <c r="G49" s="9">
        <v>1299.3499999999999</v>
      </c>
    </row>
    <row r="50" spans="1:7" x14ac:dyDescent="0.2">
      <c r="A50" s="8">
        <v>43232</v>
      </c>
      <c r="B50" s="2" t="s">
        <v>16</v>
      </c>
      <c r="C50" s="2" t="s">
        <v>11</v>
      </c>
      <c r="D50" s="2" t="s">
        <v>22</v>
      </c>
      <c r="E50" s="3">
        <v>90</v>
      </c>
      <c r="F50" s="4">
        <v>1.99</v>
      </c>
      <c r="G50" s="9">
        <f t="shared" ref="G50:G51" si="2">+F50*E50</f>
        <v>179.1</v>
      </c>
    </row>
    <row r="51" spans="1:7" x14ac:dyDescent="0.2">
      <c r="A51" s="10">
        <v>43106</v>
      </c>
      <c r="B51" s="11" t="s">
        <v>14</v>
      </c>
      <c r="C51" s="11" t="s">
        <v>12</v>
      </c>
      <c r="D51" s="11" t="s">
        <v>23</v>
      </c>
      <c r="E51" s="12">
        <v>100</v>
      </c>
      <c r="F51" s="13">
        <v>1.99</v>
      </c>
      <c r="G51" s="14">
        <f t="shared" si="2"/>
        <v>199</v>
      </c>
    </row>
  </sheetData>
  <dataConsolidate/>
  <pageMargins left="0.75" right="0.75" top="1" bottom="1" header="0" footer="0"/>
  <pageSetup orientation="portrait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9"/>
  <sheetViews>
    <sheetView tabSelected="1" topLeftCell="A13" workbookViewId="0">
      <selection activeCell="G1" sqref="G1"/>
    </sheetView>
  </sheetViews>
  <sheetFormatPr baseColWidth="10" defaultRowHeight="12.75" x14ac:dyDescent="0.2"/>
  <cols>
    <col min="1" max="1" width="18.7109375" customWidth="1"/>
    <col min="2" max="7" width="13.42578125" customWidth="1"/>
  </cols>
  <sheetData>
    <row r="3" spans="1:7" x14ac:dyDescent="0.2">
      <c r="A3" s="19" t="s">
        <v>30</v>
      </c>
      <c r="B3" s="19" t="s">
        <v>31</v>
      </c>
    </row>
    <row r="4" spans="1:7" x14ac:dyDescent="0.2">
      <c r="A4" s="19" t="s">
        <v>28</v>
      </c>
      <c r="B4" t="s">
        <v>5</v>
      </c>
      <c r="C4" t="s">
        <v>10</v>
      </c>
      <c r="D4" t="s">
        <v>14</v>
      </c>
      <c r="E4" t="s">
        <v>16</v>
      </c>
      <c r="F4" t="s">
        <v>19</v>
      </c>
      <c r="G4" t="s">
        <v>29</v>
      </c>
    </row>
    <row r="5" spans="1:7" x14ac:dyDescent="0.2">
      <c r="A5" s="20" t="s">
        <v>15</v>
      </c>
      <c r="B5" s="22"/>
      <c r="C5" s="22"/>
      <c r="D5" s="22">
        <v>2812.19</v>
      </c>
      <c r="E5" s="22"/>
      <c r="F5" s="22"/>
      <c r="G5" s="22">
        <v>2812.19</v>
      </c>
    </row>
    <row r="6" spans="1:7" x14ac:dyDescent="0.2">
      <c r="A6" s="21" t="s">
        <v>24</v>
      </c>
      <c r="B6" s="22"/>
      <c r="C6" s="22"/>
      <c r="D6" s="22">
        <v>628.74</v>
      </c>
      <c r="E6" s="22"/>
      <c r="F6" s="22"/>
      <c r="G6" s="22">
        <v>628.74</v>
      </c>
    </row>
    <row r="7" spans="1:7" x14ac:dyDescent="0.2">
      <c r="A7" s="21" t="s">
        <v>23</v>
      </c>
      <c r="B7" s="22"/>
      <c r="C7" s="22"/>
      <c r="D7" s="22">
        <v>1933.95</v>
      </c>
      <c r="E7" s="22"/>
      <c r="F7" s="22"/>
      <c r="G7" s="22">
        <v>1933.95</v>
      </c>
    </row>
    <row r="8" spans="1:7" x14ac:dyDescent="0.2">
      <c r="A8" s="21" t="s">
        <v>25</v>
      </c>
      <c r="B8" s="22"/>
      <c r="C8" s="22"/>
      <c r="D8" s="22">
        <v>249.5</v>
      </c>
      <c r="E8" s="22"/>
      <c r="F8" s="22"/>
      <c r="G8" s="22">
        <v>249.5</v>
      </c>
    </row>
    <row r="9" spans="1:7" x14ac:dyDescent="0.2">
      <c r="A9" s="20" t="s">
        <v>17</v>
      </c>
      <c r="B9" s="22"/>
      <c r="C9" s="22"/>
      <c r="D9" s="22"/>
      <c r="E9" s="22">
        <v>438.37</v>
      </c>
      <c r="F9" s="22"/>
      <c r="G9" s="22">
        <v>438.37</v>
      </c>
    </row>
    <row r="10" spans="1:7" x14ac:dyDescent="0.2">
      <c r="A10" s="21" t="s">
        <v>24</v>
      </c>
      <c r="B10" s="22"/>
      <c r="C10" s="22"/>
      <c r="D10" s="22"/>
      <c r="E10" s="22">
        <v>298.65000000000003</v>
      </c>
      <c r="F10" s="22"/>
      <c r="G10" s="22">
        <v>298.65000000000003</v>
      </c>
    </row>
    <row r="11" spans="1:7" x14ac:dyDescent="0.2">
      <c r="A11" s="21" t="s">
        <v>23</v>
      </c>
      <c r="B11" s="22"/>
      <c r="C11" s="22"/>
      <c r="D11" s="22"/>
      <c r="E11" s="22">
        <v>139.72</v>
      </c>
      <c r="F11" s="22"/>
      <c r="G11" s="22">
        <v>139.72</v>
      </c>
    </row>
    <row r="12" spans="1:7" x14ac:dyDescent="0.2">
      <c r="A12" s="20" t="s">
        <v>11</v>
      </c>
      <c r="B12" s="22"/>
      <c r="C12" s="22">
        <v>536.75</v>
      </c>
      <c r="D12" s="22"/>
      <c r="E12" s="22">
        <v>179.1</v>
      </c>
      <c r="F12" s="22"/>
      <c r="G12" s="22">
        <v>715.85</v>
      </c>
    </row>
    <row r="13" spans="1:7" x14ac:dyDescent="0.2">
      <c r="A13" s="21" t="s">
        <v>22</v>
      </c>
      <c r="B13" s="22"/>
      <c r="C13" s="22">
        <v>479.04</v>
      </c>
      <c r="D13" s="22"/>
      <c r="E13" s="22">
        <v>179.1</v>
      </c>
      <c r="F13" s="22"/>
      <c r="G13" s="22">
        <v>658.14</v>
      </c>
    </row>
    <row r="14" spans="1:7" x14ac:dyDescent="0.2">
      <c r="A14" s="21" t="s">
        <v>23</v>
      </c>
      <c r="B14" s="22"/>
      <c r="C14" s="22">
        <v>57.71</v>
      </c>
      <c r="D14" s="22"/>
      <c r="E14" s="22"/>
      <c r="F14" s="22"/>
      <c r="G14" s="22">
        <v>57.71</v>
      </c>
    </row>
    <row r="15" spans="1:7" x14ac:dyDescent="0.2">
      <c r="A15" s="20" t="s">
        <v>6</v>
      </c>
      <c r="B15" s="22">
        <v>1749.87</v>
      </c>
      <c r="C15" s="22"/>
      <c r="D15" s="22"/>
      <c r="E15" s="22"/>
      <c r="F15" s="22">
        <v>413.54</v>
      </c>
      <c r="G15" s="22">
        <v>2163.41</v>
      </c>
    </row>
    <row r="16" spans="1:7" x14ac:dyDescent="0.2">
      <c r="A16" s="21" t="s">
        <v>24</v>
      </c>
      <c r="B16" s="22">
        <v>77.400000000000006</v>
      </c>
      <c r="C16" s="22"/>
      <c r="D16" s="22"/>
      <c r="E16" s="22"/>
      <c r="F16" s="22"/>
      <c r="G16" s="22">
        <v>77.400000000000006</v>
      </c>
    </row>
    <row r="17" spans="1:7" x14ac:dyDescent="0.2">
      <c r="A17" s="21" t="s">
        <v>22</v>
      </c>
      <c r="B17" s="22">
        <v>539.7299999999999</v>
      </c>
      <c r="C17" s="22"/>
      <c r="D17" s="22"/>
      <c r="E17" s="22"/>
      <c r="F17" s="22"/>
      <c r="G17" s="22">
        <v>539.7299999999999</v>
      </c>
    </row>
    <row r="18" spans="1:7" x14ac:dyDescent="0.2">
      <c r="A18" s="21" t="s">
        <v>23</v>
      </c>
      <c r="B18" s="22">
        <v>1132.74</v>
      </c>
      <c r="C18" s="22"/>
      <c r="D18" s="22"/>
      <c r="E18" s="22"/>
      <c r="F18" s="22">
        <v>413.54</v>
      </c>
      <c r="G18" s="22">
        <v>1546.28</v>
      </c>
    </row>
    <row r="19" spans="1:7" x14ac:dyDescent="0.2">
      <c r="A19" s="20" t="s">
        <v>20</v>
      </c>
      <c r="B19" s="22"/>
      <c r="C19" s="22">
        <v>151.24</v>
      </c>
      <c r="D19" s="22"/>
      <c r="E19" s="22"/>
      <c r="F19" s="22">
        <v>4208.6100000000006</v>
      </c>
      <c r="G19" s="22">
        <v>4359.8500000000004</v>
      </c>
    </row>
    <row r="20" spans="1:7" x14ac:dyDescent="0.2">
      <c r="A20" s="21" t="s">
        <v>24</v>
      </c>
      <c r="B20" s="22"/>
      <c r="C20" s="22"/>
      <c r="D20" s="22"/>
      <c r="E20" s="22"/>
      <c r="F20" s="22">
        <v>167.44</v>
      </c>
      <c r="G20" s="22">
        <v>167.44</v>
      </c>
    </row>
    <row r="21" spans="1:7" x14ac:dyDescent="0.2">
      <c r="A21" s="21" t="s">
        <v>8</v>
      </c>
      <c r="B21" s="22"/>
      <c r="C21" s="22"/>
      <c r="D21" s="22"/>
      <c r="E21" s="22"/>
      <c r="F21" s="22">
        <v>3750</v>
      </c>
      <c r="G21" s="22">
        <v>3750</v>
      </c>
    </row>
    <row r="22" spans="1:7" x14ac:dyDescent="0.2">
      <c r="A22" s="21" t="s">
        <v>22</v>
      </c>
      <c r="B22" s="22"/>
      <c r="C22" s="22">
        <v>151.24</v>
      </c>
      <c r="D22" s="22"/>
      <c r="E22" s="22"/>
      <c r="F22" s="22">
        <v>151.24</v>
      </c>
      <c r="G22" s="22">
        <v>302.48</v>
      </c>
    </row>
    <row r="23" spans="1:7" x14ac:dyDescent="0.2">
      <c r="A23" s="21" t="s">
        <v>23</v>
      </c>
      <c r="B23" s="22"/>
      <c r="C23" s="22"/>
      <c r="D23" s="22"/>
      <c r="E23" s="22"/>
      <c r="F23" s="22">
        <v>139.92999999999998</v>
      </c>
      <c r="G23" s="22">
        <v>139.92999999999998</v>
      </c>
    </row>
    <row r="24" spans="1:7" x14ac:dyDescent="0.2">
      <c r="A24" s="20" t="s">
        <v>12</v>
      </c>
      <c r="B24" s="22"/>
      <c r="C24" s="22">
        <v>2363.04</v>
      </c>
      <c r="D24" s="22">
        <v>199</v>
      </c>
      <c r="E24" s="22"/>
      <c r="F24" s="22"/>
      <c r="G24" s="22">
        <v>2562.04</v>
      </c>
    </row>
    <row r="25" spans="1:7" x14ac:dyDescent="0.2">
      <c r="A25" s="21" t="s">
        <v>24</v>
      </c>
      <c r="B25" s="22"/>
      <c r="C25" s="22">
        <v>363.70000000000005</v>
      </c>
      <c r="D25" s="22"/>
      <c r="E25" s="22"/>
      <c r="F25" s="22"/>
      <c r="G25" s="22">
        <v>363.70000000000005</v>
      </c>
    </row>
    <row r="26" spans="1:7" x14ac:dyDescent="0.2">
      <c r="A26" s="21" t="s">
        <v>22</v>
      </c>
      <c r="B26" s="22"/>
      <c r="C26" s="22">
        <v>575.36</v>
      </c>
      <c r="D26" s="22"/>
      <c r="E26" s="22"/>
      <c r="F26" s="22"/>
      <c r="G26" s="22">
        <v>575.36</v>
      </c>
    </row>
    <row r="27" spans="1:7" x14ac:dyDescent="0.2">
      <c r="A27" s="21" t="s">
        <v>23</v>
      </c>
      <c r="B27" s="22"/>
      <c r="C27" s="22">
        <v>858.76</v>
      </c>
      <c r="D27" s="22">
        <v>199</v>
      </c>
      <c r="E27" s="22"/>
      <c r="F27" s="22"/>
      <c r="G27" s="22">
        <v>1057.76</v>
      </c>
    </row>
    <row r="28" spans="1:7" x14ac:dyDescent="0.2">
      <c r="A28" s="21" t="s">
        <v>25</v>
      </c>
      <c r="B28" s="22"/>
      <c r="C28" s="22">
        <v>565.22</v>
      </c>
      <c r="D28" s="22"/>
      <c r="E28" s="22"/>
      <c r="F28" s="22"/>
      <c r="G28" s="22">
        <v>565.22</v>
      </c>
    </row>
    <row r="29" spans="1:7" x14ac:dyDescent="0.2">
      <c r="A29" s="20" t="s">
        <v>7</v>
      </c>
      <c r="B29" s="22">
        <v>9034.2900000000009</v>
      </c>
      <c r="C29" s="22"/>
      <c r="D29" s="22"/>
      <c r="E29" s="22"/>
      <c r="F29" s="22">
        <v>2598.6999999999998</v>
      </c>
      <c r="G29" s="22">
        <v>11632.99</v>
      </c>
    </row>
    <row r="30" spans="1:7" x14ac:dyDescent="0.2">
      <c r="A30" s="21" t="s">
        <v>8</v>
      </c>
      <c r="B30" s="22">
        <v>6250</v>
      </c>
      <c r="C30" s="22"/>
      <c r="D30" s="22"/>
      <c r="E30" s="22"/>
      <c r="F30" s="22"/>
      <c r="G30" s="22">
        <v>6250</v>
      </c>
    </row>
    <row r="31" spans="1:7" x14ac:dyDescent="0.2">
      <c r="A31" s="21" t="s">
        <v>22</v>
      </c>
      <c r="B31" s="22"/>
      <c r="C31" s="22"/>
      <c r="D31" s="22"/>
      <c r="E31" s="22"/>
      <c r="F31" s="22">
        <v>1299.3499999999999</v>
      </c>
      <c r="G31" s="22">
        <v>1299.3499999999999</v>
      </c>
    </row>
    <row r="32" spans="1:7" x14ac:dyDescent="0.2">
      <c r="A32" s="21" t="s">
        <v>23</v>
      </c>
      <c r="B32" s="22">
        <v>1299.3499999999999</v>
      </c>
      <c r="C32" s="22"/>
      <c r="D32" s="22"/>
      <c r="E32" s="22"/>
      <c r="F32" s="22">
        <v>1299.3499999999999</v>
      </c>
      <c r="G32" s="22">
        <v>2598.6999999999998</v>
      </c>
    </row>
    <row r="33" spans="1:7" x14ac:dyDescent="0.2">
      <c r="A33" s="21" t="s">
        <v>25</v>
      </c>
      <c r="B33" s="22">
        <v>1484.94</v>
      </c>
      <c r="C33" s="22"/>
      <c r="D33" s="22"/>
      <c r="E33" s="22"/>
      <c r="F33" s="22"/>
      <c r="G33" s="22">
        <v>1484.94</v>
      </c>
    </row>
    <row r="34" spans="1:7" x14ac:dyDescent="0.2">
      <c r="A34" s="20" t="s">
        <v>18</v>
      </c>
      <c r="B34" s="22"/>
      <c r="C34" s="22"/>
      <c r="D34" s="22"/>
      <c r="E34" s="22">
        <v>1387.77</v>
      </c>
      <c r="F34" s="22"/>
      <c r="G34" s="22">
        <v>1387.77</v>
      </c>
    </row>
    <row r="35" spans="1:7" x14ac:dyDescent="0.2">
      <c r="A35" s="21" t="s">
        <v>24</v>
      </c>
      <c r="B35" s="22"/>
      <c r="C35" s="22"/>
      <c r="D35" s="22"/>
      <c r="E35" s="22">
        <v>449.1</v>
      </c>
      <c r="F35" s="22"/>
      <c r="G35" s="22">
        <v>449.1</v>
      </c>
    </row>
    <row r="36" spans="1:7" x14ac:dyDescent="0.2">
      <c r="A36" s="21" t="s">
        <v>23</v>
      </c>
      <c r="B36" s="22"/>
      <c r="C36" s="22"/>
      <c r="D36" s="22"/>
      <c r="E36" s="22">
        <v>251.72</v>
      </c>
      <c r="F36" s="22"/>
      <c r="G36" s="22">
        <v>251.72</v>
      </c>
    </row>
    <row r="37" spans="1:7" x14ac:dyDescent="0.2">
      <c r="A37" s="21" t="s">
        <v>25</v>
      </c>
      <c r="B37" s="22"/>
      <c r="C37" s="22"/>
      <c r="D37" s="22"/>
      <c r="E37" s="22">
        <v>686.95</v>
      </c>
      <c r="F37" s="22"/>
      <c r="G37" s="22">
        <v>686.95</v>
      </c>
    </row>
    <row r="38" spans="1:7" x14ac:dyDescent="0.2">
      <c r="A38" s="20" t="s">
        <v>13</v>
      </c>
      <c r="B38" s="22"/>
      <c r="C38" s="22">
        <v>3102.2999999999997</v>
      </c>
      <c r="D38" s="22"/>
      <c r="E38" s="22"/>
      <c r="F38" s="22"/>
      <c r="G38" s="22">
        <v>3102.2999999999997</v>
      </c>
    </row>
    <row r="39" spans="1:7" x14ac:dyDescent="0.2">
      <c r="A39" s="21" t="s">
        <v>22</v>
      </c>
      <c r="B39" s="22"/>
      <c r="C39" s="22">
        <v>299.84999999999997</v>
      </c>
      <c r="D39" s="22"/>
      <c r="E39" s="22"/>
      <c r="F39" s="22"/>
      <c r="G39" s="22">
        <v>299.84999999999997</v>
      </c>
    </row>
    <row r="40" spans="1:7" x14ac:dyDescent="0.2">
      <c r="A40" s="21" t="s">
        <v>23</v>
      </c>
      <c r="B40" s="22"/>
      <c r="C40" s="22">
        <v>1619.1899999999998</v>
      </c>
      <c r="D40" s="22"/>
      <c r="E40" s="22"/>
      <c r="F40" s="22"/>
      <c r="G40" s="22">
        <v>1619.1899999999998</v>
      </c>
    </row>
    <row r="41" spans="1:7" x14ac:dyDescent="0.2">
      <c r="A41" s="21" t="s">
        <v>25</v>
      </c>
      <c r="B41" s="22"/>
      <c r="C41" s="22">
        <v>1183.26</v>
      </c>
      <c r="D41" s="22"/>
      <c r="E41" s="22"/>
      <c r="F41" s="22"/>
      <c r="G41" s="22">
        <v>1183.26</v>
      </c>
    </row>
    <row r="42" spans="1:7" x14ac:dyDescent="0.2">
      <c r="A42" s="20" t="s">
        <v>21</v>
      </c>
      <c r="B42" s="22"/>
      <c r="C42" s="22">
        <v>63.68</v>
      </c>
      <c r="D42" s="22"/>
      <c r="E42" s="22"/>
      <c r="F42" s="22">
        <v>1203.1099999999999</v>
      </c>
      <c r="G42" s="22">
        <v>1266.7899999999997</v>
      </c>
    </row>
    <row r="43" spans="1:7" x14ac:dyDescent="0.2">
      <c r="A43" s="21" t="s">
        <v>24</v>
      </c>
      <c r="B43" s="22"/>
      <c r="C43" s="22">
        <v>63.68</v>
      </c>
      <c r="D43" s="22"/>
      <c r="E43" s="22"/>
      <c r="F43" s="22">
        <v>63.68</v>
      </c>
      <c r="G43" s="22">
        <v>127.36</v>
      </c>
    </row>
    <row r="44" spans="1:7" x14ac:dyDescent="0.2">
      <c r="A44" s="21" t="s">
        <v>23</v>
      </c>
      <c r="B44" s="22"/>
      <c r="C44" s="22"/>
      <c r="D44" s="22"/>
      <c r="E44" s="22"/>
      <c r="F44" s="22">
        <v>1139.4299999999998</v>
      </c>
      <c r="G44" s="22">
        <v>1139.4299999999998</v>
      </c>
    </row>
    <row r="45" spans="1:7" x14ac:dyDescent="0.2">
      <c r="A45" s="20" t="s">
        <v>9</v>
      </c>
      <c r="B45" s="22">
        <v>5142.7199999999993</v>
      </c>
      <c r="C45" s="22"/>
      <c r="D45" s="22"/>
      <c r="E45" s="22"/>
      <c r="F45" s="22"/>
      <c r="G45" s="22">
        <v>5142.7199999999993</v>
      </c>
    </row>
    <row r="46" spans="1:7" x14ac:dyDescent="0.2">
      <c r="A46" s="21" t="s">
        <v>24</v>
      </c>
      <c r="B46" s="22">
        <v>87.72</v>
      </c>
      <c r="C46" s="22"/>
      <c r="D46" s="22"/>
      <c r="E46" s="22"/>
      <c r="F46" s="22"/>
      <c r="G46" s="22">
        <v>87.72</v>
      </c>
    </row>
    <row r="47" spans="1:7" x14ac:dyDescent="0.2">
      <c r="A47" s="21" t="s">
        <v>8</v>
      </c>
      <c r="B47" s="22">
        <v>3750</v>
      </c>
      <c r="C47" s="22"/>
      <c r="D47" s="22"/>
      <c r="E47" s="22"/>
      <c r="F47" s="22"/>
      <c r="G47" s="22">
        <v>3750</v>
      </c>
    </row>
    <row r="48" spans="1:7" x14ac:dyDescent="0.2">
      <c r="A48" s="21" t="s">
        <v>23</v>
      </c>
      <c r="B48" s="22">
        <v>1305</v>
      </c>
      <c r="C48" s="22"/>
      <c r="D48" s="22"/>
      <c r="E48" s="22"/>
      <c r="F48" s="22"/>
      <c r="G48" s="22">
        <v>1305</v>
      </c>
    </row>
    <row r="49" spans="1:7" x14ac:dyDescent="0.2">
      <c r="A49" s="20" t="s">
        <v>29</v>
      </c>
      <c r="B49" s="22">
        <v>15926.88</v>
      </c>
      <c r="C49" s="22">
        <v>6217.0100000000011</v>
      </c>
      <c r="D49" s="22">
        <v>3011.19</v>
      </c>
      <c r="E49" s="22">
        <v>2005.2400000000002</v>
      </c>
      <c r="F49" s="22">
        <v>8423.9600000000009</v>
      </c>
      <c r="G49" s="22">
        <v>35584.28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Anuales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Encarni Cercadillo García</cp:lastModifiedBy>
  <dcterms:created xsi:type="dcterms:W3CDTF">2018-06-23T18:53:09Z</dcterms:created>
  <dcterms:modified xsi:type="dcterms:W3CDTF">2018-10-30T18:00:44Z</dcterms:modified>
</cp:coreProperties>
</file>