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ijab\Downloads\archivos_base_excel_princip_tablas_dinamicas\archivos_base_excel_princip_tablas_dinamicas\"/>
    </mc:Choice>
  </mc:AlternateContent>
  <xr:revisionPtr revIDLastSave="0" documentId="13_ncr:1_{E7D540ED-E3EC-459C-B36A-42FBE13EEE94}" xr6:coauthVersionLast="47" xr6:coauthVersionMax="47" xr10:uidLastSave="{00000000-0000-0000-0000-000000000000}"/>
  <bookViews>
    <workbookView xWindow="10245" yWindow="0" windowWidth="10245" windowHeight="10920" activeTab="1" xr2:uid="{692B2641-6593-4B9C-9520-E98B7DF5E037}"/>
  </bookViews>
  <sheets>
    <sheet name="BD" sheetId="1" r:id="rId1"/>
    <sheet name="Hoja1" sheetId="2" r:id="rId2"/>
  </sheets>
  <externalReferences>
    <externalReference r:id="rId3"/>
  </externalReferences>
  <definedNames>
    <definedName name="_xlnm._FilterDatabase" localSheetId="0" hidden="1">BD!$B$3:$H$68</definedName>
    <definedName name="copias">#REF!</definedName>
    <definedName name="datos">#REF!</definedName>
    <definedName name="Departamento">#REF!</definedName>
    <definedName name="Día">#REF!</definedName>
    <definedName name="Empleado">#REF!</definedName>
    <definedName name="Hora">#REF!</definedName>
    <definedName name="pp">[1]Hoja1!$C$32:$C$35</definedName>
    <definedName name="Z_CB2567E0_BABA_4560_9877_932ABBCB995D_.wvu.FilterData" localSheetId="0" hidden="1">BD!$B$3:$H$58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5" i="1" l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<sst xmlns="http://schemas.openxmlformats.org/spreadsheetml/2006/main" count="482" uniqueCount="50">
  <si>
    <t>Fecha</t>
  </si>
  <si>
    <t>Ciudad</t>
  </si>
  <si>
    <t>Cantidad</t>
  </si>
  <si>
    <t>Precio unitario</t>
  </si>
  <si>
    <t>Total</t>
  </si>
  <si>
    <t>Lima</t>
  </si>
  <si>
    <t>Guillermo</t>
  </si>
  <si>
    <t>Lápiz</t>
  </si>
  <si>
    <t>Portalápices</t>
  </si>
  <si>
    <t>Bolígrafo</t>
  </si>
  <si>
    <t>María</t>
  </si>
  <si>
    <t>Set de bolígrafos</t>
  </si>
  <si>
    <t>Escritorio</t>
  </si>
  <si>
    <t>Sandra</t>
  </si>
  <si>
    <t>Madrid</t>
  </si>
  <si>
    <t>Carla</t>
  </si>
  <si>
    <t>Juan</t>
  </si>
  <si>
    <t>Pablo</t>
  </si>
  <si>
    <t>Ciudad de México</t>
  </si>
  <si>
    <t>Ana</t>
  </si>
  <si>
    <t>Monterrey</t>
  </si>
  <si>
    <t>Andrés</t>
  </si>
  <si>
    <t>Milagros</t>
  </si>
  <si>
    <t>Mérida</t>
  </si>
  <si>
    <t>Jesús</t>
  </si>
  <si>
    <t>Roberto</t>
  </si>
  <si>
    <t>Chimbote</t>
  </si>
  <si>
    <t>Callao</t>
  </si>
  <si>
    <t>Tijuana</t>
  </si>
  <si>
    <t>Trujillo</t>
  </si>
  <si>
    <t>Comercial</t>
  </si>
  <si>
    <t>Artículo</t>
  </si>
  <si>
    <t>Etiquetas de fila</t>
  </si>
  <si>
    <t>Total general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</si>
  <si>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</si>
  <si>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</si>
  <si>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</si>
  <si>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</si>
  <si>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</si>
  <si>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</si>
  <si>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</si>
  <si>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</si>
  <si>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</si>
  <si>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</si>
  <si>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</si>
  <si>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</si>
  <si>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</si>
  <si>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</si>
  <si>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Suma de Total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</si>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</sst>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yy;@"/>
  </numFmts>
  <fonts count="5" x14ac:knownFonts="1"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164" fontId="4" fillId="0" borderId="0" xfId="0" applyNumberFormat="1" applyFont="1"/>
    <xf numFmtId="0" fontId="4" fillId="0" borderId="0" xfId="0" applyFont="1"/>
    <xf numFmtId="0" fontId="4" fillId="0" borderId="0" xfId="1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 2" xfId="1" xr:uid="{62625B53-1166-4907-9E59-60FBE834EC18}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164" formatCode="dd/mm/yyyy;@"/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248479</xdr:colOff>
      <xdr:row>0</xdr:row>
      <xdr:rowOff>99390</xdr:rowOff>
    </xdr:from>
    <xdr:to>
      <xdr:col>6</xdr:col>
      <xdr:colOff>894522</xdr:colOff>
      <xdr:row>1</xdr:row>
      <xdr:rowOff>488673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635B4B7-746F-4B7C-A794-0553DE295629}"/>
            </a:ext>
          </a:extLst>
        </xdr:cNvPr>
        <xdr:cNvGrpSpPr/>
      </xdr:nvGrpSpPr>
      <xdr:grpSpPr>
        <a:xfrm>
          <a:off x="521805" y="99390"/>
          <a:ext cx="5110369" cy="877957"/>
          <a:chOff x="157370" y="149086"/>
          <a:chExt cx="5234608" cy="795131"/>
        </a:xfrm>
      </xdr:grpSpPr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F9A3C983-D2C9-433A-2D18-1A3C3380BC3C}"/>
              </a:ext>
            </a:extLst>
          </xdr:cNvPr>
          <xdr:cNvSpPr txBox="1"/>
        </xdr:nvSpPr>
        <xdr:spPr>
          <a:xfrm>
            <a:off x="836543" y="215349"/>
            <a:ext cx="4555435" cy="2841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600" b="1">
                <a:solidFill>
                  <a:schemeClr val="accent1">
                    <a:lumMod val="75000"/>
                  </a:schemeClr>
                </a:solidFill>
              </a:rPr>
              <a:t>HISTÓRICO DE VENTAS AÑOS 2020 - 2021</a:t>
            </a:r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DC2DA781-634C-60CD-B8F8-50F68250B211}"/>
              </a:ext>
            </a:extLst>
          </xdr:cNvPr>
          <xdr:cNvGrpSpPr/>
        </xdr:nvGrpSpPr>
        <xdr:grpSpPr>
          <a:xfrm>
            <a:off x="157370" y="149086"/>
            <a:ext cx="786848" cy="795131"/>
            <a:chOff x="7553739" y="720586"/>
            <a:chExt cx="1109870" cy="1068458"/>
          </a:xfrm>
        </xdr:grpSpPr>
        <xdr:pic>
          <xdr:nvPicPr>
            <xdr:cNvPr id="5" name="Gráfico 4" descr="Documento contorno">
              <a:extLst>
                <a:ext uri="{FF2B5EF4-FFF2-40B4-BE49-F238E27FC236}">
                  <a16:creationId xmlns:a16="http://schemas.microsoft.com/office/drawing/2014/main" id="{A53AC416-4DC3-BFF7-646F-D54BBBDE68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7553739" y="720586"/>
              <a:ext cx="914400" cy="914400"/>
            </a:xfrm>
            <a:prstGeom prst="rect">
              <a:avLst/>
            </a:prstGeom>
          </xdr:spPr>
        </xdr:pic>
        <xdr:pic>
          <xdr:nvPicPr>
            <xdr:cNvPr id="6" name="Gráfico 5" descr="Lápiz con relleno sólido">
              <a:extLst>
                <a:ext uri="{FF2B5EF4-FFF2-40B4-BE49-F238E27FC236}">
                  <a16:creationId xmlns:a16="http://schemas.microsoft.com/office/drawing/2014/main" id="{71BAAC0A-8256-456A-A06D-FF193C125B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8027674" y="762000"/>
              <a:ext cx="543508" cy="543508"/>
            </a:xfrm>
            <a:prstGeom prst="rect">
              <a:avLst/>
            </a:prstGeom>
          </xdr:spPr>
        </xdr:pic>
        <xdr:pic>
          <xdr:nvPicPr>
            <xdr:cNvPr id="7" name="Gráfico 6" descr="Grapadora con relleno sólido">
              <a:extLst>
                <a:ext uri="{FF2B5EF4-FFF2-40B4-BE49-F238E27FC236}">
                  <a16:creationId xmlns:a16="http://schemas.microsoft.com/office/drawing/2014/main" id="{8352E7F1-EA79-767F-1517-1000CFE313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21405501">
              <a:off x="7909891" y="1035326"/>
              <a:ext cx="753718" cy="753718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%20avanzado\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Hoja4"/>
      <sheetName val="BD"/>
      <sheetName val="Hoja1"/>
    </sheetNames>
    <sheetDataSet>
      <sheetData sheetId="0" refreshError="1"/>
      <sheetData sheetId="1" refreshError="1"/>
      <sheetData sheetId="2"/>
      <sheetData sheetId="3">
        <row r="32">
          <cell r="C32">
            <v>39</v>
          </cell>
        </row>
        <row r="33">
          <cell r="C33">
            <v>33</v>
          </cell>
        </row>
        <row r="34">
          <cell r="C34">
            <v>120</v>
          </cell>
        </row>
        <row r="35">
          <cell r="C35">
            <v>36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aham jimenez" refreshedDate="45289.096020023149" createdVersion="8" refreshedVersion="8" minRefreshableVersion="3" recordCount="152" xr:uid="{EB7353FB-934C-44F2-BA81-28B0679A61FA}">
  <cacheSource type="worksheet">
    <worksheetSource name="Ventas_20_21"/>
  </cacheSource>
  <cacheFields count="10">
    <cacheField name="Fecha" numFmtId="164">
      <sharedItems containsSemiMixedTypes="0" containsNonDate="0" containsDate="1" containsString="0" minDate="2020-01-01T00:00:00" maxDate="2021-12-30T00:00:00" count="119">
        <d v="2021-02-26T00:00:00"/>
        <d v="2021-01-15T00:00:00"/>
        <d v="2021-05-14T00:00:00"/>
        <d v="2021-05-31T00:00:00"/>
        <d v="2021-09-10T00:00:00"/>
        <d v="2021-01-23T00:00:00"/>
        <d v="2021-11-25T00:00:00"/>
        <d v="2021-06-17T00:00:00"/>
        <d v="2021-08-07T00:00:00"/>
        <d v="2021-09-01T00:00:00"/>
        <d v="2021-12-12T00:00:00"/>
        <d v="2021-02-01T00:00:00"/>
        <d v="2021-07-12T00:00:00"/>
        <d v="2021-04-27T00:00:00"/>
        <d v="2021-01-06T00:00:00"/>
        <d v="2021-04-01T00:00:00"/>
        <d v="2021-06-08T00:00:00"/>
        <d v="2021-08-15T00:00:00"/>
        <d v="2021-09-18T00:00:00"/>
        <d v="2021-10-22T00:00:00"/>
        <d v="2021-02-18T00:00:00"/>
        <d v="2021-07-04T00:00:00"/>
        <d v="2021-07-29T00:00:00"/>
        <d v="2021-11-08T00:00:00"/>
        <d v="2021-12-29T00:00:00"/>
        <d v="2021-02-09T00:00:00"/>
        <d v="2021-05-05T00:00:00"/>
        <d v="2021-03-24T00:00:00"/>
        <d v="2021-11-17T00:00:00"/>
        <d v="2021-12-04T00:00:00"/>
        <d v="2021-04-18T00:00:00"/>
        <d v="2021-04-10T00:00:00"/>
        <d v="2021-10-31T00:00:00"/>
        <d v="2021-12-21T00:00:00"/>
        <d v="2021-06-25T00:00:00"/>
        <d v="2021-10-05T00:00:00"/>
        <d v="2021-07-21T00:00:00"/>
        <d v="2021-03-15T00:00:00"/>
        <d v="2021-03-07T00:00:00"/>
        <d v="2021-08-24T00:00:00"/>
        <d v="2021-09-27T00:00:00"/>
        <d v="2021-05-22T00:00:00"/>
        <d v="2021-10-12T00:00:00"/>
        <d v="2021-02-20T00:00:00"/>
        <d v="2021-01-21T00:00:00"/>
        <d v="2021-11-20T00:00:00"/>
        <d v="2021-05-17T00:00:00"/>
        <d v="2021-07-10T00:00:00"/>
        <d v="2021-04-11T00:00:00"/>
        <d v="2021-09-12T00:00:00"/>
        <d v="2021-01-27T00:00:00"/>
        <d v="2021-01-10T00:00:00"/>
        <d v="2021-02-11T00:00:00"/>
        <d v="2021-01-18T00:00:00"/>
        <d v="2020-01-26T00:00:00"/>
        <d v="2020-01-15T00:00:00"/>
        <d v="2020-01-14T00:00:00"/>
        <d v="2020-01-31T00:00:00"/>
        <d v="2020-01-10T00:00:00"/>
        <d v="2020-01-23T00:00:00"/>
        <d v="2020-11-25T00:00:00"/>
        <d v="2020-06-17T00:00:00"/>
        <d v="2020-08-07T00:00:00"/>
        <d v="2020-09-01T00:00:00"/>
        <d v="2020-12-12T00:00:00"/>
        <d v="2020-01-01T00:00:00"/>
        <d v="2020-04-27T00:00:00"/>
        <d v="2020-01-06T00:00:00"/>
        <d v="2020-04-01T00:00:00"/>
        <d v="2020-06-08T00:00:00"/>
        <d v="2020-08-15T00:00:00"/>
        <d v="2020-09-18T00:00:00"/>
        <d v="2020-10-22T00:00:00"/>
        <d v="2020-02-18T00:00:00"/>
        <d v="2020-07-04T00:00:00"/>
        <d v="2020-07-29T00:00:00"/>
        <d v="2020-11-08T00:00:00"/>
        <d v="2020-12-29T00:00:00"/>
        <d v="2020-02-09T00:00:00"/>
        <d v="2020-05-05T00:00:00"/>
        <d v="2020-03-24T00:00:00"/>
        <d v="2020-11-17T00:00:00"/>
        <d v="2020-12-04T00:00:00"/>
        <d v="2020-04-18T00:00:00"/>
        <d v="2020-04-10T00:00:00"/>
        <d v="2020-10-31T00:00:00"/>
        <d v="2020-12-21T00:00:00"/>
        <d v="2020-06-25T00:00:00"/>
        <d v="2020-10-05T00:00:00"/>
        <d v="2020-07-21T00:00:00"/>
        <d v="2020-05-14T00:00:00"/>
        <d v="2020-01-21T00:00:00"/>
        <d v="2020-11-20T00:00:00"/>
        <d v="2020-05-17T00:00:00"/>
        <d v="2020-07-10T00:00:00"/>
        <d v="2020-04-11T00:00:00"/>
        <d v="2020-09-12T00:00:00"/>
        <d v="2020-01-27T00:00:00"/>
        <d v="2020-02-11T00:00:00"/>
        <d v="2020-01-18T00:00:00"/>
        <d v="2021-12-27T00:00:00"/>
        <d v="2021-02-16T00:00:00"/>
        <d v="2021-07-27T00:00:00"/>
        <d v="2021-05-12T00:00:00"/>
        <d v="2021-04-16T00:00:00"/>
        <d v="2021-06-23T00:00:00"/>
        <d v="2021-08-30T00:00:00"/>
        <d v="2021-10-03T00:00:00"/>
        <d v="2021-11-06T00:00:00"/>
        <d v="2021-03-05T00:00:00"/>
        <d v="2021-07-19T00:00:00"/>
        <d v="2021-08-13T00:00:00"/>
        <d v="2021-11-23T00:00:00"/>
        <d v="2021-01-13T00:00:00"/>
        <d v="2021-02-24T00:00:00"/>
        <d v="2021-05-20T00:00:00"/>
        <d v="2021-04-08T00:00:00"/>
        <d v="2021-12-02T00:00:00"/>
        <d v="2021-01-16T00:00:00"/>
      </sharedItems>
      <fieldGroup par="9"/>
    </cacheField>
    <cacheField name="Ciudad" numFmtId="0">
      <sharedItems/>
    </cacheField>
    <cacheField name="Comercial" numFmtId="0">
      <sharedItems/>
    </cacheField>
    <cacheField name="Artículo" numFmtId="0">
      <sharedItems/>
    </cacheField>
    <cacheField name="Cantidad" numFmtId="0">
      <sharedItems containsSemiMixedTypes="0" containsString="0" containsNumber="1" containsInteger="1" minValue="1" maxValue="288"/>
    </cacheField>
    <cacheField name="Precio unitario" numFmtId="0">
      <sharedItems containsSemiMixedTypes="0" containsString="0" containsNumber="1" minValue="1.29" maxValue="1250"/>
    </cacheField>
    <cacheField name="Total" numFmtId="0">
      <sharedItems containsSemiMixedTypes="0" containsString="0" containsNumber="1" minValue="18.060000000000002" maxValue="21250"/>
    </cacheField>
    <cacheField name="Meses (Fecha)" numFmtId="0" databaseField="0">
      <fieldGroup base="0">
        <rangePr groupBy="months" startDate="2020-01-01T00:00:00" endDate="2021-12-30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1"/>
        </groupItems>
      </fieldGroup>
    </cacheField>
    <cacheField name="Trimestres (Fecha)" numFmtId="0" databaseField="0">
      <fieldGroup base="0">
        <rangePr groupBy="quarters" startDate="2020-01-01T00:00:00" endDate="2021-12-30T00:00:00"/>
        <groupItems count="6">
          <s v="&lt;01/01/2020"/>
          <s v="Trim.1"/>
          <s v="Trim.2"/>
          <s v="Trim.3"/>
          <s v="Trim.4"/>
          <s v="&gt;30/12/2021"/>
        </groupItems>
      </fieldGroup>
    </cacheField>
    <cacheField name="Años (Fecha)" numFmtId="0" databaseField="0">
      <fieldGroup base="0">
        <rangePr groupBy="years" startDate="2020-01-01T00:00:00" endDate="2021-12-30T00:00:00"/>
        <groupItems count="4">
          <s v="&lt;01/01/2020"/>
          <s v="2020"/>
          <s v="2021"/>
          <s v="&gt;30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s v="Lima"/>
    <s v="Guillermo"/>
    <s v="Lápiz"/>
    <n v="81"/>
    <n v="19.989999999999998"/>
    <n v="1619.1899999999998"/>
  </r>
  <r>
    <x v="1"/>
    <s v="Lima"/>
    <s v="Guillermo"/>
    <s v="Portalápices"/>
    <n v="50"/>
    <n v="8.99"/>
    <n v="449.5"/>
  </r>
  <r>
    <x v="2"/>
    <s v="Lima"/>
    <s v="Guillermo"/>
    <s v="Bolígrafo"/>
    <n v="50"/>
    <n v="1.29"/>
    <n v="64.5"/>
  </r>
  <r>
    <x v="3"/>
    <s v="Lima"/>
    <s v="Guillermo"/>
    <s v="Portalápices"/>
    <n v="240"/>
    <n v="8.99"/>
    <n v="2157.6"/>
  </r>
  <r>
    <x v="4"/>
    <s v="Lima"/>
    <s v="Guillermo"/>
    <s v="Bolígrafo"/>
    <n v="21"/>
    <n v="1.29"/>
    <n v="27.09"/>
  </r>
  <r>
    <x v="5"/>
    <s v="Lima"/>
    <s v="María"/>
    <s v="Portalápices"/>
    <n v="195"/>
    <n v="19.989999999999998"/>
    <n v="3898.0499999999997"/>
  </r>
  <r>
    <x v="6"/>
    <s v="Lima"/>
    <s v="María"/>
    <s v="Set de bolígrafos"/>
    <n v="100"/>
    <n v="4.99"/>
    <n v="499"/>
  </r>
  <r>
    <x v="7"/>
    <s v="Lima"/>
    <s v="María"/>
    <s v="Escritorio"/>
    <n v="15"/>
    <n v="1250"/>
    <n v="18750"/>
  </r>
  <r>
    <x v="8"/>
    <s v="Lima"/>
    <s v="María"/>
    <s v="Set de bolígrafos"/>
    <n v="126"/>
    <n v="23.95"/>
    <n v="3017.7"/>
  </r>
  <r>
    <x v="9"/>
    <s v="Lima"/>
    <s v="Sandra"/>
    <s v="Escritorio"/>
    <n v="9"/>
    <n v="1250"/>
    <n v="11250"/>
  </r>
  <r>
    <x v="10"/>
    <s v="Lima"/>
    <s v="Sandra"/>
    <s v="Bolígrafo"/>
    <n v="104"/>
    <n v="1.29"/>
    <n v="134.16"/>
  </r>
  <r>
    <x v="11"/>
    <s v="Lima"/>
    <s v="Sandra"/>
    <s v="Portalápices"/>
    <n v="100"/>
    <n v="15"/>
    <n v="1500"/>
  </r>
  <r>
    <x v="12"/>
    <s v="Madrid"/>
    <s v="Carla"/>
    <s v="Portalápices"/>
    <n v="87"/>
    <n v="1.99"/>
    <n v="173.13"/>
  </r>
  <r>
    <x v="13"/>
    <s v="Madrid"/>
    <s v="Carla"/>
    <s v="Lápiz"/>
    <n v="288"/>
    <n v="4.99"/>
    <n v="1437.1200000000001"/>
  </r>
  <r>
    <x v="14"/>
    <s v="Madrid"/>
    <s v="Juan"/>
    <s v="Bolígrafo"/>
    <n v="285"/>
    <n v="1.99"/>
    <n v="567.15"/>
  </r>
  <r>
    <x v="15"/>
    <s v="Madrid"/>
    <s v="Juan"/>
    <s v="Portalápices"/>
    <n v="180"/>
    <n v="4.99"/>
    <n v="898.2"/>
  </r>
  <r>
    <x v="16"/>
    <s v="Madrid"/>
    <s v="Juan"/>
    <s v="Portalápices"/>
    <n v="180"/>
    <n v="8.99"/>
    <n v="1618.2"/>
  </r>
  <r>
    <x v="17"/>
    <s v="Madrid"/>
    <s v="Juan"/>
    <s v="Bolígrafo"/>
    <n v="105"/>
    <n v="4.99"/>
    <n v="523.95000000000005"/>
  </r>
  <r>
    <x v="18"/>
    <s v="Madrid"/>
    <s v="Juan"/>
    <s v="Set de bolígrafos"/>
    <n v="48"/>
    <n v="15.99"/>
    <n v="767.52"/>
  </r>
  <r>
    <x v="19"/>
    <s v="Madrid"/>
    <s v="Juan"/>
    <s v="Lápiz"/>
    <n v="192"/>
    <n v="8.99"/>
    <n v="1726.08"/>
  </r>
  <r>
    <x v="20"/>
    <s v="Madrid"/>
    <s v="Juan"/>
    <s v="Portalápices"/>
    <n v="12"/>
    <n v="4.99"/>
    <n v="59.88"/>
  </r>
  <r>
    <x v="21"/>
    <s v="Madrid"/>
    <s v="Juan"/>
    <s v="Set de bolígrafos"/>
    <n v="186"/>
    <n v="4.99"/>
    <n v="928.14"/>
  </r>
  <r>
    <x v="22"/>
    <s v="Madrid"/>
    <s v="Pablo"/>
    <s v="Portalápices"/>
    <n v="243"/>
    <n v="19.989999999999998"/>
    <n v="4857.57"/>
  </r>
  <r>
    <x v="23"/>
    <s v="Madrid"/>
    <s v="Pablo"/>
    <s v="Lápiz"/>
    <n v="45"/>
    <n v="19.989999999999998"/>
    <n v="899.55"/>
  </r>
  <r>
    <x v="24"/>
    <s v="Madrid"/>
    <s v="Pablo"/>
    <s v="Set de bolígrafos"/>
    <n v="222"/>
    <n v="15.99"/>
    <n v="3549.78"/>
  </r>
  <r>
    <x v="25"/>
    <s v="Ciudad de México"/>
    <s v="Ana"/>
    <s v="Bolígrafo"/>
    <n v="108"/>
    <n v="4.99"/>
    <n v="538.92000000000007"/>
  </r>
  <r>
    <x v="26"/>
    <s v="Ciudad de México"/>
    <s v="Ana"/>
    <s v="Bolígrafo"/>
    <n v="270"/>
    <n v="4.99"/>
    <n v="1347.3"/>
  </r>
  <r>
    <x v="27"/>
    <s v="Ciudad de México"/>
    <s v="Ana"/>
    <s v="Set de bolígrafos"/>
    <n v="150"/>
    <n v="4.99"/>
    <n v="748.5"/>
  </r>
  <r>
    <x v="28"/>
    <s v="Ciudad de México"/>
    <s v="Ana"/>
    <s v="Portalápices"/>
    <n v="33"/>
    <n v="4.99"/>
    <n v="164.67000000000002"/>
  </r>
  <r>
    <x v="29"/>
    <s v="Ciudad de México"/>
    <s v="Ana"/>
    <s v="Portalápices"/>
    <n v="282"/>
    <n v="19.989999999999998"/>
    <n v="5637.1799999999994"/>
  </r>
  <r>
    <x v="30"/>
    <s v="Monterrey"/>
    <s v="Andrés"/>
    <s v="Escritorio"/>
    <n v="2"/>
    <n v="1250"/>
    <n v="2500"/>
  </r>
  <r>
    <x v="31"/>
    <s v="Monterrey"/>
    <s v="Andrés"/>
    <s v="Bolígrafo"/>
    <n v="198"/>
    <n v="1.99"/>
    <n v="394.02"/>
  </r>
  <r>
    <x v="32"/>
    <s v="Monterrey"/>
    <s v="Andrés"/>
    <s v="Bolígrafo"/>
    <n v="42"/>
    <n v="1.29"/>
    <n v="54.18"/>
  </r>
  <r>
    <x v="33"/>
    <s v="Monterrey"/>
    <s v="Andrés"/>
    <s v="Portalápices"/>
    <n v="28"/>
    <n v="4.99"/>
    <n v="139.72"/>
  </r>
  <r>
    <x v="34"/>
    <s v="Monterrey"/>
    <s v="Milagros"/>
    <s v="Bolígrafo"/>
    <n v="90"/>
    <n v="4.99"/>
    <n v="449.1"/>
  </r>
  <r>
    <x v="35"/>
    <s v="Monterrey"/>
    <s v="Milagros"/>
    <s v="Portalápices"/>
    <n v="28"/>
    <n v="8.99"/>
    <n v="251.72"/>
  </r>
  <r>
    <x v="36"/>
    <s v="Monterrey"/>
    <s v="Milagros"/>
    <s v="Set de bolígrafos"/>
    <n v="55"/>
    <n v="12.49"/>
    <n v="686.95"/>
  </r>
  <r>
    <x v="37"/>
    <s v="Mérida"/>
    <s v="Jesús"/>
    <s v="Bolígrafo"/>
    <n v="56"/>
    <n v="2.99"/>
    <n v="167.44"/>
  </r>
  <r>
    <x v="38"/>
    <s v="Mérida"/>
    <s v="Jesús"/>
    <s v="Portalápices"/>
    <n v="7"/>
    <n v="19.989999999999998"/>
    <n v="139.92999999999998"/>
  </r>
  <r>
    <x v="39"/>
    <s v="Mérida"/>
    <s v="Jesús"/>
    <s v="Escritorio"/>
    <n v="3"/>
    <n v="1250"/>
    <n v="3750"/>
  </r>
  <r>
    <x v="40"/>
    <s v="Mérida"/>
    <s v="Jesús"/>
    <s v="Lápiz"/>
    <n v="76"/>
    <n v="1.99"/>
    <n v="151.24"/>
  </r>
  <r>
    <x v="41"/>
    <s v="Mérida"/>
    <s v="Roberto"/>
    <s v="Bolígrafo"/>
    <n v="32"/>
    <n v="1.99"/>
    <n v="63.68"/>
  </r>
  <r>
    <x v="42"/>
    <s v="Mérida"/>
    <s v="Roberto"/>
    <s v="Portalápices"/>
    <n v="57"/>
    <n v="19.989999999999998"/>
    <n v="1139.4299999999998"/>
  </r>
  <r>
    <x v="43"/>
    <s v="Mérida"/>
    <s v="Guillermo"/>
    <s v="Lápiz"/>
    <n v="127"/>
    <n v="19.989999999999998"/>
    <n v="2538.73"/>
  </r>
  <r>
    <x v="1"/>
    <s v="Mérida"/>
    <s v="Guillermo"/>
    <s v="Portalápices"/>
    <n v="46"/>
    <n v="8.99"/>
    <n v="413.54"/>
  </r>
  <r>
    <x v="2"/>
    <s v="Mérida"/>
    <s v="Guillermo"/>
    <s v="Bolígrafo"/>
    <n v="53"/>
    <n v="1.29"/>
    <n v="68.37"/>
  </r>
  <r>
    <x v="44"/>
    <s v="Mérida"/>
    <s v="María"/>
    <s v="Lápiz"/>
    <n v="60"/>
    <n v="19.989999999999998"/>
    <n v="1199.3999999999999"/>
  </r>
  <r>
    <x v="45"/>
    <s v="Mérida"/>
    <s v="María"/>
    <s v="Set de bolígrafos"/>
    <n v="96"/>
    <n v="4.99"/>
    <n v="479.04"/>
  </r>
  <r>
    <x v="46"/>
    <s v="Mérida"/>
    <s v="María"/>
    <s v="Portalápices"/>
    <n v="6"/>
    <n v="1250"/>
    <n v="7500"/>
  </r>
  <r>
    <x v="47"/>
    <s v="Chimbote"/>
    <s v="Carla"/>
    <s v="Portalápices"/>
    <n v="29"/>
    <n v="1.99"/>
    <n v="57.71"/>
  </r>
  <r>
    <x v="48"/>
    <s v="Chimbote"/>
    <s v="Carla"/>
    <s v="Lápiz"/>
    <n v="96"/>
    <n v="4.99"/>
    <n v="479.04"/>
  </r>
  <r>
    <x v="14"/>
    <s v="Chimbote"/>
    <s v="Juan"/>
    <s v="Bolígrafo"/>
    <n v="95"/>
    <n v="1.99"/>
    <n v="189.05"/>
  </r>
  <r>
    <x v="17"/>
    <s v="Callao"/>
    <s v="Milagros"/>
    <s v="Bolígrafo"/>
    <n v="30"/>
    <n v="4.99"/>
    <n v="149.70000000000002"/>
  </r>
  <r>
    <x v="18"/>
    <s v="Callao"/>
    <s v="Milagros"/>
    <s v="Set de bolígrafos"/>
    <n v="11"/>
    <n v="15.99"/>
    <n v="175.89000000000001"/>
  </r>
  <r>
    <x v="19"/>
    <s v="Callao"/>
    <s v="Milagros"/>
    <s v="Lápiz"/>
    <n v="50"/>
    <n v="8.99"/>
    <n v="449.5"/>
  </r>
  <r>
    <x v="49"/>
    <s v="Callao"/>
    <s v="Carla"/>
    <s v="Portalápices"/>
    <n v="25"/>
    <n v="1.99"/>
    <n v="49.75"/>
  </r>
  <r>
    <x v="50"/>
    <s v="Callao"/>
    <s v="Carla"/>
    <s v="Lápiz"/>
    <n v="100"/>
    <n v="4.99"/>
    <n v="499"/>
  </r>
  <r>
    <x v="14"/>
    <s v="Callao"/>
    <s v="Juan"/>
    <s v="Bolígrafo"/>
    <n v="80"/>
    <n v="1.99"/>
    <n v="159.19999999999999"/>
  </r>
  <r>
    <x v="51"/>
    <s v="Chimbote"/>
    <s v="Carla"/>
    <s v="Portalápices"/>
    <n v="29"/>
    <n v="1.99"/>
    <n v="57.71"/>
  </r>
  <r>
    <x v="52"/>
    <s v="Chimbote"/>
    <s v="Carla"/>
    <s v="Lápiz"/>
    <n v="96"/>
    <n v="4.99"/>
    <n v="479.04"/>
  </r>
  <r>
    <x v="14"/>
    <s v="Tijuana"/>
    <s v="Juan"/>
    <s v="Bolígrafo"/>
    <n v="95"/>
    <n v="1.99"/>
    <n v="189.05"/>
  </r>
  <r>
    <x v="53"/>
    <s v="Trujillo"/>
    <s v="Andrés"/>
    <s v="Bolígrafo"/>
    <n v="75"/>
    <n v="1.99"/>
    <n v="149.25"/>
  </r>
  <r>
    <x v="31"/>
    <s v="Trujillo"/>
    <s v="Milagros"/>
    <s v="Bolígrafo"/>
    <n v="66"/>
    <n v="1.99"/>
    <n v="131.34"/>
  </r>
  <r>
    <x v="32"/>
    <s v="Trujillo"/>
    <s v="Milagros"/>
    <s v="Bolígrafo"/>
    <n v="14"/>
    <n v="1.29"/>
    <n v="18.060000000000002"/>
  </r>
  <r>
    <x v="44"/>
    <s v="Trujillo"/>
    <s v="Andrés"/>
    <s v="Portalápices"/>
    <n v="28"/>
    <n v="4.99"/>
    <n v="139.72"/>
  </r>
  <r>
    <x v="54"/>
    <s v="Lima"/>
    <s v="Guillermo"/>
    <s v="Lápiz"/>
    <n v="39"/>
    <n v="19.989999999999998"/>
    <n v="779.6099999999999"/>
  </r>
  <r>
    <x v="55"/>
    <s v="Lima"/>
    <s v="Guillermo"/>
    <s v="Portalápices"/>
    <n v="58"/>
    <n v="8.99"/>
    <n v="521.41999999999996"/>
  </r>
  <r>
    <x v="56"/>
    <s v="Lima"/>
    <s v="Guillermo"/>
    <s v="Bolígrafo"/>
    <n v="65"/>
    <n v="1.29"/>
    <n v="83.850000000000009"/>
  </r>
  <r>
    <x v="57"/>
    <s v="Lima"/>
    <s v="Guillermo"/>
    <s v="Portalápices"/>
    <n v="92"/>
    <n v="8.99"/>
    <n v="827.08"/>
  </r>
  <r>
    <x v="58"/>
    <s v="Lima"/>
    <s v="Guillermo"/>
    <s v="Bolígrafo"/>
    <n v="19"/>
    <n v="1.29"/>
    <n v="24.51"/>
  </r>
  <r>
    <x v="59"/>
    <s v="Lima"/>
    <s v="María"/>
    <s v="Portalápices"/>
    <n v="77"/>
    <n v="19.989999999999998"/>
    <n v="1539.2299999999998"/>
  </r>
  <r>
    <x v="60"/>
    <s v="Lima"/>
    <s v="María"/>
    <s v="Set de bolígrafos"/>
    <n v="108"/>
    <n v="4.99"/>
    <n v="538.92000000000007"/>
  </r>
  <r>
    <x v="61"/>
    <s v="Lima"/>
    <s v="María"/>
    <s v="Escritorio"/>
    <n v="17"/>
    <n v="1250"/>
    <n v="21250"/>
  </r>
  <r>
    <x v="62"/>
    <s v="Lima"/>
    <s v="María"/>
    <s v="Set de bolígrafos"/>
    <n v="54"/>
    <n v="23.95"/>
    <n v="1293.3"/>
  </r>
  <r>
    <x v="63"/>
    <s v="Lima"/>
    <s v="Sandra"/>
    <s v="Escritorio"/>
    <n v="15"/>
    <n v="1250"/>
    <n v="18750"/>
  </r>
  <r>
    <x v="64"/>
    <s v="Lima"/>
    <s v="Sandra"/>
    <s v="Bolígrafo"/>
    <n v="80"/>
    <n v="1.29"/>
    <n v="103.2"/>
  </r>
  <r>
    <x v="65"/>
    <s v="Lima"/>
    <s v="Sandra"/>
    <s v="Portalápices"/>
    <n v="99"/>
    <n v="15"/>
    <n v="1485"/>
  </r>
  <r>
    <x v="66"/>
    <s v="Madrid"/>
    <s v="Carla"/>
    <s v="Lápiz"/>
    <n v="106"/>
    <n v="4.99"/>
    <n v="528.94000000000005"/>
  </r>
  <r>
    <x v="67"/>
    <s v="Madrid"/>
    <s v="Juan"/>
    <s v="Bolígrafo"/>
    <n v="105"/>
    <n v="1.99"/>
    <n v="208.95"/>
  </r>
  <r>
    <x v="68"/>
    <s v="Madrid"/>
    <s v="Juan"/>
    <s v="Portalápices"/>
    <n v="70"/>
    <n v="4.99"/>
    <n v="349.3"/>
  </r>
  <r>
    <x v="69"/>
    <s v="Madrid"/>
    <s v="Juan"/>
    <s v="Portalápices"/>
    <n v="70"/>
    <n v="8.99"/>
    <n v="629.30000000000007"/>
  </r>
  <r>
    <x v="70"/>
    <s v="Madrid"/>
    <s v="Juan"/>
    <s v="Bolígrafo"/>
    <n v="45"/>
    <n v="4.99"/>
    <n v="224.55"/>
  </r>
  <r>
    <x v="71"/>
    <s v="Madrid"/>
    <s v="Juan"/>
    <s v="Set de bolígrafos"/>
    <n v="26"/>
    <n v="15.99"/>
    <n v="415.74"/>
  </r>
  <r>
    <x v="72"/>
    <s v="Madrid"/>
    <s v="Juan"/>
    <s v="Lápiz"/>
    <n v="74"/>
    <n v="8.99"/>
    <n v="665.26"/>
  </r>
  <r>
    <x v="73"/>
    <s v="Madrid"/>
    <s v="Juan"/>
    <s v="Portalápices"/>
    <n v="110"/>
    <n v="4.99"/>
    <n v="548.9"/>
  </r>
  <r>
    <x v="74"/>
    <s v="Madrid"/>
    <s v="Juan"/>
    <s v="Set de bolígrafos"/>
    <n v="72"/>
    <n v="4.99"/>
    <n v="359.28000000000003"/>
  </r>
  <r>
    <x v="75"/>
    <s v="Madrid"/>
    <s v="Pablo"/>
    <s v="Portalápices"/>
    <n v="91"/>
    <n v="19.989999999999998"/>
    <n v="1819.09"/>
  </r>
  <r>
    <x v="76"/>
    <s v="Madrid"/>
    <s v="Pablo"/>
    <s v="Lápiz"/>
    <n v="25"/>
    <n v="19.989999999999998"/>
    <n v="499.74999999999994"/>
  </r>
  <r>
    <x v="77"/>
    <s v="Madrid"/>
    <s v="Pablo"/>
    <s v="Set de bolígrafos"/>
    <n v="84"/>
    <n v="15.99"/>
    <n v="1343.16"/>
  </r>
  <r>
    <x v="78"/>
    <s v="Ciudad de México"/>
    <s v="Ana"/>
    <s v="Lápiz"/>
    <n v="46"/>
    <n v="4.99"/>
    <n v="229.54000000000002"/>
  </r>
  <r>
    <x v="79"/>
    <s v="Ciudad de México"/>
    <s v="Ana"/>
    <s v="Bolígrafo"/>
    <n v="100"/>
    <n v="4.99"/>
    <n v="499"/>
  </r>
  <r>
    <x v="80"/>
    <s v="Ciudad de México"/>
    <s v="Ana"/>
    <s v="Set de bolígrafos"/>
    <n v="60"/>
    <n v="4.99"/>
    <n v="299.40000000000003"/>
  </r>
  <r>
    <x v="81"/>
    <s v="Ciudad de México"/>
    <s v="Ana"/>
    <s v="Portalápices"/>
    <n v="21"/>
    <n v="4.99"/>
    <n v="104.79"/>
  </r>
  <r>
    <x v="82"/>
    <s v="Ciudad de México"/>
    <s v="Ana"/>
    <s v="Portalápices"/>
    <n v="104"/>
    <n v="19.989999999999998"/>
    <n v="2078.96"/>
  </r>
  <r>
    <x v="83"/>
    <s v="Monterrey"/>
    <s v="Andrés"/>
    <s v="Bolígrafo"/>
    <n v="85"/>
    <n v="1.99"/>
    <n v="169.15"/>
  </r>
  <r>
    <x v="84"/>
    <s v="Monterrey"/>
    <s v="Andrés"/>
    <s v="Bolígrafo"/>
    <n v="76"/>
    <n v="1.99"/>
    <n v="151.24"/>
  </r>
  <r>
    <x v="85"/>
    <s v="Monterrey"/>
    <s v="Andrés"/>
    <s v="Bolígrafo"/>
    <n v="24"/>
    <n v="1.29"/>
    <n v="30.96"/>
  </r>
  <r>
    <x v="86"/>
    <s v="Monterrey"/>
    <s v="Andrés"/>
    <s v="Portalápices"/>
    <n v="38"/>
    <n v="4.99"/>
    <n v="189.62"/>
  </r>
  <r>
    <x v="87"/>
    <s v="Monterrey"/>
    <s v="Milagros"/>
    <s v="Bolígrafo"/>
    <n v="100"/>
    <n v="4.99"/>
    <n v="499"/>
  </r>
  <r>
    <x v="88"/>
    <s v="Monterrey"/>
    <s v="Milagros"/>
    <s v="Portalápices"/>
    <n v="38"/>
    <n v="8.99"/>
    <n v="341.62"/>
  </r>
  <r>
    <x v="89"/>
    <s v="Monterrey"/>
    <s v="Milagros"/>
    <s v="Set de bolígrafos"/>
    <n v="65"/>
    <n v="12.49"/>
    <n v="811.85"/>
  </r>
  <r>
    <x v="55"/>
    <s v="Mérida"/>
    <s v="Guillermo"/>
    <s v="Portalápices"/>
    <n v="46"/>
    <n v="8.99"/>
    <n v="413.54"/>
  </r>
  <r>
    <x v="90"/>
    <s v="Mérida"/>
    <s v="Guillermo"/>
    <s v="Bolígrafo"/>
    <n v="53"/>
    <n v="1.99"/>
    <n v="105.47"/>
  </r>
  <r>
    <x v="91"/>
    <s v="Mérida"/>
    <s v="María"/>
    <s v="Lápiz"/>
    <n v="60"/>
    <n v="19.989999999999998"/>
    <n v="1199.3999999999999"/>
  </r>
  <r>
    <x v="92"/>
    <s v="Mérida"/>
    <s v="María"/>
    <s v="Set de bolígrafos"/>
    <n v="96"/>
    <n v="4.99"/>
    <n v="479.04"/>
  </r>
  <r>
    <x v="93"/>
    <s v="Mérida"/>
    <s v="María"/>
    <s v="Portalápices"/>
    <n v="6"/>
    <n v="1250"/>
    <n v="7500"/>
  </r>
  <r>
    <x v="94"/>
    <s v="Chimbote"/>
    <s v="Carla"/>
    <s v="Portalápices"/>
    <n v="29"/>
    <n v="1.99"/>
    <n v="57.71"/>
  </r>
  <r>
    <x v="95"/>
    <s v="Chimbote"/>
    <s v="Carla"/>
    <s v="Lápiz"/>
    <n v="96"/>
    <n v="4.99"/>
    <n v="479.04"/>
  </r>
  <r>
    <x v="67"/>
    <s v="Chimbote"/>
    <s v="Juan"/>
    <s v="Bolígrafo"/>
    <n v="95"/>
    <n v="1.99"/>
    <n v="189.05"/>
  </r>
  <r>
    <x v="70"/>
    <s v="Callao"/>
    <s v="Milagros"/>
    <s v="Bolígrafo"/>
    <n v="30"/>
    <n v="4.99"/>
    <n v="149.70000000000002"/>
  </r>
  <r>
    <x v="71"/>
    <s v="Callao"/>
    <s v="Milagros"/>
    <s v="Set de bolígrafos"/>
    <n v="11"/>
    <n v="15.99"/>
    <n v="175.89000000000001"/>
  </r>
  <r>
    <x v="72"/>
    <s v="Callao"/>
    <s v="Milagros"/>
    <s v="Lápiz"/>
    <n v="50"/>
    <n v="8.99"/>
    <n v="449.5"/>
  </r>
  <r>
    <x v="96"/>
    <s v="Callao"/>
    <s v="Carla"/>
    <s v="Portalápices"/>
    <n v="25"/>
    <n v="1.99"/>
    <n v="49.75"/>
  </r>
  <r>
    <x v="97"/>
    <s v="Callao"/>
    <s v="Carla"/>
    <s v="Lápiz"/>
    <n v="100"/>
    <n v="4.99"/>
    <n v="499"/>
  </r>
  <r>
    <x v="67"/>
    <s v="Callao"/>
    <s v="Juan"/>
    <s v="Bolígrafo"/>
    <n v="80"/>
    <n v="1.99"/>
    <n v="159.19999999999999"/>
  </r>
  <r>
    <x v="58"/>
    <s v="Chimbote"/>
    <s v="Carla"/>
    <s v="Portalápices"/>
    <n v="29"/>
    <n v="1.99"/>
    <n v="57.71"/>
  </r>
  <r>
    <x v="98"/>
    <s v="Chimbote"/>
    <s v="Carla"/>
    <s v="Lápiz"/>
    <n v="126"/>
    <n v="4.99"/>
    <n v="628.74"/>
  </r>
  <r>
    <x v="67"/>
    <s v="Tijuana"/>
    <s v="Juan"/>
    <s v="Bolígrafo"/>
    <n v="95"/>
    <n v="1.99"/>
    <n v="189.05"/>
  </r>
  <r>
    <x v="99"/>
    <s v="Trujillo"/>
    <s v="Andrés"/>
    <s v="Bolígrafo"/>
    <n v="75"/>
    <n v="1.99"/>
    <n v="149.25"/>
  </r>
  <r>
    <x v="84"/>
    <s v="Trujillo"/>
    <s v="Milagros"/>
    <s v="Bolígrafo"/>
    <n v="66"/>
    <n v="1.99"/>
    <n v="131.34"/>
  </r>
  <r>
    <x v="85"/>
    <s v="Trujillo"/>
    <s v="Milagros"/>
    <s v="Bolígrafo"/>
    <n v="14"/>
    <n v="1.29"/>
    <n v="18.060000000000002"/>
  </r>
  <r>
    <x v="100"/>
    <s v="Lima"/>
    <s v="Sandra"/>
    <s v="Bolígrafo"/>
    <n v="68"/>
    <n v="1.29"/>
    <n v="87.72"/>
  </r>
  <r>
    <x v="101"/>
    <s v="Lima"/>
    <s v="Sandra"/>
    <s v="Portalápices"/>
    <n v="87"/>
    <n v="15"/>
    <n v="1305"/>
  </r>
  <r>
    <x v="102"/>
    <s v="Madrid"/>
    <s v="Carla"/>
    <s v="Portalápices"/>
    <n v="87"/>
    <n v="1.99"/>
    <n v="173.13"/>
  </r>
  <r>
    <x v="103"/>
    <s v="Madrid"/>
    <s v="Carla"/>
    <s v="Lápiz"/>
    <n v="88"/>
    <n v="4.99"/>
    <n v="439.12"/>
  </r>
  <r>
    <x v="44"/>
    <s v="Madrid"/>
    <s v="Juan"/>
    <s v="Bolígrafo"/>
    <n v="30"/>
    <n v="1.99"/>
    <n v="59.7"/>
  </r>
  <r>
    <x v="104"/>
    <s v="Madrid"/>
    <s v="Juan"/>
    <s v="Portalápices"/>
    <n v="180"/>
    <n v="4.99"/>
    <n v="898.2"/>
  </r>
  <r>
    <x v="105"/>
    <s v="Madrid"/>
    <s v="Juan"/>
    <s v="Portalápices"/>
    <n v="180"/>
    <n v="8.99"/>
    <n v="1618.2"/>
  </r>
  <r>
    <x v="106"/>
    <s v="Madrid"/>
    <s v="Juan"/>
    <s v="Bolígrafo"/>
    <n v="105"/>
    <n v="4.99"/>
    <n v="523.95000000000005"/>
  </r>
  <r>
    <x v="107"/>
    <s v="Madrid"/>
    <s v="Juan"/>
    <s v="Set de bolígrafos"/>
    <n v="48"/>
    <n v="15.99"/>
    <n v="767.52"/>
  </r>
  <r>
    <x v="108"/>
    <s v="Madrid"/>
    <s v="Juan"/>
    <s v="Lápiz"/>
    <n v="192"/>
    <n v="8.99"/>
    <n v="1726.08"/>
  </r>
  <r>
    <x v="109"/>
    <s v="Madrid"/>
    <s v="Juan"/>
    <s v="Portalápices"/>
    <n v="12"/>
    <n v="4.99"/>
    <n v="59.88"/>
  </r>
  <r>
    <x v="110"/>
    <s v="Madrid"/>
    <s v="Juan"/>
    <s v="Set de bolígrafos"/>
    <n v="186"/>
    <n v="4.99"/>
    <n v="928.14"/>
  </r>
  <r>
    <x v="111"/>
    <s v="Madrid"/>
    <s v="Pablo"/>
    <s v="Portalápices"/>
    <n v="50"/>
    <n v="19.989999999999998"/>
    <n v="999.49999999999989"/>
  </r>
  <r>
    <x v="112"/>
    <s v="Madrid"/>
    <s v="Pablo"/>
    <s v="Lápiz"/>
    <n v="45"/>
    <n v="19.989999999999998"/>
    <n v="899.55"/>
  </r>
  <r>
    <x v="113"/>
    <s v="Madrid"/>
    <s v="Pablo"/>
    <s v="Set de bolígrafos"/>
    <n v="222"/>
    <n v="15.99"/>
    <n v="3549.78"/>
  </r>
  <r>
    <x v="114"/>
    <s v="Ciudad de México"/>
    <s v="Ana"/>
    <s v="Bolígrafo"/>
    <n v="108"/>
    <n v="4.99"/>
    <n v="538.92000000000007"/>
  </r>
  <r>
    <x v="115"/>
    <s v="Ciudad de México"/>
    <s v="Ana"/>
    <s v="Bolígrafo"/>
    <n v="270"/>
    <n v="4.99"/>
    <n v="1347.3"/>
  </r>
  <r>
    <x v="116"/>
    <s v="Ciudad de México"/>
    <s v="Ana"/>
    <s v="Set de bolígrafos"/>
    <n v="150"/>
    <n v="4.99"/>
    <n v="748.5"/>
  </r>
  <r>
    <x v="117"/>
    <s v="Ciudad de México"/>
    <s v="Ana"/>
    <s v="Portalápices"/>
    <n v="33"/>
    <n v="4.99"/>
    <n v="164.67000000000002"/>
  </r>
  <r>
    <x v="99"/>
    <s v="Trujillo"/>
    <s v="Andrés"/>
    <s v="Escritorio"/>
    <n v="7"/>
    <n v="1250"/>
    <n v="8750"/>
  </r>
  <r>
    <x v="84"/>
    <s v="Trujillo"/>
    <s v="Milagros"/>
    <s v="Escritorio"/>
    <n v="6"/>
    <n v="1250"/>
    <n v="7500"/>
  </r>
  <r>
    <x v="85"/>
    <s v="Trujillo"/>
    <s v="Milagros"/>
    <s v="Escritorio"/>
    <n v="1"/>
    <n v="1250"/>
    <n v="1250"/>
  </r>
  <r>
    <x v="100"/>
    <s v="Lima"/>
    <s v="Sandra"/>
    <s v="Escritorio"/>
    <n v="6"/>
    <n v="1250"/>
    <n v="7500"/>
  </r>
  <r>
    <x v="101"/>
    <s v="Lima"/>
    <s v="Sandra"/>
    <s v="Escritorio"/>
    <n v="8"/>
    <n v="1250"/>
    <n v="10000"/>
  </r>
  <r>
    <x v="102"/>
    <s v="Madrid"/>
    <s v="Carla"/>
    <s v="Escritorio"/>
    <n v="5"/>
    <n v="1250"/>
    <n v="6250"/>
  </r>
  <r>
    <x v="103"/>
    <s v="Ciudad de México"/>
    <s v="Carla"/>
    <s v="Escritorio"/>
    <n v="4"/>
    <n v="1250"/>
    <n v="5000"/>
  </r>
  <r>
    <x v="44"/>
    <s v="Ciudad de México"/>
    <s v="Juan"/>
    <s v="Escritorio"/>
    <n v="3"/>
    <n v="1250"/>
    <n v="3750"/>
  </r>
  <r>
    <x v="104"/>
    <s v="Madrid"/>
    <s v="Juan"/>
    <s v="Escritorio"/>
    <n v="1"/>
    <n v="1250"/>
    <n v="1250"/>
  </r>
  <r>
    <x v="105"/>
    <s v="Madrid"/>
    <s v="Juan"/>
    <s v="Escritorio"/>
    <n v="2"/>
    <n v="1250"/>
    <n v="2500"/>
  </r>
  <r>
    <x v="67"/>
    <s v="Tijuana"/>
    <s v="Juan"/>
    <s v="Lápiz"/>
    <n v="100"/>
    <n v="19.989999999999998"/>
    <n v="1998.9999999999998"/>
  </r>
  <r>
    <x v="118"/>
    <s v="Tijuana"/>
    <s v="Juan"/>
    <s v="Lápiz"/>
    <n v="250"/>
    <n v="19.989999999999998"/>
    <n v="499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615C1-EB89-4577-A887-CBF1B6952269}" name="TablaDinámica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E16" firstHeaderRow="1" firstDataRow="2" firstDataCol="1"/>
  <pivotFields count="10">
    <pivotField axis="axisRow" numFmtId="164" showAll="0">
      <items count="120">
        <item x="65"/>
        <item x="67"/>
        <item x="58"/>
        <item x="56"/>
        <item x="55"/>
        <item x="99"/>
        <item x="91"/>
        <item x="59"/>
        <item x="54"/>
        <item x="97"/>
        <item x="57"/>
        <item x="78"/>
        <item x="98"/>
        <item x="73"/>
        <item x="80"/>
        <item x="68"/>
        <item x="84"/>
        <item x="95"/>
        <item x="83"/>
        <item x="66"/>
        <item x="79"/>
        <item x="90"/>
        <item x="93"/>
        <item x="69"/>
        <item x="61"/>
        <item x="87"/>
        <item x="74"/>
        <item x="94"/>
        <item x="89"/>
        <item x="75"/>
        <item x="62"/>
        <item x="70"/>
        <item x="63"/>
        <item x="96"/>
        <item x="71"/>
        <item x="88"/>
        <item x="72"/>
        <item x="85"/>
        <item x="76"/>
        <item x="81"/>
        <item x="92"/>
        <item x="60"/>
        <item x="82"/>
        <item x="64"/>
        <item x="86"/>
        <item x="77"/>
        <item x="14"/>
        <item x="51"/>
        <item x="113"/>
        <item x="1"/>
        <item x="118"/>
        <item x="53"/>
        <item x="44"/>
        <item x="5"/>
        <item x="50"/>
        <item x="11"/>
        <item x="25"/>
        <item x="52"/>
        <item x="101"/>
        <item x="20"/>
        <item x="43"/>
        <item x="114"/>
        <item x="0"/>
        <item x="109"/>
        <item x="38"/>
        <item x="37"/>
        <item x="27"/>
        <item x="15"/>
        <item x="116"/>
        <item x="31"/>
        <item x="48"/>
        <item x="104"/>
        <item x="30"/>
        <item x="13"/>
        <item x="26"/>
        <item x="103"/>
        <item x="2"/>
        <item x="46"/>
        <item x="115"/>
        <item x="41"/>
        <item x="3"/>
        <item x="16"/>
        <item x="7"/>
        <item x="105"/>
        <item x="34"/>
        <item x="21"/>
        <item x="47"/>
        <item x="12"/>
        <item x="110"/>
        <item x="36"/>
        <item x="102"/>
        <item x="22"/>
        <item x="8"/>
        <item x="111"/>
        <item x="17"/>
        <item x="39"/>
        <item x="106"/>
        <item x="9"/>
        <item x="4"/>
        <item x="49"/>
        <item x="18"/>
        <item x="40"/>
        <item x="107"/>
        <item x="35"/>
        <item x="42"/>
        <item x="19"/>
        <item x="32"/>
        <item x="108"/>
        <item x="23"/>
        <item x="28"/>
        <item x="45"/>
        <item x="112"/>
        <item x="6"/>
        <item x="117"/>
        <item x="29"/>
        <item x="10"/>
        <item x="33"/>
        <item x="100"/>
        <item x="24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x="1"/>
        <item sd="0" x="2"/>
        <item sd="0" x="3"/>
        <item t="default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Su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E15A1-500E-4104-B4FA-5ED1EF3D076A}" name="Ventas_20_21" displayName="Ventas_20_21" ref="B3:H155" totalsRowShown="0" headerRowDxfId="10" dataDxfId="8" headerRowBorderDxfId="9" tableBorderDxfId="7">
  <autoFilter ref="B3:H155" xr:uid="{00B7D323-ABAB-4D55-A40F-0EE5C194949B}"/>
  <tableColumns count="7">
    <tableColumn id="1" xr3:uid="{2BA3F320-BDC5-4DA5-85AC-500FC23E6EAB}" name="Fecha" dataDxfId="6"/>
    <tableColumn id="2" xr3:uid="{9C2B8435-204D-404A-9341-066EFB1B2209}" name="Ciudad" dataDxfId="5"/>
    <tableColumn id="3" xr3:uid="{568BC62F-C518-45E0-AD4D-3392E5BB9628}" name="Comercial" dataDxfId="4"/>
    <tableColumn id="4" xr3:uid="{91A6CC96-3D3F-4B45-9DF4-29BAB46C800E}" name="Artículo" dataDxfId="3"/>
    <tableColumn id="5" xr3:uid="{09AB73CA-14C0-4B5D-AA38-4016B00F1050}" name="Cantidad" dataDxfId="2"/>
    <tableColumn id="6" xr3:uid="{0866B5DE-4434-4EE3-941A-4B2B85DE0AC8}" name="Precio unitario" dataDxfId="1" dataCellStyle="Moneda 2"/>
    <tableColumn id="7" xr3:uid="{A0F8AA84-5108-45CB-98E5-51915AC593F7}" name="Total" dataDxfId="0" dataCellStyle="Moneda 2">
      <calculatedColumnFormula>G4*F4</calculatedColumnFormula>
    </tableColumn>
  </tableColumns>
  <tableStyleInfo name="TableStyleLight16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able">
  <a:themeElements>
    <a:clrScheme name="Ci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Ci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i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6E31-58A2-4E31-8E16-95525337A984}">
  <dimension ref="B1:H155"/>
  <sheetViews>
    <sheetView showGridLines="0" topLeftCell="A4" zoomScale="115" zoomScaleNormal="115" workbookViewId="0">
      <selection activeCell="C9" sqref="C9"/>
    </sheetView>
  </sheetViews>
  <sheetFormatPr baseColWidth="10" defaultColWidth="11.42578125" defaultRowHeight="13.5" x14ac:dyDescent="0.25"/>
  <cols>
    <col min="1" max="1" width="4.140625" style="2" customWidth="1"/>
    <col min="2" max="2" width="11.42578125" style="1"/>
    <col min="3" max="3" width="15.85546875" style="2" bestFit="1" customWidth="1"/>
    <col min="4" max="4" width="12.42578125" style="2" customWidth="1"/>
    <col min="5" max="5" width="15.85546875" style="2" customWidth="1"/>
    <col min="6" max="6" width="11.28515625" style="3" customWidth="1"/>
    <col min="7" max="7" width="18" style="4" customWidth="1"/>
    <col min="8" max="8" width="11.42578125" style="4"/>
    <col min="9" max="16384" width="11.42578125" style="2"/>
  </cols>
  <sheetData>
    <row r="1" spans="2:8" ht="38.25" customHeight="1" x14ac:dyDescent="0.25"/>
    <row r="2" spans="2:8" ht="51.75" customHeight="1" x14ac:dyDescent="0.25"/>
    <row r="3" spans="2:8" s="3" customFormat="1" ht="22.5" customHeight="1" x14ac:dyDescent="0.25">
      <c r="B3" s="5" t="s">
        <v>0</v>
      </c>
      <c r="C3" s="6" t="s">
        <v>1</v>
      </c>
      <c r="D3" s="6" t="s">
        <v>30</v>
      </c>
      <c r="E3" s="6" t="s">
        <v>31</v>
      </c>
      <c r="F3" s="6" t="s">
        <v>2</v>
      </c>
      <c r="G3" s="7" t="s">
        <v>3</v>
      </c>
      <c r="H3" s="7" t="s">
        <v>4</v>
      </c>
    </row>
    <row r="4" spans="2:8" x14ac:dyDescent="0.25">
      <c r="B4" s="8">
        <v>44253</v>
      </c>
      <c r="C4" s="9" t="s">
        <v>5</v>
      </c>
      <c r="D4" s="9" t="s">
        <v>6</v>
      </c>
      <c r="E4" s="9" t="s">
        <v>7</v>
      </c>
      <c r="F4" s="3">
        <v>81</v>
      </c>
      <c r="G4" s="10">
        <v>19.989999999999998</v>
      </c>
      <c r="H4" s="10">
        <f>G4*F4</f>
        <v>1619.1899999999998</v>
      </c>
    </row>
    <row r="5" spans="2:8" x14ac:dyDescent="0.25">
      <c r="B5" s="8">
        <v>44211</v>
      </c>
      <c r="C5" s="9" t="s">
        <v>5</v>
      </c>
      <c r="D5" s="9" t="s">
        <v>6</v>
      </c>
      <c r="E5" s="9" t="s">
        <v>8</v>
      </c>
      <c r="F5" s="3">
        <v>50</v>
      </c>
      <c r="G5" s="10">
        <v>8.99</v>
      </c>
      <c r="H5" s="10">
        <f t="shared" ref="H5:H68" si="0">G5*F5</f>
        <v>449.5</v>
      </c>
    </row>
    <row r="6" spans="2:8" x14ac:dyDescent="0.25">
      <c r="B6" s="8">
        <v>44330</v>
      </c>
      <c r="C6" s="9" t="s">
        <v>5</v>
      </c>
      <c r="D6" s="9" t="s">
        <v>6</v>
      </c>
      <c r="E6" s="9" t="s">
        <v>9</v>
      </c>
      <c r="F6" s="3">
        <v>50</v>
      </c>
      <c r="G6" s="10">
        <v>1.29</v>
      </c>
      <c r="H6" s="10">
        <f t="shared" si="0"/>
        <v>64.5</v>
      </c>
    </row>
    <row r="7" spans="2:8" x14ac:dyDescent="0.25">
      <c r="B7" s="8">
        <v>44347</v>
      </c>
      <c r="C7" s="9" t="s">
        <v>5</v>
      </c>
      <c r="D7" s="9" t="s">
        <v>6</v>
      </c>
      <c r="E7" s="9" t="s">
        <v>8</v>
      </c>
      <c r="F7" s="3">
        <v>240</v>
      </c>
      <c r="G7" s="10">
        <v>8.99</v>
      </c>
      <c r="H7" s="10">
        <f t="shared" si="0"/>
        <v>2157.6</v>
      </c>
    </row>
    <row r="8" spans="2:8" x14ac:dyDescent="0.25">
      <c r="B8" s="8">
        <v>44449</v>
      </c>
      <c r="C8" s="9" t="s">
        <v>5</v>
      </c>
      <c r="D8" s="9" t="s">
        <v>6</v>
      </c>
      <c r="E8" s="9" t="s">
        <v>9</v>
      </c>
      <c r="F8" s="3">
        <v>21</v>
      </c>
      <c r="G8" s="10">
        <v>1.29</v>
      </c>
      <c r="H8" s="10">
        <f t="shared" si="0"/>
        <v>27.09</v>
      </c>
    </row>
    <row r="9" spans="2:8" x14ac:dyDescent="0.25">
      <c r="B9" s="8">
        <v>44219</v>
      </c>
      <c r="C9" s="9" t="s">
        <v>5</v>
      </c>
      <c r="D9" s="9" t="s">
        <v>10</v>
      </c>
      <c r="E9" s="9" t="s">
        <v>8</v>
      </c>
      <c r="F9" s="3">
        <v>195</v>
      </c>
      <c r="G9" s="10">
        <v>19.989999999999998</v>
      </c>
      <c r="H9" s="10">
        <f t="shared" si="0"/>
        <v>3898.0499999999997</v>
      </c>
    </row>
    <row r="10" spans="2:8" x14ac:dyDescent="0.25">
      <c r="B10" s="8">
        <v>44525</v>
      </c>
      <c r="C10" s="9" t="s">
        <v>5</v>
      </c>
      <c r="D10" s="9" t="s">
        <v>10</v>
      </c>
      <c r="E10" s="9" t="s">
        <v>11</v>
      </c>
      <c r="F10" s="3">
        <v>100</v>
      </c>
      <c r="G10" s="10">
        <v>4.99</v>
      </c>
      <c r="H10" s="10">
        <f t="shared" si="0"/>
        <v>499</v>
      </c>
    </row>
    <row r="11" spans="2:8" x14ac:dyDescent="0.25">
      <c r="B11" s="8">
        <v>44364</v>
      </c>
      <c r="C11" s="9" t="s">
        <v>5</v>
      </c>
      <c r="D11" s="9" t="s">
        <v>10</v>
      </c>
      <c r="E11" s="9" t="s">
        <v>12</v>
      </c>
      <c r="F11" s="3">
        <v>15</v>
      </c>
      <c r="G11" s="10">
        <v>1250</v>
      </c>
      <c r="H11" s="10">
        <f t="shared" si="0"/>
        <v>18750</v>
      </c>
    </row>
    <row r="12" spans="2:8" x14ac:dyDescent="0.25">
      <c r="B12" s="8">
        <v>44415</v>
      </c>
      <c r="C12" s="9" t="s">
        <v>5</v>
      </c>
      <c r="D12" s="9" t="s">
        <v>10</v>
      </c>
      <c r="E12" s="9" t="s">
        <v>11</v>
      </c>
      <c r="F12" s="3">
        <v>126</v>
      </c>
      <c r="G12" s="10">
        <v>23.95</v>
      </c>
      <c r="H12" s="10">
        <f t="shared" si="0"/>
        <v>3017.7</v>
      </c>
    </row>
    <row r="13" spans="2:8" x14ac:dyDescent="0.25">
      <c r="B13" s="8">
        <v>44440</v>
      </c>
      <c r="C13" s="9" t="s">
        <v>5</v>
      </c>
      <c r="D13" s="9" t="s">
        <v>13</v>
      </c>
      <c r="E13" s="9" t="s">
        <v>12</v>
      </c>
      <c r="F13" s="3">
        <v>9</v>
      </c>
      <c r="G13" s="10">
        <v>1250</v>
      </c>
      <c r="H13" s="10">
        <f t="shared" si="0"/>
        <v>11250</v>
      </c>
    </row>
    <row r="14" spans="2:8" x14ac:dyDescent="0.25">
      <c r="B14" s="8">
        <v>44542</v>
      </c>
      <c r="C14" s="9" t="s">
        <v>5</v>
      </c>
      <c r="D14" s="9" t="s">
        <v>13</v>
      </c>
      <c r="E14" s="9" t="s">
        <v>9</v>
      </c>
      <c r="F14" s="3">
        <v>104</v>
      </c>
      <c r="G14" s="10">
        <v>1.29</v>
      </c>
      <c r="H14" s="10">
        <f t="shared" si="0"/>
        <v>134.16</v>
      </c>
    </row>
    <row r="15" spans="2:8" x14ac:dyDescent="0.25">
      <c r="B15" s="8">
        <v>44228</v>
      </c>
      <c r="C15" s="9" t="s">
        <v>5</v>
      </c>
      <c r="D15" s="9" t="s">
        <v>13</v>
      </c>
      <c r="E15" s="9" t="s">
        <v>8</v>
      </c>
      <c r="F15" s="3">
        <v>100</v>
      </c>
      <c r="G15" s="10">
        <v>15</v>
      </c>
      <c r="H15" s="10">
        <f t="shared" si="0"/>
        <v>1500</v>
      </c>
    </row>
    <row r="16" spans="2:8" x14ac:dyDescent="0.25">
      <c r="B16" s="8">
        <v>44389</v>
      </c>
      <c r="C16" s="9" t="s">
        <v>14</v>
      </c>
      <c r="D16" s="9" t="s">
        <v>15</v>
      </c>
      <c r="E16" s="9" t="s">
        <v>8</v>
      </c>
      <c r="F16" s="3">
        <v>87</v>
      </c>
      <c r="G16" s="10">
        <v>1.99</v>
      </c>
      <c r="H16" s="10">
        <f t="shared" si="0"/>
        <v>173.13</v>
      </c>
    </row>
    <row r="17" spans="2:8" x14ac:dyDescent="0.25">
      <c r="B17" s="8">
        <v>44313</v>
      </c>
      <c r="C17" s="9" t="s">
        <v>14</v>
      </c>
      <c r="D17" s="9" t="s">
        <v>15</v>
      </c>
      <c r="E17" s="9" t="s">
        <v>7</v>
      </c>
      <c r="F17" s="3">
        <v>288</v>
      </c>
      <c r="G17" s="10">
        <v>4.99</v>
      </c>
      <c r="H17" s="10">
        <f t="shared" si="0"/>
        <v>1437.1200000000001</v>
      </c>
    </row>
    <row r="18" spans="2:8" x14ac:dyDescent="0.25">
      <c r="B18" s="8">
        <v>44202</v>
      </c>
      <c r="C18" s="9" t="s">
        <v>14</v>
      </c>
      <c r="D18" s="9" t="s">
        <v>16</v>
      </c>
      <c r="E18" s="9" t="s">
        <v>9</v>
      </c>
      <c r="F18" s="3">
        <v>285</v>
      </c>
      <c r="G18" s="10">
        <v>1.99</v>
      </c>
      <c r="H18" s="10">
        <f t="shared" si="0"/>
        <v>567.15</v>
      </c>
    </row>
    <row r="19" spans="2:8" x14ac:dyDescent="0.25">
      <c r="B19" s="8">
        <v>44287</v>
      </c>
      <c r="C19" s="9" t="s">
        <v>14</v>
      </c>
      <c r="D19" s="9" t="s">
        <v>16</v>
      </c>
      <c r="E19" s="9" t="s">
        <v>8</v>
      </c>
      <c r="F19" s="3">
        <v>180</v>
      </c>
      <c r="G19" s="10">
        <v>4.99</v>
      </c>
      <c r="H19" s="10">
        <f t="shared" si="0"/>
        <v>898.2</v>
      </c>
    </row>
    <row r="20" spans="2:8" x14ac:dyDescent="0.25">
      <c r="B20" s="8">
        <v>44355</v>
      </c>
      <c r="C20" s="9" t="s">
        <v>14</v>
      </c>
      <c r="D20" s="9" t="s">
        <v>16</v>
      </c>
      <c r="E20" s="9" t="s">
        <v>8</v>
      </c>
      <c r="F20" s="3">
        <v>180</v>
      </c>
      <c r="G20" s="10">
        <v>8.99</v>
      </c>
      <c r="H20" s="10">
        <f t="shared" si="0"/>
        <v>1618.2</v>
      </c>
    </row>
    <row r="21" spans="2:8" x14ac:dyDescent="0.25">
      <c r="B21" s="8">
        <v>44423</v>
      </c>
      <c r="C21" s="9" t="s">
        <v>14</v>
      </c>
      <c r="D21" s="9" t="s">
        <v>16</v>
      </c>
      <c r="E21" s="9" t="s">
        <v>9</v>
      </c>
      <c r="F21" s="3">
        <v>105</v>
      </c>
      <c r="G21" s="10">
        <v>4.99</v>
      </c>
      <c r="H21" s="10">
        <f t="shared" si="0"/>
        <v>523.95000000000005</v>
      </c>
    </row>
    <row r="22" spans="2:8" x14ac:dyDescent="0.25">
      <c r="B22" s="8">
        <v>44457</v>
      </c>
      <c r="C22" s="9" t="s">
        <v>14</v>
      </c>
      <c r="D22" s="9" t="s">
        <v>16</v>
      </c>
      <c r="E22" s="9" t="s">
        <v>11</v>
      </c>
      <c r="F22" s="3">
        <v>48</v>
      </c>
      <c r="G22" s="10">
        <v>15.99</v>
      </c>
      <c r="H22" s="10">
        <f t="shared" si="0"/>
        <v>767.52</v>
      </c>
    </row>
    <row r="23" spans="2:8" x14ac:dyDescent="0.25">
      <c r="B23" s="8">
        <v>44491</v>
      </c>
      <c r="C23" s="9" t="s">
        <v>14</v>
      </c>
      <c r="D23" s="9" t="s">
        <v>16</v>
      </c>
      <c r="E23" s="9" t="s">
        <v>7</v>
      </c>
      <c r="F23" s="3">
        <v>192</v>
      </c>
      <c r="G23" s="10">
        <v>8.99</v>
      </c>
      <c r="H23" s="10">
        <f t="shared" si="0"/>
        <v>1726.08</v>
      </c>
    </row>
    <row r="24" spans="2:8" x14ac:dyDescent="0.25">
      <c r="B24" s="8">
        <v>44245</v>
      </c>
      <c r="C24" s="9" t="s">
        <v>14</v>
      </c>
      <c r="D24" s="9" t="s">
        <v>16</v>
      </c>
      <c r="E24" s="9" t="s">
        <v>8</v>
      </c>
      <c r="F24" s="3">
        <v>12</v>
      </c>
      <c r="G24" s="10">
        <v>4.99</v>
      </c>
      <c r="H24" s="10">
        <f t="shared" si="0"/>
        <v>59.88</v>
      </c>
    </row>
    <row r="25" spans="2:8" x14ac:dyDescent="0.25">
      <c r="B25" s="8">
        <v>44381</v>
      </c>
      <c r="C25" s="9" t="s">
        <v>14</v>
      </c>
      <c r="D25" s="9" t="s">
        <v>16</v>
      </c>
      <c r="E25" s="9" t="s">
        <v>11</v>
      </c>
      <c r="F25" s="3">
        <v>186</v>
      </c>
      <c r="G25" s="10">
        <v>4.99</v>
      </c>
      <c r="H25" s="10">
        <f t="shared" si="0"/>
        <v>928.14</v>
      </c>
    </row>
    <row r="26" spans="2:8" x14ac:dyDescent="0.25">
      <c r="B26" s="8">
        <v>44406</v>
      </c>
      <c r="C26" s="9" t="s">
        <v>14</v>
      </c>
      <c r="D26" s="9" t="s">
        <v>17</v>
      </c>
      <c r="E26" s="9" t="s">
        <v>8</v>
      </c>
      <c r="F26" s="3">
        <v>243</v>
      </c>
      <c r="G26" s="10">
        <v>19.989999999999998</v>
      </c>
      <c r="H26" s="10">
        <f t="shared" si="0"/>
        <v>4857.57</v>
      </c>
    </row>
    <row r="27" spans="2:8" x14ac:dyDescent="0.25">
      <c r="B27" s="8">
        <v>44508</v>
      </c>
      <c r="C27" s="9" t="s">
        <v>14</v>
      </c>
      <c r="D27" s="9" t="s">
        <v>17</v>
      </c>
      <c r="E27" s="9" t="s">
        <v>7</v>
      </c>
      <c r="F27" s="3">
        <v>45</v>
      </c>
      <c r="G27" s="10">
        <v>19.989999999999998</v>
      </c>
      <c r="H27" s="10">
        <f t="shared" si="0"/>
        <v>899.55</v>
      </c>
    </row>
    <row r="28" spans="2:8" x14ac:dyDescent="0.25">
      <c r="B28" s="8">
        <v>44559</v>
      </c>
      <c r="C28" s="9" t="s">
        <v>14</v>
      </c>
      <c r="D28" s="9" t="s">
        <v>17</v>
      </c>
      <c r="E28" s="9" t="s">
        <v>11</v>
      </c>
      <c r="F28" s="3">
        <v>222</v>
      </c>
      <c r="G28" s="10">
        <v>15.99</v>
      </c>
      <c r="H28" s="10">
        <f t="shared" si="0"/>
        <v>3549.78</v>
      </c>
    </row>
    <row r="29" spans="2:8" x14ac:dyDescent="0.25">
      <c r="B29" s="8">
        <v>44236</v>
      </c>
      <c r="C29" s="9" t="s">
        <v>18</v>
      </c>
      <c r="D29" s="9" t="s">
        <v>19</v>
      </c>
      <c r="E29" s="9" t="s">
        <v>9</v>
      </c>
      <c r="F29" s="3">
        <v>108</v>
      </c>
      <c r="G29" s="10">
        <v>4.99</v>
      </c>
      <c r="H29" s="10">
        <f t="shared" si="0"/>
        <v>538.92000000000007</v>
      </c>
    </row>
    <row r="30" spans="2:8" x14ac:dyDescent="0.25">
      <c r="B30" s="8">
        <v>44321</v>
      </c>
      <c r="C30" s="9" t="s">
        <v>18</v>
      </c>
      <c r="D30" s="9" t="s">
        <v>19</v>
      </c>
      <c r="E30" s="9" t="s">
        <v>9</v>
      </c>
      <c r="F30" s="3">
        <v>270</v>
      </c>
      <c r="G30" s="10">
        <v>4.99</v>
      </c>
      <c r="H30" s="10">
        <f t="shared" si="0"/>
        <v>1347.3</v>
      </c>
    </row>
    <row r="31" spans="2:8" x14ac:dyDescent="0.25">
      <c r="B31" s="8">
        <v>44279</v>
      </c>
      <c r="C31" s="9" t="s">
        <v>18</v>
      </c>
      <c r="D31" s="9" t="s">
        <v>19</v>
      </c>
      <c r="E31" s="9" t="s">
        <v>11</v>
      </c>
      <c r="F31" s="3">
        <v>150</v>
      </c>
      <c r="G31" s="10">
        <v>4.99</v>
      </c>
      <c r="H31" s="10">
        <f t="shared" si="0"/>
        <v>748.5</v>
      </c>
    </row>
    <row r="32" spans="2:8" x14ac:dyDescent="0.25">
      <c r="B32" s="8">
        <v>44517</v>
      </c>
      <c r="C32" s="9" t="s">
        <v>18</v>
      </c>
      <c r="D32" s="9" t="s">
        <v>19</v>
      </c>
      <c r="E32" s="9" t="s">
        <v>8</v>
      </c>
      <c r="F32" s="3">
        <v>33</v>
      </c>
      <c r="G32" s="10">
        <v>4.99</v>
      </c>
      <c r="H32" s="10">
        <f t="shared" si="0"/>
        <v>164.67000000000002</v>
      </c>
    </row>
    <row r="33" spans="2:8" x14ac:dyDescent="0.25">
      <c r="B33" s="8">
        <v>44534</v>
      </c>
      <c r="C33" s="9" t="s">
        <v>18</v>
      </c>
      <c r="D33" s="9" t="s">
        <v>19</v>
      </c>
      <c r="E33" s="9" t="s">
        <v>8</v>
      </c>
      <c r="F33" s="3">
        <v>282</v>
      </c>
      <c r="G33" s="10">
        <v>19.989999999999998</v>
      </c>
      <c r="H33" s="10">
        <f t="shared" si="0"/>
        <v>5637.1799999999994</v>
      </c>
    </row>
    <row r="34" spans="2:8" x14ac:dyDescent="0.25">
      <c r="B34" s="8">
        <v>44304</v>
      </c>
      <c r="C34" s="9" t="s">
        <v>20</v>
      </c>
      <c r="D34" s="9" t="s">
        <v>21</v>
      </c>
      <c r="E34" s="9" t="s">
        <v>12</v>
      </c>
      <c r="F34" s="3">
        <v>2</v>
      </c>
      <c r="G34" s="10">
        <v>1250</v>
      </c>
      <c r="H34" s="10">
        <f t="shared" si="0"/>
        <v>2500</v>
      </c>
    </row>
    <row r="35" spans="2:8" x14ac:dyDescent="0.25">
      <c r="B35" s="8">
        <v>44296</v>
      </c>
      <c r="C35" s="9" t="s">
        <v>20</v>
      </c>
      <c r="D35" s="9" t="s">
        <v>21</v>
      </c>
      <c r="E35" s="9" t="s">
        <v>9</v>
      </c>
      <c r="F35" s="3">
        <v>198</v>
      </c>
      <c r="G35" s="10">
        <v>1.99</v>
      </c>
      <c r="H35" s="10">
        <f t="shared" si="0"/>
        <v>394.02</v>
      </c>
    </row>
    <row r="36" spans="2:8" x14ac:dyDescent="0.25">
      <c r="B36" s="8">
        <v>44500</v>
      </c>
      <c r="C36" s="9" t="s">
        <v>20</v>
      </c>
      <c r="D36" s="9" t="s">
        <v>21</v>
      </c>
      <c r="E36" s="9" t="s">
        <v>9</v>
      </c>
      <c r="F36" s="3">
        <v>42</v>
      </c>
      <c r="G36" s="10">
        <v>1.29</v>
      </c>
      <c r="H36" s="10">
        <f t="shared" si="0"/>
        <v>54.18</v>
      </c>
    </row>
    <row r="37" spans="2:8" x14ac:dyDescent="0.25">
      <c r="B37" s="8">
        <v>44551</v>
      </c>
      <c r="C37" s="9" t="s">
        <v>20</v>
      </c>
      <c r="D37" s="9" t="s">
        <v>21</v>
      </c>
      <c r="E37" s="9" t="s">
        <v>8</v>
      </c>
      <c r="F37" s="11">
        <v>28</v>
      </c>
      <c r="G37" s="10">
        <v>4.99</v>
      </c>
      <c r="H37" s="10">
        <f t="shared" si="0"/>
        <v>139.72</v>
      </c>
    </row>
    <row r="38" spans="2:8" x14ac:dyDescent="0.25">
      <c r="B38" s="8">
        <v>44372</v>
      </c>
      <c r="C38" s="9" t="s">
        <v>20</v>
      </c>
      <c r="D38" s="9" t="s">
        <v>22</v>
      </c>
      <c r="E38" s="9" t="s">
        <v>9</v>
      </c>
      <c r="F38" s="11">
        <v>90</v>
      </c>
      <c r="G38" s="10">
        <v>4.99</v>
      </c>
      <c r="H38" s="10">
        <f t="shared" si="0"/>
        <v>449.1</v>
      </c>
    </row>
    <row r="39" spans="2:8" x14ac:dyDescent="0.25">
      <c r="B39" s="8">
        <v>44474</v>
      </c>
      <c r="C39" s="9" t="s">
        <v>20</v>
      </c>
      <c r="D39" s="9" t="s">
        <v>22</v>
      </c>
      <c r="E39" s="9" t="s">
        <v>8</v>
      </c>
      <c r="F39" s="11">
        <v>28</v>
      </c>
      <c r="G39" s="10">
        <v>8.99</v>
      </c>
      <c r="H39" s="10">
        <f t="shared" si="0"/>
        <v>251.72</v>
      </c>
    </row>
    <row r="40" spans="2:8" x14ac:dyDescent="0.25">
      <c r="B40" s="8">
        <v>44398</v>
      </c>
      <c r="C40" s="9" t="s">
        <v>20</v>
      </c>
      <c r="D40" s="9" t="s">
        <v>22</v>
      </c>
      <c r="E40" s="9" t="s">
        <v>11</v>
      </c>
      <c r="F40" s="11">
        <v>55</v>
      </c>
      <c r="G40" s="10">
        <v>12.49</v>
      </c>
      <c r="H40" s="10">
        <f t="shared" si="0"/>
        <v>686.95</v>
      </c>
    </row>
    <row r="41" spans="2:8" x14ac:dyDescent="0.25">
      <c r="B41" s="8">
        <v>44270</v>
      </c>
      <c r="C41" s="9" t="s">
        <v>23</v>
      </c>
      <c r="D41" s="9" t="s">
        <v>24</v>
      </c>
      <c r="E41" s="9" t="s">
        <v>9</v>
      </c>
      <c r="F41" s="11">
        <v>56</v>
      </c>
      <c r="G41" s="10">
        <v>2.99</v>
      </c>
      <c r="H41" s="10">
        <f t="shared" si="0"/>
        <v>167.44</v>
      </c>
    </row>
    <row r="42" spans="2:8" x14ac:dyDescent="0.25">
      <c r="B42" s="8">
        <v>44262</v>
      </c>
      <c r="C42" s="9" t="s">
        <v>23</v>
      </c>
      <c r="D42" s="9" t="s">
        <v>24</v>
      </c>
      <c r="E42" s="9" t="s">
        <v>8</v>
      </c>
      <c r="F42" s="11">
        <v>7</v>
      </c>
      <c r="G42" s="10">
        <v>19.989999999999998</v>
      </c>
      <c r="H42" s="10">
        <f t="shared" si="0"/>
        <v>139.92999999999998</v>
      </c>
    </row>
    <row r="43" spans="2:8" x14ac:dyDescent="0.25">
      <c r="B43" s="8">
        <v>44432</v>
      </c>
      <c r="C43" s="9" t="s">
        <v>23</v>
      </c>
      <c r="D43" s="9" t="s">
        <v>24</v>
      </c>
      <c r="E43" s="9" t="s">
        <v>12</v>
      </c>
      <c r="F43" s="11">
        <v>3</v>
      </c>
      <c r="G43" s="10">
        <v>1250</v>
      </c>
      <c r="H43" s="10">
        <f t="shared" si="0"/>
        <v>3750</v>
      </c>
    </row>
    <row r="44" spans="2:8" x14ac:dyDescent="0.25">
      <c r="B44" s="8">
        <v>44466</v>
      </c>
      <c r="C44" s="9" t="s">
        <v>23</v>
      </c>
      <c r="D44" s="9" t="s">
        <v>24</v>
      </c>
      <c r="E44" s="9" t="s">
        <v>7</v>
      </c>
      <c r="F44" s="11">
        <v>76</v>
      </c>
      <c r="G44" s="10">
        <v>1.99</v>
      </c>
      <c r="H44" s="10">
        <f t="shared" si="0"/>
        <v>151.24</v>
      </c>
    </row>
    <row r="45" spans="2:8" x14ac:dyDescent="0.25">
      <c r="B45" s="8">
        <v>44338</v>
      </c>
      <c r="C45" s="9" t="s">
        <v>23</v>
      </c>
      <c r="D45" s="9" t="s">
        <v>25</v>
      </c>
      <c r="E45" s="9" t="s">
        <v>9</v>
      </c>
      <c r="F45" s="11">
        <v>32</v>
      </c>
      <c r="G45" s="10">
        <v>1.99</v>
      </c>
      <c r="H45" s="10">
        <f t="shared" si="0"/>
        <v>63.68</v>
      </c>
    </row>
    <row r="46" spans="2:8" x14ac:dyDescent="0.25">
      <c r="B46" s="8">
        <v>44481</v>
      </c>
      <c r="C46" s="9" t="s">
        <v>23</v>
      </c>
      <c r="D46" s="9" t="s">
        <v>25</v>
      </c>
      <c r="E46" s="9" t="s">
        <v>8</v>
      </c>
      <c r="F46" s="11">
        <v>57</v>
      </c>
      <c r="G46" s="10">
        <v>19.989999999999998</v>
      </c>
      <c r="H46" s="10">
        <f t="shared" si="0"/>
        <v>1139.4299999999998</v>
      </c>
    </row>
    <row r="47" spans="2:8" x14ac:dyDescent="0.25">
      <c r="B47" s="8">
        <v>44247</v>
      </c>
      <c r="C47" s="9" t="s">
        <v>23</v>
      </c>
      <c r="D47" s="9" t="s">
        <v>6</v>
      </c>
      <c r="E47" s="9" t="s">
        <v>7</v>
      </c>
      <c r="F47" s="11">
        <v>127</v>
      </c>
      <c r="G47" s="10">
        <v>19.989999999999998</v>
      </c>
      <c r="H47" s="10">
        <f t="shared" si="0"/>
        <v>2538.73</v>
      </c>
    </row>
    <row r="48" spans="2:8" x14ac:dyDescent="0.25">
      <c r="B48" s="8">
        <v>44211</v>
      </c>
      <c r="C48" s="9" t="s">
        <v>23</v>
      </c>
      <c r="D48" s="9" t="s">
        <v>6</v>
      </c>
      <c r="E48" s="9" t="s">
        <v>8</v>
      </c>
      <c r="F48" s="11">
        <v>46</v>
      </c>
      <c r="G48" s="10">
        <v>8.99</v>
      </c>
      <c r="H48" s="10">
        <f t="shared" si="0"/>
        <v>413.54</v>
      </c>
    </row>
    <row r="49" spans="2:8" x14ac:dyDescent="0.25">
      <c r="B49" s="8">
        <v>44330</v>
      </c>
      <c r="C49" s="9" t="s">
        <v>23</v>
      </c>
      <c r="D49" s="9" t="s">
        <v>6</v>
      </c>
      <c r="E49" s="9" t="s">
        <v>9</v>
      </c>
      <c r="F49" s="11">
        <v>53</v>
      </c>
      <c r="G49" s="10">
        <v>1.29</v>
      </c>
      <c r="H49" s="10">
        <f t="shared" si="0"/>
        <v>68.37</v>
      </c>
    </row>
    <row r="50" spans="2:8" x14ac:dyDescent="0.25">
      <c r="B50" s="8">
        <v>44217</v>
      </c>
      <c r="C50" s="9" t="s">
        <v>23</v>
      </c>
      <c r="D50" s="9" t="s">
        <v>10</v>
      </c>
      <c r="E50" s="9" t="s">
        <v>7</v>
      </c>
      <c r="F50" s="11">
        <v>60</v>
      </c>
      <c r="G50" s="10">
        <v>19.989999999999998</v>
      </c>
      <c r="H50" s="10">
        <f t="shared" si="0"/>
        <v>1199.3999999999999</v>
      </c>
    </row>
    <row r="51" spans="2:8" x14ac:dyDescent="0.25">
      <c r="B51" s="8">
        <v>44520</v>
      </c>
      <c r="C51" s="9" t="s">
        <v>23</v>
      </c>
      <c r="D51" s="9" t="s">
        <v>10</v>
      </c>
      <c r="E51" s="9" t="s">
        <v>11</v>
      </c>
      <c r="F51" s="11">
        <v>96</v>
      </c>
      <c r="G51" s="10">
        <v>4.99</v>
      </c>
      <c r="H51" s="10">
        <f t="shared" si="0"/>
        <v>479.04</v>
      </c>
    </row>
    <row r="52" spans="2:8" x14ac:dyDescent="0.25">
      <c r="B52" s="8">
        <v>44333</v>
      </c>
      <c r="C52" s="9" t="s">
        <v>23</v>
      </c>
      <c r="D52" s="9" t="s">
        <v>10</v>
      </c>
      <c r="E52" s="9" t="s">
        <v>8</v>
      </c>
      <c r="F52" s="11">
        <v>6</v>
      </c>
      <c r="G52" s="10">
        <v>1250</v>
      </c>
      <c r="H52" s="10">
        <f t="shared" si="0"/>
        <v>7500</v>
      </c>
    </row>
    <row r="53" spans="2:8" x14ac:dyDescent="0.25">
      <c r="B53" s="8">
        <v>44387</v>
      </c>
      <c r="C53" s="9" t="s">
        <v>26</v>
      </c>
      <c r="D53" s="9" t="s">
        <v>15</v>
      </c>
      <c r="E53" s="9" t="s">
        <v>8</v>
      </c>
      <c r="F53" s="11">
        <v>29</v>
      </c>
      <c r="G53" s="10">
        <v>1.99</v>
      </c>
      <c r="H53" s="10">
        <f t="shared" si="0"/>
        <v>57.71</v>
      </c>
    </row>
    <row r="54" spans="2:8" x14ac:dyDescent="0.25">
      <c r="B54" s="8">
        <v>44297</v>
      </c>
      <c r="C54" s="9" t="s">
        <v>26</v>
      </c>
      <c r="D54" s="9" t="s">
        <v>15</v>
      </c>
      <c r="E54" s="9" t="s">
        <v>7</v>
      </c>
      <c r="F54" s="11">
        <v>96</v>
      </c>
      <c r="G54" s="10">
        <v>4.99</v>
      </c>
      <c r="H54" s="10">
        <f t="shared" si="0"/>
        <v>479.04</v>
      </c>
    </row>
    <row r="55" spans="2:8" x14ac:dyDescent="0.25">
      <c r="B55" s="8">
        <v>44202</v>
      </c>
      <c r="C55" s="9" t="s">
        <v>26</v>
      </c>
      <c r="D55" s="9" t="s">
        <v>16</v>
      </c>
      <c r="E55" s="9" t="s">
        <v>9</v>
      </c>
      <c r="F55" s="11">
        <v>95</v>
      </c>
      <c r="G55" s="10">
        <v>1.99</v>
      </c>
      <c r="H55" s="10">
        <f t="shared" si="0"/>
        <v>189.05</v>
      </c>
    </row>
    <row r="56" spans="2:8" x14ac:dyDescent="0.25">
      <c r="B56" s="8">
        <v>44423</v>
      </c>
      <c r="C56" s="9" t="s">
        <v>27</v>
      </c>
      <c r="D56" s="9" t="s">
        <v>22</v>
      </c>
      <c r="E56" s="9" t="s">
        <v>9</v>
      </c>
      <c r="F56" s="11">
        <v>30</v>
      </c>
      <c r="G56" s="10">
        <v>4.99</v>
      </c>
      <c r="H56" s="10">
        <f t="shared" si="0"/>
        <v>149.70000000000002</v>
      </c>
    </row>
    <row r="57" spans="2:8" x14ac:dyDescent="0.25">
      <c r="B57" s="8">
        <v>44457</v>
      </c>
      <c r="C57" s="9" t="s">
        <v>27</v>
      </c>
      <c r="D57" s="9" t="s">
        <v>22</v>
      </c>
      <c r="E57" s="9" t="s">
        <v>11</v>
      </c>
      <c r="F57" s="11">
        <v>11</v>
      </c>
      <c r="G57" s="10">
        <v>15.99</v>
      </c>
      <c r="H57" s="10">
        <f t="shared" si="0"/>
        <v>175.89000000000001</v>
      </c>
    </row>
    <row r="58" spans="2:8" x14ac:dyDescent="0.25">
      <c r="B58" s="8">
        <v>44491</v>
      </c>
      <c r="C58" s="9" t="s">
        <v>27</v>
      </c>
      <c r="D58" s="9" t="s">
        <v>22</v>
      </c>
      <c r="E58" s="9" t="s">
        <v>7</v>
      </c>
      <c r="F58" s="11">
        <v>50</v>
      </c>
      <c r="G58" s="10">
        <v>8.99</v>
      </c>
      <c r="H58" s="10">
        <f t="shared" si="0"/>
        <v>449.5</v>
      </c>
    </row>
    <row r="59" spans="2:8" x14ac:dyDescent="0.25">
      <c r="B59" s="8">
        <v>44451</v>
      </c>
      <c r="C59" s="9" t="s">
        <v>27</v>
      </c>
      <c r="D59" s="9" t="s">
        <v>15</v>
      </c>
      <c r="E59" s="9" t="s">
        <v>8</v>
      </c>
      <c r="F59" s="11">
        <v>25</v>
      </c>
      <c r="G59" s="10">
        <v>1.99</v>
      </c>
      <c r="H59" s="10">
        <f t="shared" si="0"/>
        <v>49.75</v>
      </c>
    </row>
    <row r="60" spans="2:8" x14ac:dyDescent="0.25">
      <c r="B60" s="8">
        <v>44223</v>
      </c>
      <c r="C60" s="9" t="s">
        <v>27</v>
      </c>
      <c r="D60" s="9" t="s">
        <v>15</v>
      </c>
      <c r="E60" s="9" t="s">
        <v>7</v>
      </c>
      <c r="F60" s="11">
        <v>100</v>
      </c>
      <c r="G60" s="10">
        <v>4.99</v>
      </c>
      <c r="H60" s="10">
        <f t="shared" si="0"/>
        <v>499</v>
      </c>
    </row>
    <row r="61" spans="2:8" x14ac:dyDescent="0.25">
      <c r="B61" s="8">
        <v>44202</v>
      </c>
      <c r="C61" s="9" t="s">
        <v>27</v>
      </c>
      <c r="D61" s="9" t="s">
        <v>16</v>
      </c>
      <c r="E61" s="9" t="s">
        <v>9</v>
      </c>
      <c r="F61" s="11">
        <v>80</v>
      </c>
      <c r="G61" s="10">
        <v>1.99</v>
      </c>
      <c r="H61" s="10">
        <f t="shared" si="0"/>
        <v>159.19999999999999</v>
      </c>
    </row>
    <row r="62" spans="2:8" x14ac:dyDescent="0.25">
      <c r="B62" s="8">
        <v>44206</v>
      </c>
      <c r="C62" s="9" t="s">
        <v>26</v>
      </c>
      <c r="D62" s="9" t="s">
        <v>15</v>
      </c>
      <c r="E62" s="9" t="s">
        <v>8</v>
      </c>
      <c r="F62" s="11">
        <v>29</v>
      </c>
      <c r="G62" s="10">
        <v>1.99</v>
      </c>
      <c r="H62" s="10">
        <f t="shared" si="0"/>
        <v>57.71</v>
      </c>
    </row>
    <row r="63" spans="2:8" x14ac:dyDescent="0.25">
      <c r="B63" s="8">
        <v>44238</v>
      </c>
      <c r="C63" s="9" t="s">
        <v>26</v>
      </c>
      <c r="D63" s="9" t="s">
        <v>15</v>
      </c>
      <c r="E63" s="9" t="s">
        <v>7</v>
      </c>
      <c r="F63" s="11">
        <v>96</v>
      </c>
      <c r="G63" s="10">
        <v>4.99</v>
      </c>
      <c r="H63" s="10">
        <f t="shared" si="0"/>
        <v>479.04</v>
      </c>
    </row>
    <row r="64" spans="2:8" x14ac:dyDescent="0.25">
      <c r="B64" s="8">
        <v>44202</v>
      </c>
      <c r="C64" s="9" t="s">
        <v>28</v>
      </c>
      <c r="D64" s="9" t="s">
        <v>16</v>
      </c>
      <c r="E64" s="9" t="s">
        <v>9</v>
      </c>
      <c r="F64" s="11">
        <v>95</v>
      </c>
      <c r="G64" s="10">
        <v>1.99</v>
      </c>
      <c r="H64" s="10">
        <f t="shared" si="0"/>
        <v>189.05</v>
      </c>
    </row>
    <row r="65" spans="2:8" x14ac:dyDescent="0.25">
      <c r="B65" s="8">
        <v>44214</v>
      </c>
      <c r="C65" s="9" t="s">
        <v>29</v>
      </c>
      <c r="D65" s="9" t="s">
        <v>21</v>
      </c>
      <c r="E65" s="9" t="s">
        <v>9</v>
      </c>
      <c r="F65" s="11">
        <v>75</v>
      </c>
      <c r="G65" s="10">
        <v>1.99</v>
      </c>
      <c r="H65" s="10">
        <f t="shared" si="0"/>
        <v>149.25</v>
      </c>
    </row>
    <row r="66" spans="2:8" x14ac:dyDescent="0.25">
      <c r="B66" s="8">
        <v>44296</v>
      </c>
      <c r="C66" s="9" t="s">
        <v>29</v>
      </c>
      <c r="D66" s="9" t="s">
        <v>22</v>
      </c>
      <c r="E66" s="9" t="s">
        <v>9</v>
      </c>
      <c r="F66" s="11">
        <v>66</v>
      </c>
      <c r="G66" s="10">
        <v>1.99</v>
      </c>
      <c r="H66" s="10">
        <f t="shared" si="0"/>
        <v>131.34</v>
      </c>
    </row>
    <row r="67" spans="2:8" x14ac:dyDescent="0.25">
      <c r="B67" s="8">
        <v>44500</v>
      </c>
      <c r="C67" s="9" t="s">
        <v>29</v>
      </c>
      <c r="D67" s="9" t="s">
        <v>22</v>
      </c>
      <c r="E67" s="9" t="s">
        <v>9</v>
      </c>
      <c r="F67" s="11">
        <v>14</v>
      </c>
      <c r="G67" s="10">
        <v>1.29</v>
      </c>
      <c r="H67" s="10">
        <f t="shared" si="0"/>
        <v>18.060000000000002</v>
      </c>
    </row>
    <row r="68" spans="2:8" x14ac:dyDescent="0.25">
      <c r="B68" s="8">
        <v>44217</v>
      </c>
      <c r="C68" s="9" t="s">
        <v>29</v>
      </c>
      <c r="D68" s="9" t="s">
        <v>21</v>
      </c>
      <c r="E68" s="9" t="s">
        <v>8</v>
      </c>
      <c r="F68" s="11">
        <v>28</v>
      </c>
      <c r="G68" s="10">
        <v>4.99</v>
      </c>
      <c r="H68" s="10">
        <f t="shared" si="0"/>
        <v>139.72</v>
      </c>
    </row>
    <row r="69" spans="2:8" x14ac:dyDescent="0.25">
      <c r="B69" s="8">
        <v>43856</v>
      </c>
      <c r="C69" s="9" t="s">
        <v>5</v>
      </c>
      <c r="D69" s="9" t="s">
        <v>6</v>
      </c>
      <c r="E69" s="9" t="s">
        <v>7</v>
      </c>
      <c r="F69" s="3">
        <v>39</v>
      </c>
      <c r="G69" s="10">
        <v>19.989999999999998</v>
      </c>
      <c r="H69" s="10">
        <f t="shared" ref="H69:H132" si="1">G69*F69</f>
        <v>779.6099999999999</v>
      </c>
    </row>
    <row r="70" spans="2:8" x14ac:dyDescent="0.25">
      <c r="B70" s="8">
        <v>43845</v>
      </c>
      <c r="C70" s="9" t="s">
        <v>5</v>
      </c>
      <c r="D70" s="9" t="s">
        <v>6</v>
      </c>
      <c r="E70" s="9" t="s">
        <v>8</v>
      </c>
      <c r="F70" s="3">
        <v>58</v>
      </c>
      <c r="G70" s="10">
        <v>8.99</v>
      </c>
      <c r="H70" s="10">
        <f t="shared" si="1"/>
        <v>521.41999999999996</v>
      </c>
    </row>
    <row r="71" spans="2:8" x14ac:dyDescent="0.25">
      <c r="B71" s="8">
        <v>43844</v>
      </c>
      <c r="C71" s="9" t="s">
        <v>5</v>
      </c>
      <c r="D71" s="9" t="s">
        <v>6</v>
      </c>
      <c r="E71" s="9" t="s">
        <v>9</v>
      </c>
      <c r="F71" s="3">
        <v>65</v>
      </c>
      <c r="G71" s="10">
        <v>1.29</v>
      </c>
      <c r="H71" s="10">
        <f t="shared" si="1"/>
        <v>83.850000000000009</v>
      </c>
    </row>
    <row r="72" spans="2:8" x14ac:dyDescent="0.25">
      <c r="B72" s="8">
        <v>43861</v>
      </c>
      <c r="C72" s="9" t="s">
        <v>5</v>
      </c>
      <c r="D72" s="9" t="s">
        <v>6</v>
      </c>
      <c r="E72" s="9" t="s">
        <v>8</v>
      </c>
      <c r="F72" s="3">
        <v>92</v>
      </c>
      <c r="G72" s="10">
        <v>8.99</v>
      </c>
      <c r="H72" s="10">
        <f t="shared" si="1"/>
        <v>827.08</v>
      </c>
    </row>
    <row r="73" spans="2:8" x14ac:dyDescent="0.25">
      <c r="B73" s="8">
        <v>43840</v>
      </c>
      <c r="C73" s="9" t="s">
        <v>5</v>
      </c>
      <c r="D73" s="9" t="s">
        <v>6</v>
      </c>
      <c r="E73" s="9" t="s">
        <v>9</v>
      </c>
      <c r="F73" s="3">
        <v>19</v>
      </c>
      <c r="G73" s="10">
        <v>1.29</v>
      </c>
      <c r="H73" s="10">
        <f t="shared" si="1"/>
        <v>24.51</v>
      </c>
    </row>
    <row r="74" spans="2:8" x14ac:dyDescent="0.25">
      <c r="B74" s="8">
        <v>43853</v>
      </c>
      <c r="C74" s="9" t="s">
        <v>5</v>
      </c>
      <c r="D74" s="9" t="s">
        <v>10</v>
      </c>
      <c r="E74" s="9" t="s">
        <v>8</v>
      </c>
      <c r="F74" s="3">
        <v>77</v>
      </c>
      <c r="G74" s="10">
        <v>19.989999999999998</v>
      </c>
      <c r="H74" s="10">
        <f t="shared" si="1"/>
        <v>1539.2299999999998</v>
      </c>
    </row>
    <row r="75" spans="2:8" x14ac:dyDescent="0.25">
      <c r="B75" s="8">
        <v>44160</v>
      </c>
      <c r="C75" s="9" t="s">
        <v>5</v>
      </c>
      <c r="D75" s="9" t="s">
        <v>10</v>
      </c>
      <c r="E75" s="9" t="s">
        <v>11</v>
      </c>
      <c r="F75" s="3">
        <v>108</v>
      </c>
      <c r="G75" s="10">
        <v>4.99</v>
      </c>
      <c r="H75" s="10">
        <f t="shared" si="1"/>
        <v>538.92000000000007</v>
      </c>
    </row>
    <row r="76" spans="2:8" x14ac:dyDescent="0.25">
      <c r="B76" s="8">
        <v>43999</v>
      </c>
      <c r="C76" s="9" t="s">
        <v>5</v>
      </c>
      <c r="D76" s="9" t="s">
        <v>10</v>
      </c>
      <c r="E76" s="9" t="s">
        <v>12</v>
      </c>
      <c r="F76" s="3">
        <v>17</v>
      </c>
      <c r="G76" s="10">
        <v>1250</v>
      </c>
      <c r="H76" s="10">
        <f t="shared" si="1"/>
        <v>21250</v>
      </c>
    </row>
    <row r="77" spans="2:8" x14ac:dyDescent="0.25">
      <c r="B77" s="8">
        <v>44050</v>
      </c>
      <c r="C77" s="9" t="s">
        <v>5</v>
      </c>
      <c r="D77" s="9" t="s">
        <v>10</v>
      </c>
      <c r="E77" s="9" t="s">
        <v>11</v>
      </c>
      <c r="F77" s="3">
        <v>54</v>
      </c>
      <c r="G77" s="10">
        <v>23.95</v>
      </c>
      <c r="H77" s="10">
        <f t="shared" si="1"/>
        <v>1293.3</v>
      </c>
    </row>
    <row r="78" spans="2:8" x14ac:dyDescent="0.25">
      <c r="B78" s="8">
        <v>44075</v>
      </c>
      <c r="C78" s="9" t="s">
        <v>5</v>
      </c>
      <c r="D78" s="9" t="s">
        <v>13</v>
      </c>
      <c r="E78" s="9" t="s">
        <v>12</v>
      </c>
      <c r="F78" s="3">
        <v>15</v>
      </c>
      <c r="G78" s="10">
        <v>1250</v>
      </c>
      <c r="H78" s="10">
        <f t="shared" si="1"/>
        <v>18750</v>
      </c>
    </row>
    <row r="79" spans="2:8" x14ac:dyDescent="0.25">
      <c r="B79" s="8">
        <v>44177</v>
      </c>
      <c r="C79" s="9" t="s">
        <v>5</v>
      </c>
      <c r="D79" s="9" t="s">
        <v>13</v>
      </c>
      <c r="E79" s="9" t="s">
        <v>9</v>
      </c>
      <c r="F79" s="3">
        <v>80</v>
      </c>
      <c r="G79" s="10">
        <v>1.29</v>
      </c>
      <c r="H79" s="10">
        <f t="shared" si="1"/>
        <v>103.2</v>
      </c>
    </row>
    <row r="80" spans="2:8" x14ac:dyDescent="0.25">
      <c r="B80" s="8">
        <v>43831</v>
      </c>
      <c r="C80" s="9" t="s">
        <v>5</v>
      </c>
      <c r="D80" s="9" t="s">
        <v>13</v>
      </c>
      <c r="E80" s="9" t="s">
        <v>8</v>
      </c>
      <c r="F80" s="3">
        <v>99</v>
      </c>
      <c r="G80" s="10">
        <v>15</v>
      </c>
      <c r="H80" s="10">
        <f t="shared" si="1"/>
        <v>1485</v>
      </c>
    </row>
    <row r="81" spans="2:8" x14ac:dyDescent="0.25">
      <c r="B81" s="8">
        <v>43948</v>
      </c>
      <c r="C81" s="9" t="s">
        <v>14</v>
      </c>
      <c r="D81" s="9" t="s">
        <v>15</v>
      </c>
      <c r="E81" s="9" t="s">
        <v>7</v>
      </c>
      <c r="F81" s="3">
        <v>106</v>
      </c>
      <c r="G81" s="10">
        <v>4.99</v>
      </c>
      <c r="H81" s="10">
        <f t="shared" si="1"/>
        <v>528.94000000000005</v>
      </c>
    </row>
    <row r="82" spans="2:8" x14ac:dyDescent="0.25">
      <c r="B82" s="8">
        <v>43836</v>
      </c>
      <c r="C82" s="9" t="s">
        <v>14</v>
      </c>
      <c r="D82" s="9" t="s">
        <v>16</v>
      </c>
      <c r="E82" s="9" t="s">
        <v>9</v>
      </c>
      <c r="F82" s="3">
        <v>105</v>
      </c>
      <c r="G82" s="10">
        <v>1.99</v>
      </c>
      <c r="H82" s="10">
        <f t="shared" si="1"/>
        <v>208.95</v>
      </c>
    </row>
    <row r="83" spans="2:8" x14ac:dyDescent="0.25">
      <c r="B83" s="8">
        <v>43922</v>
      </c>
      <c r="C83" s="9" t="s">
        <v>14</v>
      </c>
      <c r="D83" s="9" t="s">
        <v>16</v>
      </c>
      <c r="E83" s="9" t="s">
        <v>8</v>
      </c>
      <c r="F83" s="3">
        <v>70</v>
      </c>
      <c r="G83" s="10">
        <v>4.99</v>
      </c>
      <c r="H83" s="10">
        <f t="shared" si="1"/>
        <v>349.3</v>
      </c>
    </row>
    <row r="84" spans="2:8" x14ac:dyDescent="0.25">
      <c r="B84" s="8">
        <v>43990</v>
      </c>
      <c r="C84" s="9" t="s">
        <v>14</v>
      </c>
      <c r="D84" s="9" t="s">
        <v>16</v>
      </c>
      <c r="E84" s="9" t="s">
        <v>8</v>
      </c>
      <c r="F84" s="3">
        <v>70</v>
      </c>
      <c r="G84" s="10">
        <v>8.99</v>
      </c>
      <c r="H84" s="10">
        <f t="shared" si="1"/>
        <v>629.30000000000007</v>
      </c>
    </row>
    <row r="85" spans="2:8" x14ac:dyDescent="0.25">
      <c r="B85" s="8">
        <v>44058</v>
      </c>
      <c r="C85" s="9" t="s">
        <v>14</v>
      </c>
      <c r="D85" s="9" t="s">
        <v>16</v>
      </c>
      <c r="E85" s="9" t="s">
        <v>9</v>
      </c>
      <c r="F85" s="3">
        <v>45</v>
      </c>
      <c r="G85" s="10">
        <v>4.99</v>
      </c>
      <c r="H85" s="10">
        <f t="shared" si="1"/>
        <v>224.55</v>
      </c>
    </row>
    <row r="86" spans="2:8" x14ac:dyDescent="0.25">
      <c r="B86" s="8">
        <v>44092</v>
      </c>
      <c r="C86" s="9" t="s">
        <v>14</v>
      </c>
      <c r="D86" s="9" t="s">
        <v>16</v>
      </c>
      <c r="E86" s="9" t="s">
        <v>11</v>
      </c>
      <c r="F86" s="3">
        <v>26</v>
      </c>
      <c r="G86" s="10">
        <v>15.99</v>
      </c>
      <c r="H86" s="10">
        <f t="shared" si="1"/>
        <v>415.74</v>
      </c>
    </row>
    <row r="87" spans="2:8" x14ac:dyDescent="0.25">
      <c r="B87" s="8">
        <v>44126</v>
      </c>
      <c r="C87" s="9" t="s">
        <v>14</v>
      </c>
      <c r="D87" s="9" t="s">
        <v>16</v>
      </c>
      <c r="E87" s="9" t="s">
        <v>7</v>
      </c>
      <c r="F87" s="3">
        <v>74</v>
      </c>
      <c r="G87" s="10">
        <v>8.99</v>
      </c>
      <c r="H87" s="10">
        <f t="shared" si="1"/>
        <v>665.26</v>
      </c>
    </row>
    <row r="88" spans="2:8" x14ac:dyDescent="0.25">
      <c r="B88" s="8">
        <v>43879</v>
      </c>
      <c r="C88" s="9" t="s">
        <v>14</v>
      </c>
      <c r="D88" s="9" t="s">
        <v>16</v>
      </c>
      <c r="E88" s="9" t="s">
        <v>8</v>
      </c>
      <c r="F88" s="3">
        <v>110</v>
      </c>
      <c r="G88" s="10">
        <v>4.99</v>
      </c>
      <c r="H88" s="10">
        <f t="shared" si="1"/>
        <v>548.9</v>
      </c>
    </row>
    <row r="89" spans="2:8" x14ac:dyDescent="0.25">
      <c r="B89" s="8">
        <v>44016</v>
      </c>
      <c r="C89" s="9" t="s">
        <v>14</v>
      </c>
      <c r="D89" s="9" t="s">
        <v>16</v>
      </c>
      <c r="E89" s="9" t="s">
        <v>11</v>
      </c>
      <c r="F89" s="3">
        <v>72</v>
      </c>
      <c r="G89" s="10">
        <v>4.99</v>
      </c>
      <c r="H89" s="10">
        <f t="shared" si="1"/>
        <v>359.28000000000003</v>
      </c>
    </row>
    <row r="90" spans="2:8" x14ac:dyDescent="0.25">
      <c r="B90" s="8">
        <v>44041</v>
      </c>
      <c r="C90" s="9" t="s">
        <v>14</v>
      </c>
      <c r="D90" s="9" t="s">
        <v>17</v>
      </c>
      <c r="E90" s="9" t="s">
        <v>8</v>
      </c>
      <c r="F90" s="3">
        <v>91</v>
      </c>
      <c r="G90" s="10">
        <v>19.989999999999998</v>
      </c>
      <c r="H90" s="10">
        <f t="shared" si="1"/>
        <v>1819.09</v>
      </c>
    </row>
    <row r="91" spans="2:8" x14ac:dyDescent="0.25">
      <c r="B91" s="8">
        <v>44143</v>
      </c>
      <c r="C91" s="9" t="s">
        <v>14</v>
      </c>
      <c r="D91" s="9" t="s">
        <v>17</v>
      </c>
      <c r="E91" s="9" t="s">
        <v>7</v>
      </c>
      <c r="F91" s="3">
        <v>25</v>
      </c>
      <c r="G91" s="10">
        <v>19.989999999999998</v>
      </c>
      <c r="H91" s="10">
        <f t="shared" si="1"/>
        <v>499.74999999999994</v>
      </c>
    </row>
    <row r="92" spans="2:8" x14ac:dyDescent="0.25">
      <c r="B92" s="8">
        <v>44194</v>
      </c>
      <c r="C92" s="9" t="s">
        <v>14</v>
      </c>
      <c r="D92" s="9" t="s">
        <v>17</v>
      </c>
      <c r="E92" s="9" t="s">
        <v>11</v>
      </c>
      <c r="F92" s="3">
        <v>84</v>
      </c>
      <c r="G92" s="10">
        <v>15.99</v>
      </c>
      <c r="H92" s="10">
        <f t="shared" si="1"/>
        <v>1343.16</v>
      </c>
    </row>
    <row r="93" spans="2:8" x14ac:dyDescent="0.25">
      <c r="B93" s="8">
        <v>43870</v>
      </c>
      <c r="C93" s="9" t="s">
        <v>18</v>
      </c>
      <c r="D93" s="9" t="s">
        <v>19</v>
      </c>
      <c r="E93" s="9" t="s">
        <v>7</v>
      </c>
      <c r="F93" s="3">
        <v>46</v>
      </c>
      <c r="G93" s="10">
        <v>4.99</v>
      </c>
      <c r="H93" s="10">
        <f t="shared" si="1"/>
        <v>229.54000000000002</v>
      </c>
    </row>
    <row r="94" spans="2:8" x14ac:dyDescent="0.25">
      <c r="B94" s="8">
        <v>43956</v>
      </c>
      <c r="C94" s="9" t="s">
        <v>18</v>
      </c>
      <c r="D94" s="9" t="s">
        <v>19</v>
      </c>
      <c r="E94" s="9" t="s">
        <v>9</v>
      </c>
      <c r="F94" s="3">
        <v>100</v>
      </c>
      <c r="G94" s="10">
        <v>4.99</v>
      </c>
      <c r="H94" s="10">
        <f t="shared" si="1"/>
        <v>499</v>
      </c>
    </row>
    <row r="95" spans="2:8" x14ac:dyDescent="0.25">
      <c r="B95" s="8">
        <v>43914</v>
      </c>
      <c r="C95" s="9" t="s">
        <v>18</v>
      </c>
      <c r="D95" s="9" t="s">
        <v>19</v>
      </c>
      <c r="E95" s="9" t="s">
        <v>11</v>
      </c>
      <c r="F95" s="3">
        <v>60</v>
      </c>
      <c r="G95" s="10">
        <v>4.99</v>
      </c>
      <c r="H95" s="10">
        <f t="shared" si="1"/>
        <v>299.40000000000003</v>
      </c>
    </row>
    <row r="96" spans="2:8" x14ac:dyDescent="0.25">
      <c r="B96" s="8">
        <v>44152</v>
      </c>
      <c r="C96" s="9" t="s">
        <v>18</v>
      </c>
      <c r="D96" s="9" t="s">
        <v>19</v>
      </c>
      <c r="E96" s="9" t="s">
        <v>8</v>
      </c>
      <c r="F96" s="3">
        <v>21</v>
      </c>
      <c r="G96" s="10">
        <v>4.99</v>
      </c>
      <c r="H96" s="10">
        <f t="shared" si="1"/>
        <v>104.79</v>
      </c>
    </row>
    <row r="97" spans="2:8" x14ac:dyDescent="0.25">
      <c r="B97" s="8">
        <v>44169</v>
      </c>
      <c r="C97" s="9" t="s">
        <v>18</v>
      </c>
      <c r="D97" s="9" t="s">
        <v>19</v>
      </c>
      <c r="E97" s="9" t="s">
        <v>8</v>
      </c>
      <c r="F97" s="3">
        <v>104</v>
      </c>
      <c r="G97" s="10">
        <v>19.989999999999998</v>
      </c>
      <c r="H97" s="10">
        <f t="shared" si="1"/>
        <v>2078.96</v>
      </c>
    </row>
    <row r="98" spans="2:8" x14ac:dyDescent="0.25">
      <c r="B98" s="8">
        <v>43939</v>
      </c>
      <c r="C98" s="9" t="s">
        <v>20</v>
      </c>
      <c r="D98" s="9" t="s">
        <v>21</v>
      </c>
      <c r="E98" s="9" t="s">
        <v>9</v>
      </c>
      <c r="F98" s="3">
        <v>85</v>
      </c>
      <c r="G98" s="10">
        <v>1.99</v>
      </c>
      <c r="H98" s="10">
        <f t="shared" si="1"/>
        <v>169.15</v>
      </c>
    </row>
    <row r="99" spans="2:8" x14ac:dyDescent="0.25">
      <c r="B99" s="8">
        <v>43931</v>
      </c>
      <c r="C99" s="9" t="s">
        <v>20</v>
      </c>
      <c r="D99" s="9" t="s">
        <v>21</v>
      </c>
      <c r="E99" s="9" t="s">
        <v>9</v>
      </c>
      <c r="F99" s="3">
        <v>76</v>
      </c>
      <c r="G99" s="10">
        <v>1.99</v>
      </c>
      <c r="H99" s="10">
        <f t="shared" si="1"/>
        <v>151.24</v>
      </c>
    </row>
    <row r="100" spans="2:8" x14ac:dyDescent="0.25">
      <c r="B100" s="8">
        <v>44135</v>
      </c>
      <c r="C100" s="9" t="s">
        <v>20</v>
      </c>
      <c r="D100" s="9" t="s">
        <v>21</v>
      </c>
      <c r="E100" s="9" t="s">
        <v>9</v>
      </c>
      <c r="F100" s="3">
        <v>24</v>
      </c>
      <c r="G100" s="10">
        <v>1.29</v>
      </c>
      <c r="H100" s="10">
        <f t="shared" si="1"/>
        <v>30.96</v>
      </c>
    </row>
    <row r="101" spans="2:8" x14ac:dyDescent="0.25">
      <c r="B101" s="8">
        <v>44186</v>
      </c>
      <c r="C101" s="9" t="s">
        <v>20</v>
      </c>
      <c r="D101" s="9" t="s">
        <v>21</v>
      </c>
      <c r="E101" s="9" t="s">
        <v>8</v>
      </c>
      <c r="F101" s="3">
        <v>38</v>
      </c>
      <c r="G101" s="10">
        <v>4.99</v>
      </c>
      <c r="H101" s="10">
        <f t="shared" si="1"/>
        <v>189.62</v>
      </c>
    </row>
    <row r="102" spans="2:8" x14ac:dyDescent="0.25">
      <c r="B102" s="8">
        <v>44007</v>
      </c>
      <c r="C102" s="9" t="s">
        <v>20</v>
      </c>
      <c r="D102" s="9" t="s">
        <v>22</v>
      </c>
      <c r="E102" s="9" t="s">
        <v>9</v>
      </c>
      <c r="F102" s="3">
        <v>100</v>
      </c>
      <c r="G102" s="10">
        <v>4.99</v>
      </c>
      <c r="H102" s="10">
        <f t="shared" si="1"/>
        <v>499</v>
      </c>
    </row>
    <row r="103" spans="2:8" x14ac:dyDescent="0.25">
      <c r="B103" s="8">
        <v>44109</v>
      </c>
      <c r="C103" s="9" t="s">
        <v>20</v>
      </c>
      <c r="D103" s="9" t="s">
        <v>22</v>
      </c>
      <c r="E103" s="9" t="s">
        <v>8</v>
      </c>
      <c r="F103" s="3">
        <v>38</v>
      </c>
      <c r="G103" s="10">
        <v>8.99</v>
      </c>
      <c r="H103" s="10">
        <f t="shared" si="1"/>
        <v>341.62</v>
      </c>
    </row>
    <row r="104" spans="2:8" x14ac:dyDescent="0.25">
      <c r="B104" s="8">
        <v>44033</v>
      </c>
      <c r="C104" s="9" t="s">
        <v>20</v>
      </c>
      <c r="D104" s="9" t="s">
        <v>22</v>
      </c>
      <c r="E104" s="9" t="s">
        <v>11</v>
      </c>
      <c r="F104" s="3">
        <v>65</v>
      </c>
      <c r="G104" s="10">
        <v>12.49</v>
      </c>
      <c r="H104" s="10">
        <f t="shared" si="1"/>
        <v>811.85</v>
      </c>
    </row>
    <row r="105" spans="2:8" x14ac:dyDescent="0.25">
      <c r="B105" s="8">
        <v>43845</v>
      </c>
      <c r="C105" s="9" t="s">
        <v>23</v>
      </c>
      <c r="D105" s="9" t="s">
        <v>6</v>
      </c>
      <c r="E105" s="9" t="s">
        <v>8</v>
      </c>
      <c r="F105" s="11">
        <v>46</v>
      </c>
      <c r="G105" s="10">
        <v>8.99</v>
      </c>
      <c r="H105" s="10">
        <f t="shared" si="1"/>
        <v>413.54</v>
      </c>
    </row>
    <row r="106" spans="2:8" x14ac:dyDescent="0.25">
      <c r="B106" s="8">
        <v>43965</v>
      </c>
      <c r="C106" s="9" t="s">
        <v>23</v>
      </c>
      <c r="D106" s="9" t="s">
        <v>6</v>
      </c>
      <c r="E106" s="9" t="s">
        <v>9</v>
      </c>
      <c r="F106" s="11">
        <v>53</v>
      </c>
      <c r="G106" s="10">
        <v>1.99</v>
      </c>
      <c r="H106" s="10">
        <f t="shared" si="1"/>
        <v>105.47</v>
      </c>
    </row>
    <row r="107" spans="2:8" x14ac:dyDescent="0.25">
      <c r="B107" s="8">
        <v>43851</v>
      </c>
      <c r="C107" s="9" t="s">
        <v>23</v>
      </c>
      <c r="D107" s="9" t="s">
        <v>10</v>
      </c>
      <c r="E107" s="9" t="s">
        <v>7</v>
      </c>
      <c r="F107" s="11">
        <v>60</v>
      </c>
      <c r="G107" s="10">
        <v>19.989999999999998</v>
      </c>
      <c r="H107" s="10">
        <f t="shared" si="1"/>
        <v>1199.3999999999999</v>
      </c>
    </row>
    <row r="108" spans="2:8" x14ac:dyDescent="0.25">
      <c r="B108" s="8">
        <v>44155</v>
      </c>
      <c r="C108" s="9" t="s">
        <v>23</v>
      </c>
      <c r="D108" s="9" t="s">
        <v>10</v>
      </c>
      <c r="E108" s="9" t="s">
        <v>11</v>
      </c>
      <c r="F108" s="11">
        <v>96</v>
      </c>
      <c r="G108" s="10">
        <v>4.99</v>
      </c>
      <c r="H108" s="10">
        <f t="shared" si="1"/>
        <v>479.04</v>
      </c>
    </row>
    <row r="109" spans="2:8" x14ac:dyDescent="0.25">
      <c r="B109" s="8">
        <v>43968</v>
      </c>
      <c r="C109" s="9" t="s">
        <v>23</v>
      </c>
      <c r="D109" s="9" t="s">
        <v>10</v>
      </c>
      <c r="E109" s="9" t="s">
        <v>8</v>
      </c>
      <c r="F109" s="11">
        <v>6</v>
      </c>
      <c r="G109" s="10">
        <v>1250</v>
      </c>
      <c r="H109" s="10">
        <f t="shared" si="1"/>
        <v>7500</v>
      </c>
    </row>
    <row r="110" spans="2:8" x14ac:dyDescent="0.25">
      <c r="B110" s="8">
        <v>44022</v>
      </c>
      <c r="C110" s="9" t="s">
        <v>26</v>
      </c>
      <c r="D110" s="9" t="s">
        <v>15</v>
      </c>
      <c r="E110" s="9" t="s">
        <v>8</v>
      </c>
      <c r="F110" s="11">
        <v>29</v>
      </c>
      <c r="G110" s="10">
        <v>1.99</v>
      </c>
      <c r="H110" s="10">
        <f t="shared" si="1"/>
        <v>57.71</v>
      </c>
    </row>
    <row r="111" spans="2:8" x14ac:dyDescent="0.25">
      <c r="B111" s="8">
        <v>43932</v>
      </c>
      <c r="C111" s="9" t="s">
        <v>26</v>
      </c>
      <c r="D111" s="9" t="s">
        <v>15</v>
      </c>
      <c r="E111" s="9" t="s">
        <v>7</v>
      </c>
      <c r="F111" s="11">
        <v>96</v>
      </c>
      <c r="G111" s="10">
        <v>4.99</v>
      </c>
      <c r="H111" s="10">
        <f t="shared" si="1"/>
        <v>479.04</v>
      </c>
    </row>
    <row r="112" spans="2:8" x14ac:dyDescent="0.25">
      <c r="B112" s="8">
        <v>43836</v>
      </c>
      <c r="C112" s="9" t="s">
        <v>26</v>
      </c>
      <c r="D112" s="9" t="s">
        <v>16</v>
      </c>
      <c r="E112" s="9" t="s">
        <v>9</v>
      </c>
      <c r="F112" s="11">
        <v>95</v>
      </c>
      <c r="G112" s="10">
        <v>1.99</v>
      </c>
      <c r="H112" s="10">
        <f t="shared" si="1"/>
        <v>189.05</v>
      </c>
    </row>
    <row r="113" spans="2:8" x14ac:dyDescent="0.25">
      <c r="B113" s="8">
        <v>44058</v>
      </c>
      <c r="C113" s="9" t="s">
        <v>27</v>
      </c>
      <c r="D113" s="9" t="s">
        <v>22</v>
      </c>
      <c r="E113" s="9" t="s">
        <v>9</v>
      </c>
      <c r="F113" s="11">
        <v>30</v>
      </c>
      <c r="G113" s="10">
        <v>4.99</v>
      </c>
      <c r="H113" s="10">
        <f t="shared" si="1"/>
        <v>149.70000000000002</v>
      </c>
    </row>
    <row r="114" spans="2:8" x14ac:dyDescent="0.25">
      <c r="B114" s="8">
        <v>44092</v>
      </c>
      <c r="C114" s="9" t="s">
        <v>27</v>
      </c>
      <c r="D114" s="9" t="s">
        <v>22</v>
      </c>
      <c r="E114" s="9" t="s">
        <v>11</v>
      </c>
      <c r="F114" s="11">
        <v>11</v>
      </c>
      <c r="G114" s="10">
        <v>15.99</v>
      </c>
      <c r="H114" s="10">
        <f t="shared" si="1"/>
        <v>175.89000000000001</v>
      </c>
    </row>
    <row r="115" spans="2:8" x14ac:dyDescent="0.25">
      <c r="B115" s="8">
        <v>44126</v>
      </c>
      <c r="C115" s="9" t="s">
        <v>27</v>
      </c>
      <c r="D115" s="9" t="s">
        <v>22</v>
      </c>
      <c r="E115" s="9" t="s">
        <v>7</v>
      </c>
      <c r="F115" s="11">
        <v>50</v>
      </c>
      <c r="G115" s="10">
        <v>8.99</v>
      </c>
      <c r="H115" s="10">
        <f t="shared" si="1"/>
        <v>449.5</v>
      </c>
    </row>
    <row r="116" spans="2:8" x14ac:dyDescent="0.25">
      <c r="B116" s="8">
        <v>44086</v>
      </c>
      <c r="C116" s="9" t="s">
        <v>27</v>
      </c>
      <c r="D116" s="9" t="s">
        <v>15</v>
      </c>
      <c r="E116" s="9" t="s">
        <v>8</v>
      </c>
      <c r="F116" s="11">
        <v>25</v>
      </c>
      <c r="G116" s="10">
        <v>1.99</v>
      </c>
      <c r="H116" s="10">
        <f t="shared" si="1"/>
        <v>49.75</v>
      </c>
    </row>
    <row r="117" spans="2:8" x14ac:dyDescent="0.25">
      <c r="B117" s="8">
        <v>43857</v>
      </c>
      <c r="C117" s="9" t="s">
        <v>27</v>
      </c>
      <c r="D117" s="9" t="s">
        <v>15</v>
      </c>
      <c r="E117" s="9" t="s">
        <v>7</v>
      </c>
      <c r="F117" s="11">
        <v>100</v>
      </c>
      <c r="G117" s="10">
        <v>4.99</v>
      </c>
      <c r="H117" s="10">
        <f t="shared" si="1"/>
        <v>499</v>
      </c>
    </row>
    <row r="118" spans="2:8" x14ac:dyDescent="0.25">
      <c r="B118" s="8">
        <v>43836</v>
      </c>
      <c r="C118" s="9" t="s">
        <v>27</v>
      </c>
      <c r="D118" s="9" t="s">
        <v>16</v>
      </c>
      <c r="E118" s="9" t="s">
        <v>9</v>
      </c>
      <c r="F118" s="11">
        <v>80</v>
      </c>
      <c r="G118" s="10">
        <v>1.99</v>
      </c>
      <c r="H118" s="10">
        <f t="shared" si="1"/>
        <v>159.19999999999999</v>
      </c>
    </row>
    <row r="119" spans="2:8" x14ac:dyDescent="0.25">
      <c r="B119" s="8">
        <v>43840</v>
      </c>
      <c r="C119" s="9" t="s">
        <v>26</v>
      </c>
      <c r="D119" s="9" t="s">
        <v>15</v>
      </c>
      <c r="E119" s="9" t="s">
        <v>8</v>
      </c>
      <c r="F119" s="11">
        <v>29</v>
      </c>
      <c r="G119" s="10">
        <v>1.99</v>
      </c>
      <c r="H119" s="10">
        <f t="shared" si="1"/>
        <v>57.71</v>
      </c>
    </row>
    <row r="120" spans="2:8" x14ac:dyDescent="0.25">
      <c r="B120" s="8">
        <v>43872</v>
      </c>
      <c r="C120" s="9" t="s">
        <v>26</v>
      </c>
      <c r="D120" s="9" t="s">
        <v>15</v>
      </c>
      <c r="E120" s="9" t="s">
        <v>7</v>
      </c>
      <c r="F120" s="11">
        <v>126</v>
      </c>
      <c r="G120" s="10">
        <v>4.99</v>
      </c>
      <c r="H120" s="10">
        <f t="shared" si="1"/>
        <v>628.74</v>
      </c>
    </row>
    <row r="121" spans="2:8" x14ac:dyDescent="0.25">
      <c r="B121" s="8">
        <v>43836</v>
      </c>
      <c r="C121" s="9" t="s">
        <v>28</v>
      </c>
      <c r="D121" s="9" t="s">
        <v>16</v>
      </c>
      <c r="E121" s="9" t="s">
        <v>9</v>
      </c>
      <c r="F121" s="11">
        <v>95</v>
      </c>
      <c r="G121" s="10">
        <v>1.99</v>
      </c>
      <c r="H121" s="10">
        <f t="shared" si="1"/>
        <v>189.05</v>
      </c>
    </row>
    <row r="122" spans="2:8" x14ac:dyDescent="0.25">
      <c r="B122" s="8">
        <v>43848</v>
      </c>
      <c r="C122" s="9" t="s">
        <v>29</v>
      </c>
      <c r="D122" s="9" t="s">
        <v>21</v>
      </c>
      <c r="E122" s="9" t="s">
        <v>9</v>
      </c>
      <c r="F122" s="11">
        <v>75</v>
      </c>
      <c r="G122" s="10">
        <v>1.99</v>
      </c>
      <c r="H122" s="10">
        <f t="shared" si="1"/>
        <v>149.25</v>
      </c>
    </row>
    <row r="123" spans="2:8" x14ac:dyDescent="0.25">
      <c r="B123" s="8">
        <v>43931</v>
      </c>
      <c r="C123" s="9" t="s">
        <v>29</v>
      </c>
      <c r="D123" s="9" t="s">
        <v>22</v>
      </c>
      <c r="E123" s="9" t="s">
        <v>9</v>
      </c>
      <c r="F123" s="11">
        <v>66</v>
      </c>
      <c r="G123" s="10">
        <v>1.99</v>
      </c>
      <c r="H123" s="10">
        <f t="shared" si="1"/>
        <v>131.34</v>
      </c>
    </row>
    <row r="124" spans="2:8" x14ac:dyDescent="0.25">
      <c r="B124" s="8">
        <v>44135</v>
      </c>
      <c r="C124" s="9" t="s">
        <v>29</v>
      </c>
      <c r="D124" s="9" t="s">
        <v>22</v>
      </c>
      <c r="E124" s="9" t="s">
        <v>9</v>
      </c>
      <c r="F124" s="11">
        <v>14</v>
      </c>
      <c r="G124" s="10">
        <v>1.29</v>
      </c>
      <c r="H124" s="10">
        <f t="shared" si="1"/>
        <v>18.060000000000002</v>
      </c>
    </row>
    <row r="125" spans="2:8" x14ac:dyDescent="0.25">
      <c r="B125" s="8">
        <v>44557</v>
      </c>
      <c r="C125" s="9" t="s">
        <v>5</v>
      </c>
      <c r="D125" s="9" t="s">
        <v>13</v>
      </c>
      <c r="E125" s="9" t="s">
        <v>9</v>
      </c>
      <c r="F125" s="11">
        <v>68</v>
      </c>
      <c r="G125" s="10">
        <v>1.29</v>
      </c>
      <c r="H125" s="10">
        <f t="shared" si="1"/>
        <v>87.72</v>
      </c>
    </row>
    <row r="126" spans="2:8" x14ac:dyDescent="0.25">
      <c r="B126" s="8">
        <v>44243</v>
      </c>
      <c r="C126" s="9" t="s">
        <v>5</v>
      </c>
      <c r="D126" s="9" t="s">
        <v>13</v>
      </c>
      <c r="E126" s="9" t="s">
        <v>8</v>
      </c>
      <c r="F126" s="11">
        <v>87</v>
      </c>
      <c r="G126" s="10">
        <v>15</v>
      </c>
      <c r="H126" s="10">
        <f t="shared" si="1"/>
        <v>1305</v>
      </c>
    </row>
    <row r="127" spans="2:8" x14ac:dyDescent="0.25">
      <c r="B127" s="8">
        <v>44404</v>
      </c>
      <c r="C127" s="9" t="s">
        <v>14</v>
      </c>
      <c r="D127" s="9" t="s">
        <v>15</v>
      </c>
      <c r="E127" s="9" t="s">
        <v>8</v>
      </c>
      <c r="F127" s="3">
        <v>87</v>
      </c>
      <c r="G127" s="10">
        <v>1.99</v>
      </c>
      <c r="H127" s="10">
        <f t="shared" si="1"/>
        <v>173.13</v>
      </c>
    </row>
    <row r="128" spans="2:8" x14ac:dyDescent="0.25">
      <c r="B128" s="8">
        <v>44328</v>
      </c>
      <c r="C128" s="9" t="s">
        <v>14</v>
      </c>
      <c r="D128" s="9" t="s">
        <v>15</v>
      </c>
      <c r="E128" s="9" t="s">
        <v>7</v>
      </c>
      <c r="F128" s="3">
        <v>88</v>
      </c>
      <c r="G128" s="10">
        <v>4.99</v>
      </c>
      <c r="H128" s="10">
        <f t="shared" si="1"/>
        <v>439.12</v>
      </c>
    </row>
    <row r="129" spans="2:8" x14ac:dyDescent="0.25">
      <c r="B129" s="8">
        <v>44217</v>
      </c>
      <c r="C129" s="9" t="s">
        <v>14</v>
      </c>
      <c r="D129" s="9" t="s">
        <v>16</v>
      </c>
      <c r="E129" s="9" t="s">
        <v>9</v>
      </c>
      <c r="F129" s="3">
        <v>30</v>
      </c>
      <c r="G129" s="10">
        <v>1.99</v>
      </c>
      <c r="H129" s="10">
        <f t="shared" si="1"/>
        <v>59.7</v>
      </c>
    </row>
    <row r="130" spans="2:8" x14ac:dyDescent="0.25">
      <c r="B130" s="8">
        <v>44302</v>
      </c>
      <c r="C130" s="9" t="s">
        <v>14</v>
      </c>
      <c r="D130" s="9" t="s">
        <v>16</v>
      </c>
      <c r="E130" s="9" t="s">
        <v>8</v>
      </c>
      <c r="F130" s="3">
        <v>180</v>
      </c>
      <c r="G130" s="10">
        <v>4.99</v>
      </c>
      <c r="H130" s="10">
        <f t="shared" si="1"/>
        <v>898.2</v>
      </c>
    </row>
    <row r="131" spans="2:8" x14ac:dyDescent="0.25">
      <c r="B131" s="8">
        <v>44370</v>
      </c>
      <c r="C131" s="9" t="s">
        <v>14</v>
      </c>
      <c r="D131" s="9" t="s">
        <v>16</v>
      </c>
      <c r="E131" s="9" t="s">
        <v>8</v>
      </c>
      <c r="F131" s="3">
        <v>180</v>
      </c>
      <c r="G131" s="10">
        <v>8.99</v>
      </c>
      <c r="H131" s="10">
        <f t="shared" si="1"/>
        <v>1618.2</v>
      </c>
    </row>
    <row r="132" spans="2:8" x14ac:dyDescent="0.25">
      <c r="B132" s="8">
        <v>44438</v>
      </c>
      <c r="C132" s="9" t="s">
        <v>14</v>
      </c>
      <c r="D132" s="9" t="s">
        <v>16</v>
      </c>
      <c r="E132" s="9" t="s">
        <v>9</v>
      </c>
      <c r="F132" s="3">
        <v>105</v>
      </c>
      <c r="G132" s="10">
        <v>4.99</v>
      </c>
      <c r="H132" s="10">
        <f t="shared" si="1"/>
        <v>523.95000000000005</v>
      </c>
    </row>
    <row r="133" spans="2:8" x14ac:dyDescent="0.25">
      <c r="B133" s="8">
        <v>44472</v>
      </c>
      <c r="C133" s="9" t="s">
        <v>14</v>
      </c>
      <c r="D133" s="9" t="s">
        <v>16</v>
      </c>
      <c r="E133" s="9" t="s">
        <v>11</v>
      </c>
      <c r="F133" s="3">
        <v>48</v>
      </c>
      <c r="G133" s="10">
        <v>15.99</v>
      </c>
      <c r="H133" s="10">
        <f t="shared" ref="H133:H155" si="2">G133*F133</f>
        <v>767.52</v>
      </c>
    </row>
    <row r="134" spans="2:8" x14ac:dyDescent="0.25">
      <c r="B134" s="8">
        <v>44506</v>
      </c>
      <c r="C134" s="9" t="s">
        <v>14</v>
      </c>
      <c r="D134" s="9" t="s">
        <v>16</v>
      </c>
      <c r="E134" s="9" t="s">
        <v>7</v>
      </c>
      <c r="F134" s="3">
        <v>192</v>
      </c>
      <c r="G134" s="10">
        <v>8.99</v>
      </c>
      <c r="H134" s="10">
        <f t="shared" si="2"/>
        <v>1726.08</v>
      </c>
    </row>
    <row r="135" spans="2:8" x14ac:dyDescent="0.25">
      <c r="B135" s="8">
        <v>44260</v>
      </c>
      <c r="C135" s="9" t="s">
        <v>14</v>
      </c>
      <c r="D135" s="9" t="s">
        <v>16</v>
      </c>
      <c r="E135" s="9" t="s">
        <v>8</v>
      </c>
      <c r="F135" s="3">
        <v>12</v>
      </c>
      <c r="G135" s="10">
        <v>4.99</v>
      </c>
      <c r="H135" s="10">
        <f t="shared" si="2"/>
        <v>59.88</v>
      </c>
    </row>
    <row r="136" spans="2:8" x14ac:dyDescent="0.25">
      <c r="B136" s="8">
        <v>44396</v>
      </c>
      <c r="C136" s="9" t="s">
        <v>14</v>
      </c>
      <c r="D136" s="9" t="s">
        <v>16</v>
      </c>
      <c r="E136" s="9" t="s">
        <v>11</v>
      </c>
      <c r="F136" s="3">
        <v>186</v>
      </c>
      <c r="G136" s="10">
        <v>4.99</v>
      </c>
      <c r="H136" s="10">
        <f t="shared" si="2"/>
        <v>928.14</v>
      </c>
    </row>
    <row r="137" spans="2:8" x14ac:dyDescent="0.25">
      <c r="B137" s="8">
        <v>44421</v>
      </c>
      <c r="C137" s="9" t="s">
        <v>14</v>
      </c>
      <c r="D137" s="9" t="s">
        <v>17</v>
      </c>
      <c r="E137" s="9" t="s">
        <v>8</v>
      </c>
      <c r="F137" s="3">
        <v>50</v>
      </c>
      <c r="G137" s="10">
        <v>19.989999999999998</v>
      </c>
      <c r="H137" s="10">
        <f t="shared" si="2"/>
        <v>999.49999999999989</v>
      </c>
    </row>
    <row r="138" spans="2:8" x14ac:dyDescent="0.25">
      <c r="B138" s="8">
        <v>44523</v>
      </c>
      <c r="C138" s="9" t="s">
        <v>14</v>
      </c>
      <c r="D138" s="9" t="s">
        <v>17</v>
      </c>
      <c r="E138" s="9" t="s">
        <v>7</v>
      </c>
      <c r="F138" s="3">
        <v>45</v>
      </c>
      <c r="G138" s="10">
        <v>19.989999999999998</v>
      </c>
      <c r="H138" s="10">
        <f t="shared" si="2"/>
        <v>899.55</v>
      </c>
    </row>
    <row r="139" spans="2:8" x14ac:dyDescent="0.25">
      <c r="B139" s="8">
        <v>44209</v>
      </c>
      <c r="C139" s="9" t="s">
        <v>14</v>
      </c>
      <c r="D139" s="9" t="s">
        <v>17</v>
      </c>
      <c r="E139" s="9" t="s">
        <v>11</v>
      </c>
      <c r="F139" s="3">
        <v>222</v>
      </c>
      <c r="G139" s="10">
        <v>15.99</v>
      </c>
      <c r="H139" s="10">
        <f t="shared" si="2"/>
        <v>3549.78</v>
      </c>
    </row>
    <row r="140" spans="2:8" x14ac:dyDescent="0.25">
      <c r="B140" s="8">
        <v>44251</v>
      </c>
      <c r="C140" s="9" t="s">
        <v>18</v>
      </c>
      <c r="D140" s="9" t="s">
        <v>19</v>
      </c>
      <c r="E140" s="9" t="s">
        <v>9</v>
      </c>
      <c r="F140" s="3">
        <v>108</v>
      </c>
      <c r="G140" s="10">
        <v>4.99</v>
      </c>
      <c r="H140" s="10">
        <f t="shared" si="2"/>
        <v>538.92000000000007</v>
      </c>
    </row>
    <row r="141" spans="2:8" x14ac:dyDescent="0.25">
      <c r="B141" s="8">
        <v>44336</v>
      </c>
      <c r="C141" s="9" t="s">
        <v>18</v>
      </c>
      <c r="D141" s="9" t="s">
        <v>19</v>
      </c>
      <c r="E141" s="9" t="s">
        <v>9</v>
      </c>
      <c r="F141" s="3">
        <v>270</v>
      </c>
      <c r="G141" s="10">
        <v>4.99</v>
      </c>
      <c r="H141" s="10">
        <f t="shared" si="2"/>
        <v>1347.3</v>
      </c>
    </row>
    <row r="142" spans="2:8" x14ac:dyDescent="0.25">
      <c r="B142" s="8">
        <v>44294</v>
      </c>
      <c r="C142" s="9" t="s">
        <v>18</v>
      </c>
      <c r="D142" s="9" t="s">
        <v>19</v>
      </c>
      <c r="E142" s="9" t="s">
        <v>11</v>
      </c>
      <c r="F142" s="3">
        <v>150</v>
      </c>
      <c r="G142" s="10">
        <v>4.99</v>
      </c>
      <c r="H142" s="10">
        <f t="shared" si="2"/>
        <v>748.5</v>
      </c>
    </row>
    <row r="143" spans="2:8" x14ac:dyDescent="0.25">
      <c r="B143" s="8">
        <v>44532</v>
      </c>
      <c r="C143" s="9" t="s">
        <v>18</v>
      </c>
      <c r="D143" s="9" t="s">
        <v>19</v>
      </c>
      <c r="E143" s="9" t="s">
        <v>8</v>
      </c>
      <c r="F143" s="3">
        <v>33</v>
      </c>
      <c r="G143" s="10">
        <v>4.99</v>
      </c>
      <c r="H143" s="10">
        <f t="shared" si="2"/>
        <v>164.67000000000002</v>
      </c>
    </row>
    <row r="144" spans="2:8" x14ac:dyDescent="0.25">
      <c r="B144" s="8">
        <v>43848</v>
      </c>
      <c r="C144" s="9" t="s">
        <v>29</v>
      </c>
      <c r="D144" s="9" t="s">
        <v>21</v>
      </c>
      <c r="E144" s="9" t="s">
        <v>12</v>
      </c>
      <c r="F144" s="11">
        <v>7</v>
      </c>
      <c r="G144" s="10">
        <v>1250</v>
      </c>
      <c r="H144" s="10">
        <f t="shared" si="2"/>
        <v>8750</v>
      </c>
    </row>
    <row r="145" spans="2:8" x14ac:dyDescent="0.25">
      <c r="B145" s="8">
        <v>43931</v>
      </c>
      <c r="C145" s="9" t="s">
        <v>29</v>
      </c>
      <c r="D145" s="9" t="s">
        <v>22</v>
      </c>
      <c r="E145" s="9" t="s">
        <v>12</v>
      </c>
      <c r="F145" s="11">
        <v>6</v>
      </c>
      <c r="G145" s="10">
        <v>1250</v>
      </c>
      <c r="H145" s="10">
        <f t="shared" si="2"/>
        <v>7500</v>
      </c>
    </row>
    <row r="146" spans="2:8" x14ac:dyDescent="0.25">
      <c r="B146" s="8">
        <v>44135</v>
      </c>
      <c r="C146" s="9" t="s">
        <v>29</v>
      </c>
      <c r="D146" s="9" t="s">
        <v>22</v>
      </c>
      <c r="E146" s="9" t="s">
        <v>12</v>
      </c>
      <c r="F146" s="11">
        <v>1</v>
      </c>
      <c r="G146" s="10">
        <v>1250</v>
      </c>
      <c r="H146" s="10">
        <f t="shared" si="2"/>
        <v>1250</v>
      </c>
    </row>
    <row r="147" spans="2:8" x14ac:dyDescent="0.25">
      <c r="B147" s="8">
        <v>44557</v>
      </c>
      <c r="C147" s="9" t="s">
        <v>5</v>
      </c>
      <c r="D147" s="9" t="s">
        <v>13</v>
      </c>
      <c r="E147" s="9" t="s">
        <v>12</v>
      </c>
      <c r="F147" s="11">
        <v>6</v>
      </c>
      <c r="G147" s="10">
        <v>1250</v>
      </c>
      <c r="H147" s="10">
        <f t="shared" si="2"/>
        <v>7500</v>
      </c>
    </row>
    <row r="148" spans="2:8" x14ac:dyDescent="0.25">
      <c r="B148" s="8">
        <v>44243</v>
      </c>
      <c r="C148" s="9" t="s">
        <v>5</v>
      </c>
      <c r="D148" s="9" t="s">
        <v>13</v>
      </c>
      <c r="E148" s="9" t="s">
        <v>12</v>
      </c>
      <c r="F148" s="11">
        <v>8</v>
      </c>
      <c r="G148" s="10">
        <v>1250</v>
      </c>
      <c r="H148" s="10">
        <f t="shared" si="2"/>
        <v>10000</v>
      </c>
    </row>
    <row r="149" spans="2:8" x14ac:dyDescent="0.25">
      <c r="B149" s="8">
        <v>44404</v>
      </c>
      <c r="C149" s="9" t="s">
        <v>14</v>
      </c>
      <c r="D149" s="9" t="s">
        <v>15</v>
      </c>
      <c r="E149" s="9" t="s">
        <v>12</v>
      </c>
      <c r="F149" s="11">
        <v>5</v>
      </c>
      <c r="G149" s="10">
        <v>1250</v>
      </c>
      <c r="H149" s="10">
        <f t="shared" si="2"/>
        <v>6250</v>
      </c>
    </row>
    <row r="150" spans="2:8" x14ac:dyDescent="0.25">
      <c r="B150" s="8">
        <v>44328</v>
      </c>
      <c r="C150" s="9" t="s">
        <v>18</v>
      </c>
      <c r="D150" s="9" t="s">
        <v>15</v>
      </c>
      <c r="E150" s="9" t="s">
        <v>12</v>
      </c>
      <c r="F150" s="11">
        <v>4</v>
      </c>
      <c r="G150" s="10">
        <v>1250</v>
      </c>
      <c r="H150" s="10">
        <f t="shared" si="2"/>
        <v>5000</v>
      </c>
    </row>
    <row r="151" spans="2:8" x14ac:dyDescent="0.25">
      <c r="B151" s="8">
        <v>44217</v>
      </c>
      <c r="C151" s="9" t="s">
        <v>18</v>
      </c>
      <c r="D151" s="9" t="s">
        <v>16</v>
      </c>
      <c r="E151" s="9" t="s">
        <v>12</v>
      </c>
      <c r="F151" s="11">
        <v>3</v>
      </c>
      <c r="G151" s="10">
        <v>1250</v>
      </c>
      <c r="H151" s="10">
        <f t="shared" si="2"/>
        <v>3750</v>
      </c>
    </row>
    <row r="152" spans="2:8" x14ac:dyDescent="0.25">
      <c r="B152" s="8">
        <v>44302</v>
      </c>
      <c r="C152" s="9" t="s">
        <v>14</v>
      </c>
      <c r="D152" s="9" t="s">
        <v>16</v>
      </c>
      <c r="E152" s="9" t="s">
        <v>12</v>
      </c>
      <c r="F152" s="11">
        <v>1</v>
      </c>
      <c r="G152" s="10">
        <v>1250</v>
      </c>
      <c r="H152" s="10">
        <f t="shared" si="2"/>
        <v>1250</v>
      </c>
    </row>
    <row r="153" spans="2:8" x14ac:dyDescent="0.25">
      <c r="B153" s="8">
        <v>44370</v>
      </c>
      <c r="C153" s="9" t="s">
        <v>14</v>
      </c>
      <c r="D153" s="9" t="s">
        <v>16</v>
      </c>
      <c r="E153" s="9" t="s">
        <v>12</v>
      </c>
      <c r="F153" s="11">
        <v>2</v>
      </c>
      <c r="G153" s="10">
        <v>1250</v>
      </c>
      <c r="H153" s="10">
        <f t="shared" si="2"/>
        <v>2500</v>
      </c>
    </row>
    <row r="154" spans="2:8" x14ac:dyDescent="0.25">
      <c r="B154" s="8">
        <v>43836</v>
      </c>
      <c r="C154" s="9" t="s">
        <v>28</v>
      </c>
      <c r="D154" s="9" t="s">
        <v>16</v>
      </c>
      <c r="E154" s="9" t="s">
        <v>7</v>
      </c>
      <c r="F154" s="11">
        <v>100</v>
      </c>
      <c r="G154" s="10">
        <v>19.989999999999998</v>
      </c>
      <c r="H154" s="10">
        <f t="shared" si="2"/>
        <v>1998.9999999999998</v>
      </c>
    </row>
    <row r="155" spans="2:8" x14ac:dyDescent="0.25">
      <c r="B155" s="8">
        <v>44212</v>
      </c>
      <c r="C155" s="9" t="s">
        <v>28</v>
      </c>
      <c r="D155" s="9" t="s">
        <v>16</v>
      </c>
      <c r="E155" s="9" t="s">
        <v>7</v>
      </c>
      <c r="F155" s="11">
        <v>250</v>
      </c>
      <c r="G155" s="10">
        <v>19.989999999999998</v>
      </c>
      <c r="H155" s="10">
        <f t="shared" si="2"/>
        <v>4997.5</v>
      </c>
    </row>
  </sheetData>
  <dataConsolidate/>
  <pageMargins left="0.75" right="0.75" top="1" bottom="1" header="0" footer="0"/>
  <pageSetup orientation="portrait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7061-40EA-4603-914E-27EF54F6B516}">
  <dimension ref="B2:E16"/>
  <sheetViews>
    <sheetView tabSelected="1" workbookViewId="0">
      <selection activeCell="B7" sqref="B7"/>
    </sheetView>
  </sheetViews>
  <sheetFormatPr baseColWidth="10" defaultRowHeight="12.75" x14ac:dyDescent="0.2"/>
  <cols>
    <col min="2" max="2" width="17.85546875" bestFit="1" customWidth="1"/>
    <col min="3" max="3" width="23" bestFit="1" customWidth="1"/>
    <col min="4" max="4" width="10" bestFit="1" customWidth="1"/>
    <col min="5" max="5" width="13.140625" bestFit="1" customWidth="1"/>
  </cols>
  <sheetData>
    <row r="2" spans="2:5" x14ac:dyDescent="0.2">
      <c r="B2" s="12" t="s">
        <v>48</v>
      </c>
      <c r="C2" s="12" t="s">
        <v>49</v>
      </c>
    </row>
    <row r="3" spans="2:5" x14ac:dyDescent="0.2">
      <c r="B3" s="12" t="s">
        <v>32</v>
      </c>
      <c r="C3" t="s">
        <v>34</v>
      </c>
      <c r="D3" t="s">
        <v>47</v>
      </c>
      <c r="E3" t="s">
        <v>33</v>
      </c>
    </row>
    <row r="4" spans="2:5" x14ac:dyDescent="0.2">
      <c r="B4" s="13" t="s">
        <v>35</v>
      </c>
      <c r="C4" s="14">
        <v>19074.849999999999</v>
      </c>
      <c r="D4" s="14">
        <v>20267.599999999999</v>
      </c>
      <c r="E4" s="14">
        <v>39342.449999999997</v>
      </c>
    </row>
    <row r="5" spans="2:5" x14ac:dyDescent="0.2">
      <c r="B5" s="13" t="s">
        <v>36</v>
      </c>
      <c r="C5" s="14">
        <v>1407.18</v>
      </c>
      <c r="D5" s="14">
        <v>18579.68</v>
      </c>
      <c r="E5" s="14">
        <v>19986.86</v>
      </c>
    </row>
    <row r="6" spans="2:5" x14ac:dyDescent="0.2">
      <c r="B6" s="13" t="s">
        <v>37</v>
      </c>
      <c r="C6" s="14">
        <v>299.40000000000003</v>
      </c>
      <c r="D6" s="14">
        <v>1115.7500000000002</v>
      </c>
      <c r="E6" s="14">
        <v>1415.1500000000003</v>
      </c>
    </row>
    <row r="7" spans="2:5" x14ac:dyDescent="0.2">
      <c r="B7" s="13" t="s">
        <v>38</v>
      </c>
      <c r="C7" s="14">
        <v>9309.01</v>
      </c>
      <c r="D7" s="14">
        <v>8736.42</v>
      </c>
      <c r="E7" s="14">
        <v>18045.43</v>
      </c>
    </row>
    <row r="8" spans="2:5" x14ac:dyDescent="0.2">
      <c r="B8" s="13" t="s">
        <v>39</v>
      </c>
      <c r="C8" s="14">
        <v>8104.47</v>
      </c>
      <c r="D8" s="14">
        <v>17987.87</v>
      </c>
      <c r="E8" s="14">
        <v>26092.34</v>
      </c>
    </row>
    <row r="9" spans="2:5" x14ac:dyDescent="0.2">
      <c r="B9" s="13" t="s">
        <v>40</v>
      </c>
      <c r="C9" s="14">
        <v>22378.3</v>
      </c>
      <c r="D9" s="14">
        <v>24935.5</v>
      </c>
      <c r="E9" s="14">
        <v>47313.8</v>
      </c>
    </row>
    <row r="10" spans="2:5" x14ac:dyDescent="0.2">
      <c r="B10" s="13" t="s">
        <v>41</v>
      </c>
      <c r="C10" s="14">
        <v>3047.93</v>
      </c>
      <c r="D10" s="14">
        <v>14054.77</v>
      </c>
      <c r="E10" s="14">
        <v>17102.7</v>
      </c>
    </row>
    <row r="11" spans="2:5" x14ac:dyDescent="0.2">
      <c r="B11" s="13" t="s">
        <v>42</v>
      </c>
      <c r="C11" s="14">
        <v>1667.55</v>
      </c>
      <c r="D11" s="14">
        <v>8964.7999999999993</v>
      </c>
      <c r="E11" s="14">
        <v>10632.349999999999</v>
      </c>
    </row>
    <row r="12" spans="2:5" x14ac:dyDescent="0.2">
      <c r="B12" s="13" t="s">
        <v>43</v>
      </c>
      <c r="C12" s="14">
        <v>19391.38</v>
      </c>
      <c r="D12" s="14">
        <v>12421.49</v>
      </c>
      <c r="E12" s="14">
        <v>31812.870000000003</v>
      </c>
    </row>
    <row r="13" spans="2:5" x14ac:dyDescent="0.2">
      <c r="B13" s="13" t="s">
        <v>44</v>
      </c>
      <c r="C13" s="14">
        <v>2755.4</v>
      </c>
      <c r="D13" s="14">
        <v>4406.49</v>
      </c>
      <c r="E13" s="14">
        <v>7161.8899999999994</v>
      </c>
    </row>
    <row r="14" spans="2:5" x14ac:dyDescent="0.2">
      <c r="B14" s="13" t="s">
        <v>45</v>
      </c>
      <c r="C14" s="14">
        <v>1622.5</v>
      </c>
      <c r="D14" s="14">
        <v>4667.8900000000003</v>
      </c>
      <c r="E14" s="14">
        <v>6290.39</v>
      </c>
    </row>
    <row r="15" spans="2:5" x14ac:dyDescent="0.2">
      <c r="B15" s="13" t="s">
        <v>46</v>
      </c>
      <c r="C15" s="14">
        <v>3714.94</v>
      </c>
      <c r="D15" s="14">
        <v>17213.229999999996</v>
      </c>
      <c r="E15" s="14">
        <v>20928.169999999995</v>
      </c>
    </row>
    <row r="16" spans="2:5" x14ac:dyDescent="0.2">
      <c r="B16" s="13" t="s">
        <v>33</v>
      </c>
      <c r="C16" s="14">
        <v>92772.91</v>
      </c>
      <c r="D16" s="14">
        <v>153351.49</v>
      </c>
      <c r="E16" s="14">
        <v>246124.40000000002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Fernández</dc:creator>
  <cp:lastModifiedBy>JIMENEZ REYES ABRAHAM</cp:lastModifiedBy>
  <dcterms:created xsi:type="dcterms:W3CDTF">2022-05-16T17:20:44Z</dcterms:created>
  <dcterms:modified xsi:type="dcterms:W3CDTF">2023-12-29T08:20:58Z</dcterms:modified>
</cp:coreProperties>
</file>