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8320" yWindow="3460" windowWidth="25040" windowHeight="17820" tabRatio="500"/>
  </bookViews>
  <sheets>
    <sheet name="U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2" i="1"/>
</calcChain>
</file>

<file path=xl/sharedStrings.xml><?xml version="1.0" encoding="utf-8"?>
<sst xmlns="http://schemas.openxmlformats.org/spreadsheetml/2006/main" count="630" uniqueCount="614">
  <si>
    <t>BBID</t>
  </si>
  <si>
    <t>ID_CUSIP</t>
  </si>
  <si>
    <t>COUPON</t>
  </si>
  <si>
    <t>MATURITY</t>
  </si>
  <si>
    <t>PX_MID</t>
  </si>
  <si>
    <t>YLD_CNV_MID</t>
  </si>
  <si>
    <t>PREV_CPN_DT</t>
  </si>
  <si>
    <t>NXT_CPN_DT</t>
  </si>
  <si>
    <t>COUPONS_REMAINING</t>
  </si>
  <si>
    <t>912828VD Govt</t>
  </si>
  <si>
    <t>912828VD9</t>
  </si>
  <si>
    <t>912828NF Govt</t>
  </si>
  <si>
    <t>912828NF3</t>
  </si>
  <si>
    <t>912828SZ Govt</t>
  </si>
  <si>
    <t>912828SZ4</t>
  </si>
  <si>
    <t>912828VH Govt</t>
  </si>
  <si>
    <t>912828VH0</t>
  </si>
  <si>
    <t>912828NL Govt</t>
  </si>
  <si>
    <t>912828NL0</t>
  </si>
  <si>
    <t>912828TD Govt</t>
  </si>
  <si>
    <t>912828TD2</t>
  </si>
  <si>
    <t>912828VN Govt</t>
  </si>
  <si>
    <t>912828VN7</t>
  </si>
  <si>
    <t>912828NP Govt</t>
  </si>
  <si>
    <t>912828NP1</t>
  </si>
  <si>
    <t>912828TK Govt</t>
  </si>
  <si>
    <t>912828TK6</t>
  </si>
  <si>
    <t>912828EE Govt</t>
  </si>
  <si>
    <t>912828EE6</t>
  </si>
  <si>
    <t>912810DS Govt</t>
  </si>
  <si>
    <t>912810DS4</t>
  </si>
  <si>
    <t>912828NV Govt</t>
  </si>
  <si>
    <t>912828NV8</t>
  </si>
  <si>
    <t>912828VU Govt</t>
  </si>
  <si>
    <t>912828VU1</t>
  </si>
  <si>
    <t>912828TP Govt</t>
  </si>
  <si>
    <t>912828TP5</t>
  </si>
  <si>
    <t>912828NZ Govt</t>
  </si>
  <si>
    <t>912828NZ9</t>
  </si>
  <si>
    <t>912828VY Govt</t>
  </si>
  <si>
    <t>912828VY3</t>
  </si>
  <si>
    <t>912828TT Govt</t>
  </si>
  <si>
    <t>912828TT7</t>
  </si>
  <si>
    <t>912828PE Govt</t>
  </si>
  <si>
    <t>912828PE4</t>
  </si>
  <si>
    <t>912828WB Govt</t>
  </si>
  <si>
    <t>912828WB2</t>
  </si>
  <si>
    <t>912828EN Govt</t>
  </si>
  <si>
    <t>912828EN6</t>
  </si>
  <si>
    <t>912810DT Govt</t>
  </si>
  <si>
    <t>912810DT2</t>
  </si>
  <si>
    <t>912828TX Govt</t>
  </si>
  <si>
    <t>912828TX8</t>
  </si>
  <si>
    <t>912828PJ Govt</t>
  </si>
  <si>
    <t>912828PJ3</t>
  </si>
  <si>
    <t>912828A2 Govt</t>
  </si>
  <si>
    <t>912828A26</t>
  </si>
  <si>
    <t>912828UC Govt</t>
  </si>
  <si>
    <t>912828UC2</t>
  </si>
  <si>
    <t>912828PM Govt</t>
  </si>
  <si>
    <t>912828PM6</t>
  </si>
  <si>
    <t>912828A6 Govt</t>
  </si>
  <si>
    <t>912828A67</t>
  </si>
  <si>
    <t>912828UG Govt</t>
  </si>
  <si>
    <t>912828UG3</t>
  </si>
  <si>
    <t>912828PS Govt</t>
  </si>
  <si>
    <t>912828PS3</t>
  </si>
  <si>
    <t>912828B4 Govt</t>
  </si>
  <si>
    <t>912828B41</t>
  </si>
  <si>
    <t>912828EW Govt</t>
  </si>
  <si>
    <t>912828EW6</t>
  </si>
  <si>
    <t>912810DV Govt</t>
  </si>
  <si>
    <t>912810DV7</t>
  </si>
  <si>
    <t>912828UM Govt</t>
  </si>
  <si>
    <t>912828UM0</t>
  </si>
  <si>
    <t>912828KS Govt</t>
  </si>
  <si>
    <t>912828KS8</t>
  </si>
  <si>
    <t>912828QJ Govt</t>
  </si>
  <si>
    <t>912828QJ2</t>
  </si>
  <si>
    <t>912828B8 Govt</t>
  </si>
  <si>
    <t>912828B82</t>
  </si>
  <si>
    <t>912828US Govt</t>
  </si>
  <si>
    <t>912828US7</t>
  </si>
  <si>
    <t>912828C4 Govt</t>
  </si>
  <si>
    <t>912828C40</t>
  </si>
  <si>
    <t>912828KT Govt</t>
  </si>
  <si>
    <t>912828KT6</t>
  </si>
  <si>
    <t>912828QA Govt</t>
  </si>
  <si>
    <t>912828QA1</t>
  </si>
  <si>
    <t>912828UW Govt</t>
  </si>
  <si>
    <t>912828UW8</t>
  </si>
  <si>
    <t>912828QF Govt</t>
  </si>
  <si>
    <t>912828QF0</t>
  </si>
  <si>
    <t>912828KR Govt</t>
  </si>
  <si>
    <t>912828KR0</t>
  </si>
  <si>
    <t>912828C8 Govt</t>
  </si>
  <si>
    <t>912828C81</t>
  </si>
  <si>
    <t>912828VC Govt</t>
  </si>
  <si>
    <t>912828VC1</t>
  </si>
  <si>
    <t>912828FF Govt</t>
  </si>
  <si>
    <t>912828FF2</t>
  </si>
  <si>
    <t>912810DW Govt</t>
  </si>
  <si>
    <t>912810DW5</t>
  </si>
  <si>
    <t>912828KW Govt</t>
  </si>
  <si>
    <t>912828KW9</t>
  </si>
  <si>
    <t>912828QP Govt</t>
  </si>
  <si>
    <t>912828QP8</t>
  </si>
  <si>
    <t>912828WM Govt</t>
  </si>
  <si>
    <t>912828WM8</t>
  </si>
  <si>
    <t>912828VG Govt</t>
  </si>
  <si>
    <t>912828VG2</t>
  </si>
  <si>
    <t>912828WQ Govt</t>
  </si>
  <si>
    <t>912828WQ9</t>
  </si>
  <si>
    <t>912828KZ Govt</t>
  </si>
  <si>
    <t>912828KZ2</t>
  </si>
  <si>
    <t>912828QR Govt</t>
  </si>
  <si>
    <t>912828QR4</t>
  </si>
  <si>
    <t>912828VL Govt</t>
  </si>
  <si>
    <t>912828VL1</t>
  </si>
  <si>
    <t>912828LD Govt</t>
  </si>
  <si>
    <t>912828LD0</t>
  </si>
  <si>
    <t>912828QX Govt</t>
  </si>
  <si>
    <t>912828QX1</t>
  </si>
  <si>
    <t>912828WX Govt</t>
  </si>
  <si>
    <t>912828WX4</t>
  </si>
  <si>
    <t>912828FQ Govt</t>
  </si>
  <si>
    <t>912828FQ8</t>
  </si>
  <si>
    <t>912828VR Govt</t>
  </si>
  <si>
    <t>912828VR8</t>
  </si>
  <si>
    <t>912828LL Govt</t>
  </si>
  <si>
    <t>912828LL2</t>
  </si>
  <si>
    <t>912828RF Govt</t>
  </si>
  <si>
    <t>912828RF9</t>
  </si>
  <si>
    <t>912828D6 Govt</t>
  </si>
  <si>
    <t>912828D64</t>
  </si>
  <si>
    <t>912828VW Govt</t>
  </si>
  <si>
    <t>912828VW7</t>
  </si>
  <si>
    <t>912828LP Govt</t>
  </si>
  <si>
    <t>912828LP3</t>
  </si>
  <si>
    <t>912828RJ Govt</t>
  </si>
  <si>
    <t>912828RJ1</t>
  </si>
  <si>
    <t>912828F4 Govt</t>
  </si>
  <si>
    <t>912828F47</t>
  </si>
  <si>
    <t>912828WA Govt</t>
  </si>
  <si>
    <t>912828WA4</t>
  </si>
  <si>
    <t>912828LU Govt</t>
  </si>
  <si>
    <t>912828LU2</t>
  </si>
  <si>
    <t>912828RM Govt</t>
  </si>
  <si>
    <t>912828RM4</t>
  </si>
  <si>
    <t>912828F8 Govt</t>
  </si>
  <si>
    <t>912828F88</t>
  </si>
  <si>
    <t>912828FY Govt</t>
  </si>
  <si>
    <t>912828FY1</t>
  </si>
  <si>
    <t>912810DX Govt</t>
  </si>
  <si>
    <t>912810DX3</t>
  </si>
  <si>
    <t>912828WF Govt</t>
  </si>
  <si>
    <t>912828WF3</t>
  </si>
  <si>
    <t>912828MA Govt</t>
  </si>
  <si>
    <t>912828MA5</t>
  </si>
  <si>
    <t>912828RU Govt</t>
  </si>
  <si>
    <t>912828RU6</t>
  </si>
  <si>
    <t>912828G4 Govt</t>
  </si>
  <si>
    <t>912828G46</t>
  </si>
  <si>
    <t>912828A5 Govt</t>
  </si>
  <si>
    <t>912828A59</t>
  </si>
  <si>
    <t>912828MD Govt</t>
  </si>
  <si>
    <t>912828MD9</t>
  </si>
  <si>
    <t>912828RX Govt</t>
  </si>
  <si>
    <t>912828RX0</t>
  </si>
  <si>
    <t>912828H2 Govt</t>
  </si>
  <si>
    <t>912828H29</t>
  </si>
  <si>
    <t>912828A9 Govt</t>
  </si>
  <si>
    <t>912828A91</t>
  </si>
  <si>
    <t>912828SC Govt</t>
  </si>
  <si>
    <t>912828SC5</t>
  </si>
  <si>
    <t>912828H7 Govt</t>
  </si>
  <si>
    <t>912828H78</t>
  </si>
  <si>
    <t>912828MK Govt</t>
  </si>
  <si>
    <t>912828MK3</t>
  </si>
  <si>
    <t>912828GH Govt</t>
  </si>
  <si>
    <t>912828GH7</t>
  </si>
  <si>
    <t>912828B7 Govt</t>
  </si>
  <si>
    <t>912828B74</t>
  </si>
  <si>
    <t>912828J3 Govt</t>
  </si>
  <si>
    <t>912828J35</t>
  </si>
  <si>
    <t>912828MS Govt</t>
  </si>
  <si>
    <t>912828MS6</t>
  </si>
  <si>
    <t>912828SJ Govt</t>
  </si>
  <si>
    <t>912828SJ0</t>
  </si>
  <si>
    <t>912828C3 Govt</t>
  </si>
  <si>
    <t>912828C32</t>
  </si>
  <si>
    <t>912828MV Govt</t>
  </si>
  <si>
    <t>912828MV9</t>
  </si>
  <si>
    <t>912828SM Govt</t>
  </si>
  <si>
    <t>912828SM3</t>
  </si>
  <si>
    <t>912828J9 Govt</t>
  </si>
  <si>
    <t>912828J92</t>
  </si>
  <si>
    <t>912828K6 Govt</t>
  </si>
  <si>
    <t>912828K66</t>
  </si>
  <si>
    <t>912828C7 Govt</t>
  </si>
  <si>
    <t>912828C73</t>
  </si>
  <si>
    <t>912828NA Govt</t>
  </si>
  <si>
    <t>912828NA4</t>
  </si>
  <si>
    <t>912828SS Govt</t>
  </si>
  <si>
    <t>912828SS0</t>
  </si>
  <si>
    <t>912828GS Govt</t>
  </si>
  <si>
    <t>912828GS3</t>
  </si>
  <si>
    <t>912810DY Govt</t>
  </si>
  <si>
    <t>912810DY1</t>
  </si>
  <si>
    <t>912828WH Govt</t>
  </si>
  <si>
    <t>912828WH9</t>
  </si>
  <si>
    <t>912828NG Govt</t>
  </si>
  <si>
    <t>912828NG1</t>
  </si>
  <si>
    <t>912828SY Govt</t>
  </si>
  <si>
    <t>912828SY7</t>
  </si>
  <si>
    <t>912828WP Govt</t>
  </si>
  <si>
    <t>912828WP1</t>
  </si>
  <si>
    <t>912828TB Govt</t>
  </si>
  <si>
    <t>912828TB6</t>
  </si>
  <si>
    <t>912828NK Govt</t>
  </si>
  <si>
    <t>912828NK2</t>
  </si>
  <si>
    <t>912828WT Govt</t>
  </si>
  <si>
    <t>912828WT3</t>
  </si>
  <si>
    <t>912828TG Govt</t>
  </si>
  <si>
    <t>912828TG5</t>
  </si>
  <si>
    <t>912828NR Govt</t>
  </si>
  <si>
    <t>912828NR7</t>
  </si>
  <si>
    <t>912810DZ Govt</t>
  </si>
  <si>
    <t>912810DZ8</t>
  </si>
  <si>
    <t>912828HA Govt</t>
  </si>
  <si>
    <t>912828HA1</t>
  </si>
  <si>
    <t>912828D4 Govt</t>
  </si>
  <si>
    <t>912828D49</t>
  </si>
  <si>
    <t>912828NW Govt</t>
  </si>
  <si>
    <t>912828NW6</t>
  </si>
  <si>
    <t>912828TM Govt</t>
  </si>
  <si>
    <t>912828TM2</t>
  </si>
  <si>
    <t>912828D9 Govt</t>
  </si>
  <si>
    <t>912828D98</t>
  </si>
  <si>
    <t>912828PA Govt</t>
  </si>
  <si>
    <t>912828PA2</t>
  </si>
  <si>
    <t>912828TS Govt</t>
  </si>
  <si>
    <t>912828TS9</t>
  </si>
  <si>
    <t>912828F5 Govt</t>
  </si>
  <si>
    <t>912828F54</t>
  </si>
  <si>
    <t>912828PF Govt</t>
  </si>
  <si>
    <t>912828PF1</t>
  </si>
  <si>
    <t>912828TW Govt</t>
  </si>
  <si>
    <t>912828TW0</t>
  </si>
  <si>
    <t>912828HH Govt</t>
  </si>
  <si>
    <t>912828HH6</t>
  </si>
  <si>
    <t>912828G2 Govt</t>
  </si>
  <si>
    <t>912828G20</t>
  </si>
  <si>
    <t>912828PK Govt</t>
  </si>
  <si>
    <t>912828PK0</t>
  </si>
  <si>
    <t>912828UA Govt</t>
  </si>
  <si>
    <t>912828UA6</t>
  </si>
  <si>
    <t>912828G7 Govt</t>
  </si>
  <si>
    <t>912828G79</t>
  </si>
  <si>
    <t>912828PN Govt</t>
  </si>
  <si>
    <t>912828PN4</t>
  </si>
  <si>
    <t>912828UE Govt</t>
  </si>
  <si>
    <t>912828UE8</t>
  </si>
  <si>
    <t>912828H3 Govt</t>
  </si>
  <si>
    <t>912828H37</t>
  </si>
  <si>
    <t>912828PT Govt</t>
  </si>
  <si>
    <t>912828PT1</t>
  </si>
  <si>
    <t>912828UJ Govt</t>
  </si>
  <si>
    <t>912828UJ7</t>
  </si>
  <si>
    <t>912828HR Govt</t>
  </si>
  <si>
    <t>912828HR4</t>
  </si>
  <si>
    <t>912828H9 Govt</t>
  </si>
  <si>
    <t>912828H94</t>
  </si>
  <si>
    <t>912828PY Govt</t>
  </si>
  <si>
    <t>912828PY0</t>
  </si>
  <si>
    <t>912828UR Govt</t>
  </si>
  <si>
    <t>912828UR9</t>
  </si>
  <si>
    <t>912828J6 Govt</t>
  </si>
  <si>
    <t>912828J68</t>
  </si>
  <si>
    <t>912828QB Govt</t>
  </si>
  <si>
    <t>912828QB9</t>
  </si>
  <si>
    <t>912828UU Govt</t>
  </si>
  <si>
    <t>912828UU2</t>
  </si>
  <si>
    <t>912828K2 Govt</t>
  </si>
  <si>
    <t>912828K25</t>
  </si>
  <si>
    <t>912828QG Govt</t>
  </si>
  <si>
    <t>912828QG8</t>
  </si>
  <si>
    <t>912828UZ Govt</t>
  </si>
  <si>
    <t>912828UZ1</t>
  </si>
  <si>
    <t>912828HZ Govt</t>
  </si>
  <si>
    <t>912828HZ6</t>
  </si>
  <si>
    <t>912810EA Govt</t>
  </si>
  <si>
    <t>912810EA2</t>
  </si>
  <si>
    <t>912828XA Govt</t>
  </si>
  <si>
    <t>912828XA3</t>
  </si>
  <si>
    <t>912828QQ Govt</t>
  </si>
  <si>
    <t>912828QQ6</t>
  </si>
  <si>
    <t>912828VE Govt</t>
  </si>
  <si>
    <t>912828VE7</t>
  </si>
  <si>
    <t>912828QT Govt</t>
  </si>
  <si>
    <t>912828QT0</t>
  </si>
  <si>
    <t>912828VK Govt</t>
  </si>
  <si>
    <t>912828VK3</t>
  </si>
  <si>
    <t>912828QY Govt</t>
  </si>
  <si>
    <t>912828QY9</t>
  </si>
  <si>
    <t>912828VQ Govt</t>
  </si>
  <si>
    <t>912828VQ0</t>
  </si>
  <si>
    <t>912828JH Govt</t>
  </si>
  <si>
    <t>912828JH4</t>
  </si>
  <si>
    <t>912828RE Govt</t>
  </si>
  <si>
    <t>912828RE2</t>
  </si>
  <si>
    <t>912828RH Govt</t>
  </si>
  <si>
    <t>912828RH5</t>
  </si>
  <si>
    <t>912828RP Govt</t>
  </si>
  <si>
    <t>912828RP7</t>
  </si>
  <si>
    <t>912828WD Govt</t>
  </si>
  <si>
    <t>912828WD8</t>
  </si>
  <si>
    <t>912828JR Govt</t>
  </si>
  <si>
    <t>912828JR2</t>
  </si>
  <si>
    <t>912810EB Govt</t>
  </si>
  <si>
    <t>912810EB0</t>
  </si>
  <si>
    <t>912828RT Govt</t>
  </si>
  <si>
    <t>912828RT9</t>
  </si>
  <si>
    <t>912828A3 Govt</t>
  </si>
  <si>
    <t>912828A34</t>
  </si>
  <si>
    <t>912828RY Govt</t>
  </si>
  <si>
    <t>912828RY8</t>
  </si>
  <si>
    <t>912828A7 Govt</t>
  </si>
  <si>
    <t>912828A75</t>
  </si>
  <si>
    <t>912828SD Govt</t>
  </si>
  <si>
    <t>912828SD3</t>
  </si>
  <si>
    <t>912828B3 Govt</t>
  </si>
  <si>
    <t>912828B33</t>
  </si>
  <si>
    <t>912828KD Govt</t>
  </si>
  <si>
    <t>912828KD1</t>
  </si>
  <si>
    <t>912810EC Govt</t>
  </si>
  <si>
    <t>912810EC8</t>
  </si>
  <si>
    <t>912828SH Govt</t>
  </si>
  <si>
    <t>912828SH4</t>
  </si>
  <si>
    <t>912828C2 Govt</t>
  </si>
  <si>
    <t>912828C24</t>
  </si>
  <si>
    <t>912828SN Govt</t>
  </si>
  <si>
    <t>912828SN1</t>
  </si>
  <si>
    <t>912828C6 Govt</t>
  </si>
  <si>
    <t>912828C65</t>
  </si>
  <si>
    <t>912828ST Govt</t>
  </si>
  <si>
    <t>912828ST8</t>
  </si>
  <si>
    <t>912828D2 Govt</t>
  </si>
  <si>
    <t>912828D23</t>
  </si>
  <si>
    <t>912828KQ Govt</t>
  </si>
  <si>
    <t>912828KQ2</t>
  </si>
  <si>
    <t>912828SX Govt</t>
  </si>
  <si>
    <t>912828SX9</t>
  </si>
  <si>
    <t>912828WL Govt</t>
  </si>
  <si>
    <t>912828WL0</t>
  </si>
  <si>
    <t>912828TC Govt</t>
  </si>
  <si>
    <t>912828TC4</t>
  </si>
  <si>
    <t>912828WS Govt</t>
  </si>
  <si>
    <t>912828WS5</t>
  </si>
  <si>
    <t>912828WW Govt</t>
  </si>
  <si>
    <t>912828WW6</t>
  </si>
  <si>
    <t>912828TH Govt</t>
  </si>
  <si>
    <t>912828TH3</t>
  </si>
  <si>
    <t>912828LJ Govt</t>
  </si>
  <si>
    <t>912828LJ7</t>
  </si>
  <si>
    <t>912810ED Govt</t>
  </si>
  <si>
    <t>912810ED6</t>
  </si>
  <si>
    <t>912828TN Govt</t>
  </si>
  <si>
    <t>912828TN0</t>
  </si>
  <si>
    <t>912828D8 Govt</t>
  </si>
  <si>
    <t>912828D80</t>
  </si>
  <si>
    <t>912828F3 Govt</t>
  </si>
  <si>
    <t>912828F39</t>
  </si>
  <si>
    <t>912828TR Govt</t>
  </si>
  <si>
    <t>912828TR1</t>
  </si>
  <si>
    <t>912828TV Govt</t>
  </si>
  <si>
    <t>912828TV2</t>
  </si>
  <si>
    <t>912828F6 Govt</t>
  </si>
  <si>
    <t>912828F62</t>
  </si>
  <si>
    <t>912828LY Govt</t>
  </si>
  <si>
    <t>912828LY4</t>
  </si>
  <si>
    <t>912828UB Govt</t>
  </si>
  <si>
    <t>912828UB4</t>
  </si>
  <si>
    <t>912828G6 Govt</t>
  </si>
  <si>
    <t>912828G61</t>
  </si>
  <si>
    <t>912828UF Govt</t>
  </si>
  <si>
    <t>912828UF5</t>
  </si>
  <si>
    <t>912828G9 Govt</t>
  </si>
  <si>
    <t>912828G95</t>
  </si>
  <si>
    <t>912828UL Govt</t>
  </si>
  <si>
    <t>912828UL2</t>
  </si>
  <si>
    <t>912828H5 Govt</t>
  </si>
  <si>
    <t>912828H52</t>
  </si>
  <si>
    <t>912810EE Govt</t>
  </si>
  <si>
    <t>912810EE4</t>
  </si>
  <si>
    <t>912828MP Govt</t>
  </si>
  <si>
    <t>912828MP2</t>
  </si>
  <si>
    <t>912828UQ Govt</t>
  </si>
  <si>
    <t>912828UQ1</t>
  </si>
  <si>
    <t>912828J5 Govt</t>
  </si>
  <si>
    <t>912828J50</t>
  </si>
  <si>
    <t>912828UV Govt</t>
  </si>
  <si>
    <t>912828UV0</t>
  </si>
  <si>
    <t>912828J8 Govt</t>
  </si>
  <si>
    <t>912828J84</t>
  </si>
  <si>
    <t>912828VA Govt</t>
  </si>
  <si>
    <t>912828VA5</t>
  </si>
  <si>
    <t>912828K5 Govt</t>
  </si>
  <si>
    <t>912828K58</t>
  </si>
  <si>
    <t>912828ND Govt</t>
  </si>
  <si>
    <t>912828ND8</t>
  </si>
  <si>
    <t>912810EF Govt</t>
  </si>
  <si>
    <t>912810EF1</t>
  </si>
  <si>
    <t>912828VF Govt</t>
  </si>
  <si>
    <t>912828VF4</t>
  </si>
  <si>
    <t>912828VJ Govt</t>
  </si>
  <si>
    <t>912828VJ6</t>
  </si>
  <si>
    <t>912828VP Govt</t>
  </si>
  <si>
    <t>912828VP2</t>
  </si>
  <si>
    <t>912828NT Govt</t>
  </si>
  <si>
    <t>912828NT3</t>
  </si>
  <si>
    <t>912810EG Govt</t>
  </si>
  <si>
    <t>912810EG9</t>
  </si>
  <si>
    <t>912828VV Govt</t>
  </si>
  <si>
    <t>912828VV9</t>
  </si>
  <si>
    <t>912828VZ Govt</t>
  </si>
  <si>
    <t>912828VZ0</t>
  </si>
  <si>
    <t>912828WC Govt</t>
  </si>
  <si>
    <t>912828WC0</t>
  </si>
  <si>
    <t>912828PC Govt</t>
  </si>
  <si>
    <t>912828PC8</t>
  </si>
  <si>
    <t>912828A4 Govt</t>
  </si>
  <si>
    <t>912828A42</t>
  </si>
  <si>
    <t>912828A8 Govt</t>
  </si>
  <si>
    <t>912828A83</t>
  </si>
  <si>
    <t>912828B5 Govt</t>
  </si>
  <si>
    <t>912828B58</t>
  </si>
  <si>
    <t>912828PX Govt</t>
  </si>
  <si>
    <t>912828PX2</t>
  </si>
  <si>
    <t>912810EH Govt</t>
  </si>
  <si>
    <t>912810EH7</t>
  </si>
  <si>
    <t>912828B9 Govt</t>
  </si>
  <si>
    <t>912828B90</t>
  </si>
  <si>
    <t>912828C5 Govt</t>
  </si>
  <si>
    <t>912828C57</t>
  </si>
  <si>
    <t>912828WG Govt</t>
  </si>
  <si>
    <t>912828WG1</t>
  </si>
  <si>
    <t>912828QN Govt</t>
  </si>
  <si>
    <t>912828QN3</t>
  </si>
  <si>
    <t>912810EJ Govt</t>
  </si>
  <si>
    <t>912810EJ3</t>
  </si>
  <si>
    <t>912828WN Govt</t>
  </si>
  <si>
    <t>912828WN6</t>
  </si>
  <si>
    <t>912828WR Govt</t>
  </si>
  <si>
    <t>912828WR7</t>
  </si>
  <si>
    <t>912828WY Govt</t>
  </si>
  <si>
    <t>912828WY2</t>
  </si>
  <si>
    <t>912810EK Govt</t>
  </si>
  <si>
    <t>912810EK0</t>
  </si>
  <si>
    <t>912828RC Govt</t>
  </si>
  <si>
    <t>912828RC6</t>
  </si>
  <si>
    <t>912828D7 Govt</t>
  </si>
  <si>
    <t>912828D72</t>
  </si>
  <si>
    <t>912828F2 Govt</t>
  </si>
  <si>
    <t>912828F21</t>
  </si>
  <si>
    <t>912828F9 Govt</t>
  </si>
  <si>
    <t>912828F96</t>
  </si>
  <si>
    <t>912810EL Govt</t>
  </si>
  <si>
    <t>912810EL8</t>
  </si>
  <si>
    <t>912828RR Govt</t>
  </si>
  <si>
    <t>912828RR3</t>
  </si>
  <si>
    <t>912828G5 Govt</t>
  </si>
  <si>
    <t>912828G53</t>
  </si>
  <si>
    <t>912828G8 Govt</t>
  </si>
  <si>
    <t>912828G87</t>
  </si>
  <si>
    <t>912828H8 Govt</t>
  </si>
  <si>
    <t>912828H86</t>
  </si>
  <si>
    <t>912828SF Govt</t>
  </si>
  <si>
    <t>912828SF8</t>
  </si>
  <si>
    <t>912828J4 Govt</t>
  </si>
  <si>
    <t>912828J43</t>
  </si>
  <si>
    <t>912828J7 Govt</t>
  </si>
  <si>
    <t>912828J76</t>
  </si>
  <si>
    <t>912828WZ Govt</t>
  </si>
  <si>
    <t>912828WZ9</t>
  </si>
  <si>
    <t>912828SV Govt</t>
  </si>
  <si>
    <t>912828SV3</t>
  </si>
  <si>
    <t>912810EM Govt</t>
  </si>
  <si>
    <t>912810EM6</t>
  </si>
  <si>
    <t>912828TJ Govt</t>
  </si>
  <si>
    <t>912828TJ9</t>
  </si>
  <si>
    <t>912810EN Govt</t>
  </si>
  <si>
    <t>912810EN4</t>
  </si>
  <si>
    <t>912828TY Govt</t>
  </si>
  <si>
    <t>912828TY6</t>
  </si>
  <si>
    <t>912828UN Govt</t>
  </si>
  <si>
    <t>912828UN8</t>
  </si>
  <si>
    <t>912810EP Govt</t>
  </si>
  <si>
    <t>912810EP9</t>
  </si>
  <si>
    <t>912828VB Govt</t>
  </si>
  <si>
    <t>912828VB3</t>
  </si>
  <si>
    <t>912828VS Govt</t>
  </si>
  <si>
    <t>912828VS6</t>
  </si>
  <si>
    <t>912810EQ Govt</t>
  </si>
  <si>
    <t>912810EQ7</t>
  </si>
  <si>
    <t>912828WE Govt</t>
  </si>
  <si>
    <t>912828WE6</t>
  </si>
  <si>
    <t>912828B6 Govt</t>
  </si>
  <si>
    <t>912828B66</t>
  </si>
  <si>
    <t>912828WJ Govt</t>
  </si>
  <si>
    <t>912828WJ5</t>
  </si>
  <si>
    <t>912828D5 Govt</t>
  </si>
  <si>
    <t>912828D56</t>
  </si>
  <si>
    <t>912810ES Govt</t>
  </si>
  <si>
    <t>912810ES3</t>
  </si>
  <si>
    <t>912828G3 Govt</t>
  </si>
  <si>
    <t>912828G38</t>
  </si>
  <si>
    <t>912828J2 Govt</t>
  </si>
  <si>
    <t>912828J27</t>
  </si>
  <si>
    <t>912810ET Govt</t>
  </si>
  <si>
    <t>912810ET1</t>
  </si>
  <si>
    <t>912828XB Govt</t>
  </si>
  <si>
    <t>912828XB1</t>
  </si>
  <si>
    <t>912810EV Govt</t>
  </si>
  <si>
    <t>912810EV6</t>
  </si>
  <si>
    <t>912810EW Govt</t>
  </si>
  <si>
    <t>912810EW4</t>
  </si>
  <si>
    <t>912810EX Govt</t>
  </si>
  <si>
    <t>912810EX2</t>
  </si>
  <si>
    <t>912810EY Govt</t>
  </si>
  <si>
    <t>912810EY0</t>
  </si>
  <si>
    <t>912810EZ Govt</t>
  </si>
  <si>
    <t>912810EZ7</t>
  </si>
  <si>
    <t>912810FA Govt</t>
  </si>
  <si>
    <t>912810FA1</t>
  </si>
  <si>
    <t>912810FB Govt</t>
  </si>
  <si>
    <t>912810FB9</t>
  </si>
  <si>
    <t>912810FE Govt</t>
  </si>
  <si>
    <t>912810FE3</t>
  </si>
  <si>
    <t>912810FF Govt</t>
  </si>
  <si>
    <t>912810FF0</t>
  </si>
  <si>
    <t>912810FG Govt</t>
  </si>
  <si>
    <t>912810FG8</t>
  </si>
  <si>
    <t>912810FJ Govt</t>
  </si>
  <si>
    <t>912810FJ2</t>
  </si>
  <si>
    <t>912810FM Govt</t>
  </si>
  <si>
    <t>912810FM5</t>
  </si>
  <si>
    <t>912810FP Govt</t>
  </si>
  <si>
    <t>912810FP8</t>
  </si>
  <si>
    <t>912810FT Govt</t>
  </si>
  <si>
    <t>912810FT0</t>
  </si>
  <si>
    <t>912810PT Govt</t>
  </si>
  <si>
    <t>912810PT9</t>
  </si>
  <si>
    <t>912810PU Govt</t>
  </si>
  <si>
    <t>912810PU6</t>
  </si>
  <si>
    <t>912810PW Govt</t>
  </si>
  <si>
    <t>912810PW2</t>
  </si>
  <si>
    <t>912810PX Govt</t>
  </si>
  <si>
    <t>912810PX0</t>
  </si>
  <si>
    <t>912810QA Govt</t>
  </si>
  <si>
    <t>912810QA9</t>
  </si>
  <si>
    <t>912810QB Govt</t>
  </si>
  <si>
    <t>912810QB7</t>
  </si>
  <si>
    <t>912810QC Govt</t>
  </si>
  <si>
    <t>912810QC5</t>
  </si>
  <si>
    <t>912810QD Govt</t>
  </si>
  <si>
    <t>912810QD3</t>
  </si>
  <si>
    <t>912810QE Govt</t>
  </si>
  <si>
    <t>912810QE1</t>
  </si>
  <si>
    <t>912810QH Govt</t>
  </si>
  <si>
    <t>912810QH4</t>
  </si>
  <si>
    <t>912810QK Govt</t>
  </si>
  <si>
    <t>912810QK7</t>
  </si>
  <si>
    <t>912810QL Govt</t>
  </si>
  <si>
    <t>912810QL5</t>
  </si>
  <si>
    <t>912810QN Govt</t>
  </si>
  <si>
    <t>912810QN1</t>
  </si>
  <si>
    <t>912810QQ Govt</t>
  </si>
  <si>
    <t>912810QQ4</t>
  </si>
  <si>
    <t>912810QS Govt</t>
  </si>
  <si>
    <t>912810QS0</t>
  </si>
  <si>
    <t>912810QT Govt</t>
  </si>
  <si>
    <t>912810QT8</t>
  </si>
  <si>
    <t>912810QU Govt</t>
  </si>
  <si>
    <t>912810QU5</t>
  </si>
  <si>
    <t>912810QW Govt</t>
  </si>
  <si>
    <t>912810QW1</t>
  </si>
  <si>
    <t>912810QX Govt</t>
  </si>
  <si>
    <t>912810QX9</t>
  </si>
  <si>
    <t>912810QY Govt</t>
  </si>
  <si>
    <t>912810QY7</t>
  </si>
  <si>
    <t>912810QZ Govt</t>
  </si>
  <si>
    <t>912810QZ4</t>
  </si>
  <si>
    <t>912810RB Govt</t>
  </si>
  <si>
    <t>912810RB6</t>
  </si>
  <si>
    <t>912810RC Govt</t>
  </si>
  <si>
    <t>912810RC4</t>
  </si>
  <si>
    <t>912810RD Govt</t>
  </si>
  <si>
    <t>912810RD2</t>
  </si>
  <si>
    <t>912810RE Govt</t>
  </si>
  <si>
    <t>912810RE0</t>
  </si>
  <si>
    <t>912810RG Govt</t>
  </si>
  <si>
    <t>912810RG5</t>
  </si>
  <si>
    <t>912810RH Govt</t>
  </si>
  <si>
    <t>912810RH3</t>
  </si>
  <si>
    <t>912810RJ Govt</t>
  </si>
  <si>
    <t>912810RJ9</t>
  </si>
  <si>
    <t>912810RK Govt</t>
  </si>
  <si>
    <t>912810RK6</t>
  </si>
  <si>
    <t>912810RM Govt</t>
  </si>
  <si>
    <t>912810RM2</t>
  </si>
  <si>
    <t>Yield</t>
  </si>
  <si>
    <t>Duration</t>
  </si>
  <si>
    <t>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</si>
</sst>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8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tabSelected="1" workbookViewId="0">
      <selection activeCell="M4" sqref="M4"/>
    </sheetView>
  </sheetViews>
  <sheetFormatPr baseColWidth="10" defaultRowHeight="15" x14ac:dyDescent="0"/>
  <cols>
    <col min="9" max="9" width="20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611</v>
      </c>
      <c r="K1" t="s">
        <v>612</v>
      </c>
      <c r="L1" t="s">
        <v>613</v>
      </c>
    </row>
    <row r="2" spans="1:12">
      <c r="A2" t="s">
        <v>9</v>
      </c>
      <c r="B2" t="s">
        <v>10</v>
      </c>
      <c r="C2">
        <v>0.25</v>
      </c>
      <c r="D2" s="1">
        <v>42155</v>
      </c>
      <c r="E2">
        <v>100.0078125</v>
      </c>
      <c r="F2">
        <v>1.3004633E-2</v>
      </c>
      <c r="G2" s="1">
        <v>41973</v>
      </c>
      <c r="H2" s="1">
        <v>42155</v>
      </c>
      <c r="I2">
        <v>1</v>
      </c>
      <c r="J2" s="2">
        <f>100*YIELD(L2,D2,C2%,E2,100,2,1)</f>
        <v>1.3004633364898261E-2</v>
      </c>
      <c r="K2">
        <f>DURATION(L2,D2,C2%,F2%,2,1)</f>
        <v>3.2967032967032968E-2</v>
      </c>
      <c r="L2" s="1">
        <v>42143</v>
      </c>
    </row>
    <row r="3" spans="1:12">
      <c r="A3" t="s">
        <v>11</v>
      </c>
      <c r="B3" t="s">
        <v>12</v>
      </c>
      <c r="C3">
        <v>2.125</v>
      </c>
      <c r="D3" s="1">
        <v>42155</v>
      </c>
      <c r="E3">
        <v>100.06835940000001</v>
      </c>
      <c r="F3">
        <v>5.0892422999999999E-2</v>
      </c>
      <c r="G3" s="1">
        <v>41973</v>
      </c>
      <c r="H3" s="1">
        <v>42155</v>
      </c>
      <c r="I3">
        <v>1</v>
      </c>
      <c r="J3" s="2">
        <f t="shared" ref="J3:J66" si="0">100*YIELD(L3,D3,C3%,E3,100,2,1)</f>
        <v>5.0891672207758573E-2</v>
      </c>
      <c r="K3">
        <f t="shared" ref="K3:K66" si="1">DURATION(L3,D3,C3%,F3%,2,1)</f>
        <v>3.2967032967032961E-2</v>
      </c>
      <c r="L3" s="1">
        <v>42143</v>
      </c>
    </row>
    <row r="4" spans="1:12">
      <c r="A4" t="s">
        <v>13</v>
      </c>
      <c r="B4" t="s">
        <v>14</v>
      </c>
      <c r="C4">
        <v>0.375</v>
      </c>
      <c r="D4" s="1">
        <v>42170</v>
      </c>
      <c r="E4">
        <v>100.0234375</v>
      </c>
      <c r="F4">
        <v>5.8919882999999999E-2</v>
      </c>
      <c r="G4" s="1">
        <v>41988</v>
      </c>
      <c r="H4" s="1">
        <v>42170</v>
      </c>
      <c r="I4">
        <v>1</v>
      </c>
      <c r="J4" s="2">
        <f t="shared" si="0"/>
        <v>5.8919882765789751E-2</v>
      </c>
      <c r="K4">
        <f t="shared" si="1"/>
        <v>7.4175824175824134E-2</v>
      </c>
      <c r="L4" s="1">
        <v>42143</v>
      </c>
    </row>
    <row r="5" spans="1:12">
      <c r="A5" t="s">
        <v>15</v>
      </c>
      <c r="B5" t="s">
        <v>16</v>
      </c>
      <c r="C5">
        <v>0.375</v>
      </c>
      <c r="D5" s="1">
        <v>42185</v>
      </c>
      <c r="E5">
        <v>100.0390625</v>
      </c>
      <c r="F5">
        <v>3.8248437000000003E-2</v>
      </c>
      <c r="G5" s="1">
        <v>42004</v>
      </c>
      <c r="H5" s="1">
        <v>42185</v>
      </c>
      <c r="I5">
        <v>1</v>
      </c>
      <c r="J5" s="2">
        <f t="shared" si="0"/>
        <v>3.8248437005714571E-2</v>
      </c>
      <c r="K5">
        <f t="shared" si="1"/>
        <v>0.11602209944751385</v>
      </c>
      <c r="L5" s="1">
        <v>42143</v>
      </c>
    </row>
    <row r="6" spans="1:12">
      <c r="A6" t="s">
        <v>17</v>
      </c>
      <c r="B6" t="s">
        <v>18</v>
      </c>
      <c r="C6">
        <v>1.875</v>
      </c>
      <c r="D6" s="1">
        <v>42185</v>
      </c>
      <c r="E6">
        <v>100.2109375</v>
      </c>
      <c r="F6">
        <v>5.6394667000000002E-2</v>
      </c>
      <c r="G6" s="1">
        <v>42004</v>
      </c>
      <c r="H6" s="1">
        <v>42185</v>
      </c>
      <c r="I6">
        <v>1</v>
      </c>
      <c r="J6" s="2">
        <f t="shared" si="0"/>
        <v>5.6394667120781485E-2</v>
      </c>
      <c r="K6">
        <f t="shared" si="1"/>
        <v>0.11602209944751386</v>
      </c>
      <c r="L6" s="1">
        <v>42143</v>
      </c>
    </row>
    <row r="7" spans="1:12">
      <c r="A7" t="s">
        <v>19</v>
      </c>
      <c r="B7" t="s">
        <v>20</v>
      </c>
      <c r="C7">
        <v>0.25</v>
      </c>
      <c r="D7" s="1">
        <v>42200</v>
      </c>
      <c r="E7">
        <v>100.0351563</v>
      </c>
      <c r="F7">
        <v>2.6694729E-2</v>
      </c>
      <c r="G7" s="1">
        <v>42019</v>
      </c>
      <c r="H7" s="1">
        <v>42200</v>
      </c>
      <c r="I7">
        <v>1</v>
      </c>
      <c r="J7" s="2">
        <f t="shared" si="0"/>
        <v>2.6694411517743766E-2</v>
      </c>
      <c r="K7">
        <f t="shared" si="1"/>
        <v>0.15745856353591156</v>
      </c>
      <c r="L7" s="1">
        <v>42143</v>
      </c>
    </row>
    <row r="8" spans="1:12">
      <c r="A8" t="s">
        <v>21</v>
      </c>
      <c r="B8" t="s">
        <v>22</v>
      </c>
      <c r="C8">
        <v>0.25</v>
      </c>
      <c r="D8" s="1">
        <v>42216</v>
      </c>
      <c r="E8">
        <v>100.0429688</v>
      </c>
      <c r="F8">
        <v>3.6878736000000002E-2</v>
      </c>
      <c r="G8" s="1">
        <v>42035</v>
      </c>
      <c r="H8" s="1">
        <v>42216</v>
      </c>
      <c r="I8">
        <v>1</v>
      </c>
      <c r="J8" s="2">
        <f t="shared" si="0"/>
        <v>3.6878488796673742E-2</v>
      </c>
      <c r="K8">
        <f t="shared" si="1"/>
        <v>0.20165745856353587</v>
      </c>
      <c r="L8" s="1">
        <v>42143</v>
      </c>
    </row>
    <row r="9" spans="1:12">
      <c r="A9" t="s">
        <v>23</v>
      </c>
      <c r="B9" t="s">
        <v>24</v>
      </c>
      <c r="C9">
        <v>1.75</v>
      </c>
      <c r="D9" s="1">
        <v>42216</v>
      </c>
      <c r="E9">
        <v>100.34570309999999</v>
      </c>
      <c r="F9">
        <v>3.5384287E-2</v>
      </c>
      <c r="G9" s="1">
        <v>42035</v>
      </c>
      <c r="H9" s="1">
        <v>42216</v>
      </c>
      <c r="I9">
        <v>1</v>
      </c>
      <c r="J9" s="2">
        <f t="shared" si="0"/>
        <v>3.5384409901874005E-2</v>
      </c>
      <c r="K9">
        <f t="shared" si="1"/>
        <v>0.2016574585635359</v>
      </c>
      <c r="L9" s="1">
        <v>42143</v>
      </c>
    </row>
    <row r="10" spans="1:12">
      <c r="A10" t="s">
        <v>25</v>
      </c>
      <c r="B10" t="s">
        <v>26</v>
      </c>
      <c r="C10">
        <v>0.25</v>
      </c>
      <c r="D10" s="1">
        <v>42231</v>
      </c>
      <c r="E10">
        <v>100.0546875</v>
      </c>
      <c r="F10">
        <v>2.5005776E-2</v>
      </c>
      <c r="G10" s="1">
        <v>42050</v>
      </c>
      <c r="H10" s="1">
        <v>42231</v>
      </c>
      <c r="I10">
        <v>1</v>
      </c>
      <c r="J10" s="2">
        <f t="shared" si="0"/>
        <v>2.5005775990343308E-2</v>
      </c>
      <c r="K10">
        <f t="shared" si="1"/>
        <v>0.24309392265193372</v>
      </c>
      <c r="L10" s="1">
        <v>42143</v>
      </c>
    </row>
    <row r="11" spans="1:12">
      <c r="A11" t="s">
        <v>27</v>
      </c>
      <c r="B11" t="s">
        <v>28</v>
      </c>
      <c r="C11">
        <v>4.25</v>
      </c>
      <c r="D11" s="1">
        <v>42231</v>
      </c>
      <c r="E11">
        <v>101.0234375</v>
      </c>
      <c r="F11">
        <v>3.9122725999999997E-2</v>
      </c>
      <c r="G11" s="1">
        <v>42050</v>
      </c>
      <c r="H11" s="1">
        <v>42231</v>
      </c>
      <c r="I11">
        <v>1</v>
      </c>
      <c r="J11" s="2">
        <f t="shared" si="0"/>
        <v>3.9122725641486999E-2</v>
      </c>
      <c r="K11">
        <f t="shared" si="1"/>
        <v>0.24309392265193375</v>
      </c>
      <c r="L11" s="1">
        <v>42143</v>
      </c>
    </row>
    <row r="12" spans="1:12">
      <c r="A12" t="s">
        <v>29</v>
      </c>
      <c r="B12" t="s">
        <v>30</v>
      </c>
      <c r="C12">
        <v>10.625</v>
      </c>
      <c r="D12" s="1">
        <v>42231</v>
      </c>
      <c r="E12">
        <v>102.55664059999999</v>
      </c>
      <c r="F12">
        <v>0.10249214700000001</v>
      </c>
      <c r="G12" s="1">
        <v>42050</v>
      </c>
      <c r="H12" s="1">
        <v>42231</v>
      </c>
      <c r="I12">
        <v>1</v>
      </c>
      <c r="J12" s="2">
        <f t="shared" si="0"/>
        <v>0.10249224469356794</v>
      </c>
      <c r="K12">
        <f t="shared" si="1"/>
        <v>0.24309392265193372</v>
      </c>
      <c r="L12" s="1">
        <v>42143</v>
      </c>
    </row>
    <row r="13" spans="1:12">
      <c r="A13" t="s">
        <v>31</v>
      </c>
      <c r="B13" t="s">
        <v>32</v>
      </c>
      <c r="C13">
        <v>1.25</v>
      </c>
      <c r="D13" s="1">
        <v>42247</v>
      </c>
      <c r="E13">
        <v>100.3398438</v>
      </c>
      <c r="F13">
        <v>4.7187371999999998E-2</v>
      </c>
      <c r="G13" s="1">
        <v>42063</v>
      </c>
      <c r="H13" s="1">
        <v>42247</v>
      </c>
      <c r="I13">
        <v>1</v>
      </c>
      <c r="J13" s="2">
        <f t="shared" si="0"/>
        <v>4.7187195780626044E-2</v>
      </c>
      <c r="K13">
        <f t="shared" si="1"/>
        <v>0.28260869565217378</v>
      </c>
      <c r="L13" s="1">
        <v>42143</v>
      </c>
    </row>
    <row r="14" spans="1:12">
      <c r="A14" t="s">
        <v>33</v>
      </c>
      <c r="B14" t="s">
        <v>34</v>
      </c>
      <c r="C14">
        <v>0.375</v>
      </c>
      <c r="D14" s="1">
        <v>42247</v>
      </c>
      <c r="E14">
        <v>100.09960940000001</v>
      </c>
      <c r="F14">
        <v>2.2495312E-2</v>
      </c>
      <c r="G14" s="1">
        <v>42063</v>
      </c>
      <c r="H14" s="1">
        <v>42247</v>
      </c>
      <c r="I14">
        <v>1</v>
      </c>
      <c r="J14" s="2">
        <f t="shared" si="0"/>
        <v>2.2495223376458023E-2</v>
      </c>
      <c r="K14">
        <f t="shared" si="1"/>
        <v>0.28260869565217378</v>
      </c>
      <c r="L14" s="1">
        <v>42143</v>
      </c>
    </row>
    <row r="15" spans="1:12">
      <c r="A15" t="s">
        <v>35</v>
      </c>
      <c r="B15" t="s">
        <v>36</v>
      </c>
      <c r="C15">
        <v>0.25</v>
      </c>
      <c r="D15" s="1">
        <v>42262</v>
      </c>
      <c r="E15">
        <v>100.0664063</v>
      </c>
      <c r="F15">
        <v>4.4593553000000001E-2</v>
      </c>
      <c r="G15" s="1">
        <v>42078</v>
      </c>
      <c r="H15" s="1">
        <v>42262</v>
      </c>
      <c r="I15">
        <v>1</v>
      </c>
      <c r="J15" s="2">
        <f t="shared" si="0"/>
        <v>4.4593398316845251E-2</v>
      </c>
      <c r="K15">
        <f t="shared" si="1"/>
        <v>0.3233695652173913</v>
      </c>
      <c r="L15" s="1">
        <v>42143</v>
      </c>
    </row>
    <row r="16" spans="1:12">
      <c r="A16" t="s">
        <v>37</v>
      </c>
      <c r="B16" t="s">
        <v>38</v>
      </c>
      <c r="C16">
        <v>1.25</v>
      </c>
      <c r="D16" s="1">
        <v>42277</v>
      </c>
      <c r="E16">
        <v>100.43554690000001</v>
      </c>
      <c r="F16">
        <v>6.0010169000000002E-2</v>
      </c>
      <c r="G16" s="1">
        <v>42094</v>
      </c>
      <c r="H16" s="1">
        <v>42277</v>
      </c>
      <c r="I16">
        <v>1</v>
      </c>
      <c r="J16" s="2">
        <f t="shared" si="0"/>
        <v>6.0010101124574305E-2</v>
      </c>
      <c r="K16">
        <f t="shared" si="1"/>
        <v>0.36612021857923494</v>
      </c>
      <c r="L16" s="1">
        <v>42143</v>
      </c>
    </row>
    <row r="17" spans="1:12">
      <c r="A17" t="s">
        <v>39</v>
      </c>
      <c r="B17" t="s">
        <v>40</v>
      </c>
      <c r="C17">
        <v>0.25</v>
      </c>
      <c r="D17" s="1">
        <v>42277</v>
      </c>
      <c r="E17">
        <v>100.0664063</v>
      </c>
      <c r="F17">
        <v>6.8553267000000001E-2</v>
      </c>
      <c r="G17" s="1">
        <v>42094</v>
      </c>
      <c r="H17" s="1">
        <v>42277</v>
      </c>
      <c r="I17">
        <v>1</v>
      </c>
      <c r="J17" s="2">
        <f t="shared" si="0"/>
        <v>6.8553130214925456E-2</v>
      </c>
      <c r="K17">
        <f t="shared" si="1"/>
        <v>0.36612021857923499</v>
      </c>
      <c r="L17" s="1">
        <v>42143</v>
      </c>
    </row>
    <row r="18" spans="1:12">
      <c r="A18" t="s">
        <v>41</v>
      </c>
      <c r="B18" t="s">
        <v>42</v>
      </c>
      <c r="C18">
        <v>0.25</v>
      </c>
      <c r="D18" s="1">
        <v>42292</v>
      </c>
      <c r="E18">
        <v>100.0703125</v>
      </c>
      <c r="F18">
        <v>7.7213851E-2</v>
      </c>
      <c r="G18" s="1">
        <v>42109</v>
      </c>
      <c r="H18" s="1">
        <v>42292</v>
      </c>
      <c r="I18">
        <v>1</v>
      </c>
      <c r="J18" s="2">
        <f t="shared" si="0"/>
        <v>7.7213850658327976E-2</v>
      </c>
      <c r="K18">
        <f t="shared" si="1"/>
        <v>0.40710382513661192</v>
      </c>
      <c r="L18" s="1">
        <v>42143</v>
      </c>
    </row>
    <row r="19" spans="1:12">
      <c r="A19" t="s">
        <v>43</v>
      </c>
      <c r="B19" t="s">
        <v>44</v>
      </c>
      <c r="C19">
        <v>1.25</v>
      </c>
      <c r="D19" s="1">
        <v>42308</v>
      </c>
      <c r="E19">
        <v>100.52148440000001</v>
      </c>
      <c r="F19">
        <v>8.6425346E-2</v>
      </c>
      <c r="G19" s="1">
        <v>42124</v>
      </c>
      <c r="H19" s="1">
        <v>42308</v>
      </c>
      <c r="I19">
        <v>1</v>
      </c>
      <c r="J19" s="2">
        <f t="shared" si="0"/>
        <v>8.6425290823168979E-2</v>
      </c>
      <c r="K19">
        <f t="shared" si="1"/>
        <v>0.44836956521739135</v>
      </c>
      <c r="L19" s="1">
        <v>42143</v>
      </c>
    </row>
    <row r="20" spans="1:12">
      <c r="A20" t="s">
        <v>45</v>
      </c>
      <c r="B20" t="s">
        <v>46</v>
      </c>
      <c r="C20">
        <v>0.25</v>
      </c>
      <c r="D20" s="1">
        <v>42308</v>
      </c>
      <c r="E20">
        <v>100.07226559999999</v>
      </c>
      <c r="F20">
        <v>8.8750166000000005E-2</v>
      </c>
      <c r="G20" s="1">
        <v>42124</v>
      </c>
      <c r="H20" s="1">
        <v>42308</v>
      </c>
      <c r="I20">
        <v>1</v>
      </c>
      <c r="J20" s="2">
        <f t="shared" si="0"/>
        <v>8.8750221921586631E-2</v>
      </c>
      <c r="K20">
        <f t="shared" si="1"/>
        <v>0.44836956521739124</v>
      </c>
      <c r="L20" s="1">
        <v>42143</v>
      </c>
    </row>
    <row r="21" spans="1:12">
      <c r="A21" t="s">
        <v>47</v>
      </c>
      <c r="B21" t="s">
        <v>48</v>
      </c>
      <c r="C21">
        <v>4.5</v>
      </c>
      <c r="D21" s="1">
        <v>42323</v>
      </c>
      <c r="E21">
        <v>102.14648440000001</v>
      </c>
      <c r="F21">
        <v>0.10923382800000001</v>
      </c>
      <c r="G21" s="1">
        <v>42139</v>
      </c>
      <c r="H21" s="1">
        <v>42323</v>
      </c>
      <c r="I21">
        <v>1</v>
      </c>
      <c r="J21" s="2">
        <f t="shared" si="0"/>
        <v>0.10923377776874683</v>
      </c>
      <c r="K21">
        <f t="shared" si="1"/>
        <v>0.4891304347826087</v>
      </c>
      <c r="L21" s="1">
        <v>42143</v>
      </c>
    </row>
    <row r="22" spans="1:12">
      <c r="A22" t="s">
        <v>49</v>
      </c>
      <c r="B22" t="s">
        <v>50</v>
      </c>
      <c r="C22">
        <v>9.875</v>
      </c>
      <c r="D22" s="1">
        <v>42323</v>
      </c>
      <c r="E22">
        <v>104.76367190000001</v>
      </c>
      <c r="F22">
        <v>0.12962352699999999</v>
      </c>
      <c r="G22" s="1">
        <v>42139</v>
      </c>
      <c r="H22" s="1">
        <v>42323</v>
      </c>
      <c r="I22">
        <v>1</v>
      </c>
      <c r="J22" s="2">
        <f t="shared" si="0"/>
        <v>0.12962347780486694</v>
      </c>
      <c r="K22">
        <f t="shared" si="1"/>
        <v>0.48913043478260865</v>
      </c>
      <c r="L22" s="1">
        <v>42143</v>
      </c>
    </row>
    <row r="23" spans="1:12">
      <c r="A23" t="s">
        <v>51</v>
      </c>
      <c r="B23" t="s">
        <v>52</v>
      </c>
      <c r="C23">
        <v>0.375</v>
      </c>
      <c r="D23" s="1">
        <v>42323</v>
      </c>
      <c r="E23">
        <v>100.13476559999999</v>
      </c>
      <c r="F23">
        <v>9.9341239999999997E-2</v>
      </c>
      <c r="G23" s="1">
        <v>42139</v>
      </c>
      <c r="H23" s="1">
        <v>42323</v>
      </c>
      <c r="I23">
        <v>1</v>
      </c>
      <c r="J23" s="2">
        <f t="shared" si="0"/>
        <v>9.934129065404125E-2</v>
      </c>
      <c r="K23">
        <f t="shared" si="1"/>
        <v>0.4891304347826087</v>
      </c>
      <c r="L23" s="1">
        <v>42143</v>
      </c>
    </row>
    <row r="24" spans="1:12">
      <c r="A24" t="s">
        <v>53</v>
      </c>
      <c r="B24" t="s">
        <v>54</v>
      </c>
      <c r="C24">
        <v>1.375</v>
      </c>
      <c r="D24" s="1">
        <v>42338</v>
      </c>
      <c r="E24">
        <v>100.66992190000001</v>
      </c>
      <c r="F24">
        <v>0.1172487</v>
      </c>
      <c r="G24" s="1">
        <v>41973</v>
      </c>
      <c r="H24" s="1">
        <v>42155</v>
      </c>
      <c r="I24">
        <v>2</v>
      </c>
      <c r="J24" s="2">
        <f t="shared" si="0"/>
        <v>0.11724865386126399</v>
      </c>
      <c r="K24">
        <f t="shared" si="1"/>
        <v>0.52957418311508964</v>
      </c>
      <c r="L24" s="1">
        <v>42143</v>
      </c>
    </row>
    <row r="25" spans="1:12">
      <c r="A25" t="s">
        <v>55</v>
      </c>
      <c r="B25" t="s">
        <v>56</v>
      </c>
      <c r="C25">
        <v>0.25</v>
      </c>
      <c r="D25" s="1">
        <v>42338</v>
      </c>
      <c r="E25">
        <v>100.0742188</v>
      </c>
      <c r="F25">
        <v>0.1106606</v>
      </c>
      <c r="G25" s="1">
        <v>41973</v>
      </c>
      <c r="H25" s="1">
        <v>42155</v>
      </c>
      <c r="I25">
        <v>2</v>
      </c>
      <c r="J25" s="2">
        <f t="shared" si="0"/>
        <v>0.11066051783002732</v>
      </c>
      <c r="K25">
        <f t="shared" si="1"/>
        <v>0.5323432470488817</v>
      </c>
      <c r="L25" s="1">
        <v>42143</v>
      </c>
    </row>
    <row r="26" spans="1:12">
      <c r="A26" t="s">
        <v>57</v>
      </c>
      <c r="B26" t="s">
        <v>58</v>
      </c>
      <c r="C26">
        <v>0.25</v>
      </c>
      <c r="D26" s="1">
        <v>42353</v>
      </c>
      <c r="E26">
        <v>100.07617190000001</v>
      </c>
      <c r="F26">
        <v>0.1172454</v>
      </c>
      <c r="G26" s="1">
        <v>41988</v>
      </c>
      <c r="H26" s="1">
        <v>42170</v>
      </c>
      <c r="I26">
        <v>2</v>
      </c>
      <c r="J26" s="2">
        <f t="shared" si="0"/>
        <v>0.11724537157484527</v>
      </c>
      <c r="K26">
        <f t="shared" si="1"/>
        <v>0.57355201775711118</v>
      </c>
      <c r="L26" s="1">
        <v>42143</v>
      </c>
    </row>
    <row r="27" spans="1:12">
      <c r="A27" t="s">
        <v>59</v>
      </c>
      <c r="B27" t="s">
        <v>60</v>
      </c>
      <c r="C27">
        <v>2.125</v>
      </c>
      <c r="D27" s="1">
        <v>42369</v>
      </c>
      <c r="E27">
        <v>101.20507809999999</v>
      </c>
      <c r="F27">
        <v>0.1668251</v>
      </c>
      <c r="G27" s="1">
        <v>42004</v>
      </c>
      <c r="H27" s="1">
        <v>42185</v>
      </c>
      <c r="I27">
        <v>2</v>
      </c>
      <c r="J27" s="2">
        <f t="shared" si="0"/>
        <v>0.16682518772974755</v>
      </c>
      <c r="K27">
        <f t="shared" si="1"/>
        <v>0.61081584715779691</v>
      </c>
      <c r="L27" s="1">
        <v>42143</v>
      </c>
    </row>
    <row r="28" spans="1:12">
      <c r="A28" t="s">
        <v>61</v>
      </c>
      <c r="B28" t="s">
        <v>62</v>
      </c>
      <c r="C28">
        <v>0.25</v>
      </c>
      <c r="D28" s="1">
        <v>42369</v>
      </c>
      <c r="E28">
        <v>100.06054690000001</v>
      </c>
      <c r="F28">
        <v>0.15161630000000001</v>
      </c>
      <c r="G28" s="1">
        <v>42004</v>
      </c>
      <c r="H28" s="1">
        <v>42185</v>
      </c>
      <c r="I28">
        <v>2</v>
      </c>
      <c r="J28" s="2">
        <f t="shared" si="0"/>
        <v>0.15161623274519093</v>
      </c>
      <c r="K28">
        <f t="shared" si="1"/>
        <v>0.61539818602136331</v>
      </c>
      <c r="L28" s="1">
        <v>42143</v>
      </c>
    </row>
    <row r="29" spans="1:12">
      <c r="A29" t="s">
        <v>63</v>
      </c>
      <c r="B29" t="s">
        <v>64</v>
      </c>
      <c r="C29">
        <v>0.375</v>
      </c>
      <c r="D29" s="1">
        <v>42384</v>
      </c>
      <c r="E29">
        <v>100.1484375</v>
      </c>
      <c r="F29">
        <v>0.14900769999999999</v>
      </c>
      <c r="G29" s="1">
        <v>42019</v>
      </c>
      <c r="H29" s="1">
        <v>42200</v>
      </c>
      <c r="I29">
        <v>2</v>
      </c>
      <c r="J29" s="2">
        <f t="shared" si="0"/>
        <v>0.14900767707521548</v>
      </c>
      <c r="K29">
        <f t="shared" si="1"/>
        <v>0.65652387146330571</v>
      </c>
      <c r="L29" s="1">
        <v>42143</v>
      </c>
    </row>
    <row r="30" spans="1:12">
      <c r="A30" t="s">
        <v>65</v>
      </c>
      <c r="B30" t="s">
        <v>66</v>
      </c>
      <c r="C30">
        <v>2</v>
      </c>
      <c r="D30" s="1">
        <v>42400</v>
      </c>
      <c r="E30">
        <v>101.27929690000001</v>
      </c>
      <c r="F30">
        <v>0.17468649999999999</v>
      </c>
      <c r="G30" s="1">
        <v>42035</v>
      </c>
      <c r="H30" s="1">
        <v>42216</v>
      </c>
      <c r="I30">
        <v>2</v>
      </c>
      <c r="J30" s="2">
        <f t="shared" si="0"/>
        <v>0.17468647367215223</v>
      </c>
      <c r="K30">
        <f t="shared" si="1"/>
        <v>0.69675125825946527</v>
      </c>
      <c r="L30" s="1">
        <v>42143</v>
      </c>
    </row>
    <row r="31" spans="1:12">
      <c r="A31" t="s">
        <v>67</v>
      </c>
      <c r="B31" t="s">
        <v>68</v>
      </c>
      <c r="C31">
        <v>0.375</v>
      </c>
      <c r="D31" s="1">
        <v>42400</v>
      </c>
      <c r="E31">
        <v>100.1445313</v>
      </c>
      <c r="F31">
        <v>0.1687785</v>
      </c>
      <c r="G31" s="1">
        <v>42035</v>
      </c>
      <c r="H31" s="1">
        <v>42216</v>
      </c>
      <c r="I31">
        <v>2</v>
      </c>
      <c r="J31" s="2">
        <f t="shared" si="0"/>
        <v>0.16877839948484472</v>
      </c>
      <c r="K31">
        <f t="shared" si="1"/>
        <v>0.70072267433428448</v>
      </c>
      <c r="L31" s="1">
        <v>42143</v>
      </c>
    </row>
    <row r="32" spans="1:12">
      <c r="A32" t="s">
        <v>69</v>
      </c>
      <c r="B32" t="s">
        <v>70</v>
      </c>
      <c r="C32">
        <v>4.5</v>
      </c>
      <c r="D32" s="1">
        <v>42415</v>
      </c>
      <c r="E32">
        <v>103.203125</v>
      </c>
      <c r="F32">
        <v>0.1841912</v>
      </c>
      <c r="G32" s="1">
        <v>42050</v>
      </c>
      <c r="H32" s="1">
        <v>42231</v>
      </c>
      <c r="I32">
        <v>2</v>
      </c>
      <c r="J32" s="2">
        <f t="shared" si="0"/>
        <v>0.18419115540447917</v>
      </c>
      <c r="K32">
        <f t="shared" si="1"/>
        <v>0.7323186714791825</v>
      </c>
      <c r="L32" s="1">
        <v>42143</v>
      </c>
    </row>
    <row r="33" spans="1:12">
      <c r="A33" t="s">
        <v>71</v>
      </c>
      <c r="B33" t="s">
        <v>72</v>
      </c>
      <c r="C33">
        <v>9.25</v>
      </c>
      <c r="D33" s="1">
        <v>42415</v>
      </c>
      <c r="E33">
        <v>106.74414059999999</v>
      </c>
      <c r="F33">
        <v>0.16433220000000001</v>
      </c>
      <c r="G33" s="1">
        <v>42050</v>
      </c>
      <c r="H33" s="1">
        <v>42231</v>
      </c>
      <c r="I33">
        <v>2</v>
      </c>
      <c r="J33" s="2">
        <f t="shared" si="0"/>
        <v>0.16433224801291757</v>
      </c>
      <c r="K33">
        <f t="shared" si="1"/>
        <v>0.72191021931892019</v>
      </c>
      <c r="L33" s="1">
        <v>42143</v>
      </c>
    </row>
    <row r="34" spans="1:12">
      <c r="A34" t="s">
        <v>73</v>
      </c>
      <c r="B34" t="s">
        <v>74</v>
      </c>
      <c r="C34">
        <v>0.375</v>
      </c>
      <c r="D34" s="1">
        <v>42415</v>
      </c>
      <c r="E34">
        <v>100.14648440000001</v>
      </c>
      <c r="F34">
        <v>0.1776267</v>
      </c>
      <c r="G34" s="1">
        <v>42050</v>
      </c>
      <c r="H34" s="1">
        <v>42231</v>
      </c>
      <c r="I34">
        <v>2</v>
      </c>
      <c r="J34" s="2">
        <f t="shared" si="0"/>
        <v>0.17762663396585479</v>
      </c>
      <c r="K34">
        <f t="shared" si="1"/>
        <v>0.74215909717901929</v>
      </c>
      <c r="L34" s="1">
        <v>42143</v>
      </c>
    </row>
    <row r="35" spans="1:12">
      <c r="A35" t="s">
        <v>75</v>
      </c>
      <c r="B35" t="s">
        <v>76</v>
      </c>
      <c r="C35">
        <v>2.625</v>
      </c>
      <c r="D35" s="1">
        <v>42429</v>
      </c>
      <c r="E35">
        <v>101.90039059999999</v>
      </c>
      <c r="F35">
        <v>0.19350980000000001</v>
      </c>
      <c r="G35" s="1">
        <v>42063</v>
      </c>
      <c r="H35" s="1">
        <v>42247</v>
      </c>
      <c r="I35">
        <v>2</v>
      </c>
      <c r="J35" s="2">
        <f t="shared" si="0"/>
        <v>0.19350985881537436</v>
      </c>
      <c r="K35">
        <f t="shared" si="1"/>
        <v>0.77620794704638574</v>
      </c>
      <c r="L35" s="1">
        <v>42143</v>
      </c>
    </row>
    <row r="36" spans="1:12">
      <c r="A36" t="s">
        <v>77</v>
      </c>
      <c r="B36" t="s">
        <v>78</v>
      </c>
      <c r="C36">
        <v>2.125</v>
      </c>
      <c r="D36" s="1">
        <v>42429</v>
      </c>
      <c r="E36">
        <v>101.50585940000001</v>
      </c>
      <c r="F36">
        <v>0.19823450000000001</v>
      </c>
      <c r="G36" s="1">
        <v>42063</v>
      </c>
      <c r="H36" s="1">
        <v>42247</v>
      </c>
      <c r="I36">
        <v>2</v>
      </c>
      <c r="J36" s="2">
        <f t="shared" si="0"/>
        <v>0.1982344740345249</v>
      </c>
      <c r="K36">
        <f t="shared" si="1"/>
        <v>0.77740163492535119</v>
      </c>
      <c r="L36" s="1">
        <v>42143</v>
      </c>
    </row>
    <row r="37" spans="1:12">
      <c r="A37" t="s">
        <v>79</v>
      </c>
      <c r="B37" t="s">
        <v>80</v>
      </c>
      <c r="C37">
        <v>0.25</v>
      </c>
      <c r="D37" s="1">
        <v>42429</v>
      </c>
      <c r="E37">
        <v>100.04492190000001</v>
      </c>
      <c r="F37">
        <v>0.19251009999999999</v>
      </c>
      <c r="G37" s="1">
        <v>42063</v>
      </c>
      <c r="H37" s="1">
        <v>42247</v>
      </c>
      <c r="I37">
        <v>2</v>
      </c>
      <c r="J37" s="2">
        <f t="shared" si="0"/>
        <v>0.19251001866816253</v>
      </c>
      <c r="K37">
        <f t="shared" si="1"/>
        <v>0.78198465491080305</v>
      </c>
      <c r="L37" s="1">
        <v>42143</v>
      </c>
    </row>
    <row r="38" spans="1:12">
      <c r="A38" t="s">
        <v>81</v>
      </c>
      <c r="B38" t="s">
        <v>82</v>
      </c>
      <c r="C38">
        <v>0.375</v>
      </c>
      <c r="D38" s="1">
        <v>42444</v>
      </c>
      <c r="E38">
        <v>100.14648440000001</v>
      </c>
      <c r="F38">
        <v>0.19683419999999999</v>
      </c>
      <c r="G38" s="1">
        <v>42078</v>
      </c>
      <c r="H38" s="1">
        <v>42262</v>
      </c>
      <c r="I38">
        <v>2</v>
      </c>
      <c r="J38" s="2">
        <f t="shared" si="0"/>
        <v>0.19683419576627159</v>
      </c>
      <c r="K38">
        <f t="shared" si="1"/>
        <v>0.82243465021356121</v>
      </c>
      <c r="L38" s="1">
        <v>42143</v>
      </c>
    </row>
    <row r="39" spans="1:12">
      <c r="A39" t="s">
        <v>83</v>
      </c>
      <c r="B39" t="s">
        <v>84</v>
      </c>
      <c r="C39">
        <v>0.375</v>
      </c>
      <c r="D39" s="1">
        <v>42460</v>
      </c>
      <c r="E39">
        <v>100.1367188</v>
      </c>
      <c r="F39">
        <v>0.2168911</v>
      </c>
      <c r="G39" s="1">
        <v>42094</v>
      </c>
      <c r="H39" s="1">
        <v>42277</v>
      </c>
      <c r="I39">
        <v>2</v>
      </c>
      <c r="J39" s="2">
        <f t="shared" si="0"/>
        <v>0.21689108770401641</v>
      </c>
      <c r="K39">
        <f t="shared" si="1"/>
        <v>0.86518521008525962</v>
      </c>
      <c r="L39" s="1">
        <v>42143</v>
      </c>
    </row>
    <row r="40" spans="1:12">
      <c r="A40" t="s">
        <v>85</v>
      </c>
      <c r="B40" t="s">
        <v>86</v>
      </c>
      <c r="C40">
        <v>2.375</v>
      </c>
      <c r="D40" s="1">
        <v>42460</v>
      </c>
      <c r="E40">
        <v>101.8515625</v>
      </c>
      <c r="F40">
        <v>0.23366419999999999</v>
      </c>
      <c r="G40" s="1">
        <v>42094</v>
      </c>
      <c r="H40" s="1">
        <v>42277</v>
      </c>
      <c r="I40">
        <v>2</v>
      </c>
      <c r="J40" s="2">
        <f t="shared" si="0"/>
        <v>0.23366415325544679</v>
      </c>
      <c r="K40">
        <f t="shared" si="1"/>
        <v>0.86031376549176264</v>
      </c>
      <c r="L40" s="1">
        <v>42143</v>
      </c>
    </row>
    <row r="41" spans="1:12">
      <c r="A41" t="s">
        <v>87</v>
      </c>
      <c r="B41" t="s">
        <v>88</v>
      </c>
      <c r="C41">
        <v>2.25</v>
      </c>
      <c r="D41" s="1">
        <v>42460</v>
      </c>
      <c r="E41">
        <v>101.75585940000001</v>
      </c>
      <c r="F41">
        <v>0.21954969999999999</v>
      </c>
      <c r="G41" s="1">
        <v>42094</v>
      </c>
      <c r="H41" s="1">
        <v>42277</v>
      </c>
      <c r="I41">
        <v>2</v>
      </c>
      <c r="J41" s="2">
        <f t="shared" si="0"/>
        <v>0.21954964062406729</v>
      </c>
      <c r="K41">
        <f t="shared" si="1"/>
        <v>0.86061302364205261</v>
      </c>
      <c r="L41" s="1">
        <v>42143</v>
      </c>
    </row>
    <row r="42" spans="1:12">
      <c r="A42" t="s">
        <v>89</v>
      </c>
      <c r="B42" t="s">
        <v>90</v>
      </c>
      <c r="C42">
        <v>0.25</v>
      </c>
      <c r="D42" s="1">
        <v>42475</v>
      </c>
      <c r="E42">
        <v>100.02148440000001</v>
      </c>
      <c r="F42">
        <v>0.22626589999999999</v>
      </c>
      <c r="G42" s="1">
        <v>42109</v>
      </c>
      <c r="H42" s="1">
        <v>42292</v>
      </c>
      <c r="I42">
        <v>2</v>
      </c>
      <c r="J42" s="2">
        <f t="shared" si="0"/>
        <v>0.22626587873037105</v>
      </c>
      <c r="K42">
        <f t="shared" si="1"/>
        <v>0.90647967930290219</v>
      </c>
      <c r="L42" s="1">
        <v>42143</v>
      </c>
    </row>
    <row r="43" spans="1:12">
      <c r="A43" t="s">
        <v>91</v>
      </c>
      <c r="B43" t="s">
        <v>92</v>
      </c>
      <c r="C43">
        <v>2</v>
      </c>
      <c r="D43" s="1">
        <v>42490</v>
      </c>
      <c r="E43">
        <v>101.6445313</v>
      </c>
      <c r="F43">
        <v>0.26257619999999998</v>
      </c>
      <c r="G43" s="1">
        <v>42124</v>
      </c>
      <c r="H43" s="1">
        <v>42308</v>
      </c>
      <c r="I43">
        <v>2</v>
      </c>
      <c r="J43" s="2">
        <f t="shared" si="0"/>
        <v>0.26257615011005991</v>
      </c>
      <c r="K43">
        <f t="shared" si="1"/>
        <v>0.94346123191893583</v>
      </c>
      <c r="L43" s="1">
        <v>42143</v>
      </c>
    </row>
    <row r="44" spans="1:12">
      <c r="A44" t="s">
        <v>93</v>
      </c>
      <c r="B44" t="s">
        <v>94</v>
      </c>
      <c r="C44">
        <v>2.625</v>
      </c>
      <c r="D44" s="1">
        <v>42490</v>
      </c>
      <c r="E44">
        <v>102.234375</v>
      </c>
      <c r="F44">
        <v>0.26438620000000002</v>
      </c>
      <c r="G44" s="1">
        <v>42124</v>
      </c>
      <c r="H44" s="1">
        <v>42308</v>
      </c>
      <c r="I44">
        <v>2</v>
      </c>
      <c r="J44" s="2">
        <f t="shared" si="0"/>
        <v>0.26438618425241533</v>
      </c>
      <c r="K44">
        <f t="shared" si="1"/>
        <v>0.94196657951392682</v>
      </c>
      <c r="L44" s="1">
        <v>42143</v>
      </c>
    </row>
    <row r="45" spans="1:12">
      <c r="A45" t="s">
        <v>95</v>
      </c>
      <c r="B45" t="s">
        <v>96</v>
      </c>
      <c r="C45">
        <v>0.375</v>
      </c>
      <c r="D45" s="1">
        <v>42490</v>
      </c>
      <c r="E45">
        <v>100.11132809999999</v>
      </c>
      <c r="F45">
        <v>0.25738040000000001</v>
      </c>
      <c r="G45" s="1">
        <v>42124</v>
      </c>
      <c r="H45" s="1">
        <v>42308</v>
      </c>
      <c r="I45">
        <v>2</v>
      </c>
      <c r="J45" s="2">
        <f t="shared" si="0"/>
        <v>0.25738042116145116</v>
      </c>
      <c r="K45">
        <f t="shared" si="1"/>
        <v>0.94743436799293423</v>
      </c>
      <c r="L45" s="1">
        <v>42143</v>
      </c>
    </row>
    <row r="46" spans="1:12">
      <c r="A46" t="s">
        <v>97</v>
      </c>
      <c r="B46" t="s">
        <v>98</v>
      </c>
      <c r="C46">
        <v>0.25</v>
      </c>
      <c r="D46" s="1">
        <v>42505</v>
      </c>
      <c r="E46">
        <v>99.986328130000004</v>
      </c>
      <c r="F46">
        <v>0.26384750000000001</v>
      </c>
      <c r="G46" s="1">
        <v>42139</v>
      </c>
      <c r="H46" s="1">
        <v>42323</v>
      </c>
      <c r="I46">
        <v>2</v>
      </c>
      <c r="J46" s="2">
        <f t="shared" si="0"/>
        <v>0.26384749524790879</v>
      </c>
      <c r="K46">
        <f t="shared" si="1"/>
        <v>0.98850617194570201</v>
      </c>
      <c r="L46" s="1">
        <v>42143</v>
      </c>
    </row>
    <row r="47" spans="1:12">
      <c r="A47" t="s">
        <v>99</v>
      </c>
      <c r="B47" t="s">
        <v>100</v>
      </c>
      <c r="C47">
        <v>5.125</v>
      </c>
      <c r="D47" s="1">
        <v>42505</v>
      </c>
      <c r="E47">
        <v>104.7851563</v>
      </c>
      <c r="F47">
        <v>0.27723320000000001</v>
      </c>
      <c r="G47" s="1">
        <v>42139</v>
      </c>
      <c r="H47" s="1">
        <v>42323</v>
      </c>
      <c r="I47">
        <v>2</v>
      </c>
      <c r="J47" s="2">
        <f t="shared" si="0"/>
        <v>0.27723310694642272</v>
      </c>
      <c r="K47">
        <f t="shared" si="1"/>
        <v>0.97692608115874535</v>
      </c>
      <c r="L47" s="1">
        <v>42143</v>
      </c>
    </row>
    <row r="48" spans="1:12">
      <c r="A48" t="s">
        <v>101</v>
      </c>
      <c r="B48" t="s">
        <v>102</v>
      </c>
      <c r="C48">
        <v>7.25</v>
      </c>
      <c r="D48" s="1">
        <v>42505</v>
      </c>
      <c r="E48">
        <v>106.890625</v>
      </c>
      <c r="F48">
        <v>0.26961360000000001</v>
      </c>
      <c r="G48" s="1">
        <v>42139</v>
      </c>
      <c r="H48" s="1">
        <v>42323</v>
      </c>
      <c r="I48">
        <v>2</v>
      </c>
      <c r="J48" s="2">
        <f t="shared" si="0"/>
        <v>0.26961359667798435</v>
      </c>
      <c r="K48">
        <f t="shared" si="1"/>
        <v>0.97220865687294866</v>
      </c>
      <c r="L48" s="1">
        <v>42143</v>
      </c>
    </row>
    <row r="49" spans="1:12">
      <c r="A49" t="s">
        <v>103</v>
      </c>
      <c r="B49" t="s">
        <v>104</v>
      </c>
      <c r="C49">
        <v>3.25</v>
      </c>
      <c r="D49" s="1">
        <v>42521</v>
      </c>
      <c r="E49">
        <v>103.0546875</v>
      </c>
      <c r="F49">
        <v>0.28624329999999998</v>
      </c>
      <c r="G49" s="1">
        <v>41973</v>
      </c>
      <c r="H49" s="1">
        <v>42155</v>
      </c>
      <c r="I49">
        <v>3</v>
      </c>
      <c r="J49" s="2">
        <f t="shared" si="0"/>
        <v>0.286243314031491</v>
      </c>
      <c r="K49">
        <f t="shared" si="1"/>
        <v>1.0096711566516647</v>
      </c>
      <c r="L49" s="1">
        <v>42143</v>
      </c>
    </row>
    <row r="50" spans="1:12">
      <c r="A50" t="s">
        <v>105</v>
      </c>
      <c r="B50" t="s">
        <v>106</v>
      </c>
      <c r="C50">
        <v>1.75</v>
      </c>
      <c r="D50" s="1">
        <v>42521</v>
      </c>
      <c r="E50">
        <v>101.50195309999999</v>
      </c>
      <c r="F50">
        <v>0.29268060000000001</v>
      </c>
      <c r="G50" s="1">
        <v>41973</v>
      </c>
      <c r="H50" s="1">
        <v>42155</v>
      </c>
      <c r="I50">
        <v>3</v>
      </c>
      <c r="J50" s="2">
        <f t="shared" si="0"/>
        <v>0.29268061770997844</v>
      </c>
      <c r="K50">
        <f t="shared" si="1"/>
        <v>1.0201470203319398</v>
      </c>
      <c r="L50" s="1">
        <v>42143</v>
      </c>
    </row>
    <row r="51" spans="1:12">
      <c r="A51" t="s">
        <v>107</v>
      </c>
      <c r="B51" t="s">
        <v>108</v>
      </c>
      <c r="C51">
        <v>0.375</v>
      </c>
      <c r="D51" s="1">
        <v>42521</v>
      </c>
      <c r="E51">
        <v>100.09375</v>
      </c>
      <c r="F51">
        <v>0.28403640000000002</v>
      </c>
      <c r="G51" s="1">
        <v>41973</v>
      </c>
      <c r="H51" s="1">
        <v>42155</v>
      </c>
      <c r="I51">
        <v>3</v>
      </c>
      <c r="J51" s="2">
        <f t="shared" si="0"/>
        <v>0.28403643158159342</v>
      </c>
      <c r="K51">
        <f t="shared" si="1"/>
        <v>1.0301636634411577</v>
      </c>
      <c r="L51" s="1">
        <v>42143</v>
      </c>
    </row>
    <row r="52" spans="1:12">
      <c r="A52" t="s">
        <v>109</v>
      </c>
      <c r="B52" t="s">
        <v>110</v>
      </c>
      <c r="C52">
        <v>0.5</v>
      </c>
      <c r="D52" s="1">
        <v>42536</v>
      </c>
      <c r="E52">
        <v>100.20898440000001</v>
      </c>
      <c r="F52">
        <v>0.30495719999999998</v>
      </c>
      <c r="G52" s="1">
        <v>41988</v>
      </c>
      <c r="H52" s="1">
        <v>42170</v>
      </c>
      <c r="I52">
        <v>3</v>
      </c>
      <c r="J52" s="2">
        <f t="shared" si="0"/>
        <v>0.30495717046507786</v>
      </c>
      <c r="K52">
        <f t="shared" si="1"/>
        <v>1.070444317446174</v>
      </c>
      <c r="L52" s="1">
        <v>42143</v>
      </c>
    </row>
    <row r="53" spans="1:12">
      <c r="A53" t="s">
        <v>111</v>
      </c>
      <c r="B53" t="s">
        <v>112</v>
      </c>
      <c r="C53">
        <v>0.5</v>
      </c>
      <c r="D53" s="1">
        <v>42551</v>
      </c>
      <c r="E53">
        <v>100.2070313</v>
      </c>
      <c r="F53">
        <v>0.31398959999999998</v>
      </c>
      <c r="G53" s="1">
        <v>42004</v>
      </c>
      <c r="H53" s="1">
        <v>42185</v>
      </c>
      <c r="I53">
        <v>3</v>
      </c>
      <c r="J53" s="2">
        <f t="shared" si="0"/>
        <v>0.31398956234333908</v>
      </c>
      <c r="K53">
        <f t="shared" si="1"/>
        <v>1.1122903134688313</v>
      </c>
      <c r="L53" s="1">
        <v>42143</v>
      </c>
    </row>
    <row r="54" spans="1:12">
      <c r="A54" t="s">
        <v>113</v>
      </c>
      <c r="B54" t="s">
        <v>114</v>
      </c>
      <c r="C54">
        <v>3.25</v>
      </c>
      <c r="D54" s="1">
        <v>42551</v>
      </c>
      <c r="E54">
        <v>103.2695313</v>
      </c>
      <c r="F54">
        <v>0.31276130000000002</v>
      </c>
      <c r="G54" s="1">
        <v>42004</v>
      </c>
      <c r="H54" s="1">
        <v>42185</v>
      </c>
      <c r="I54">
        <v>3</v>
      </c>
      <c r="J54" s="2">
        <f t="shared" si="0"/>
        <v>0.31276123084151375</v>
      </c>
      <c r="K54">
        <f t="shared" si="1"/>
        <v>1.0927212249808105</v>
      </c>
      <c r="L54" s="1">
        <v>42143</v>
      </c>
    </row>
    <row r="55" spans="1:12">
      <c r="A55" t="s">
        <v>115</v>
      </c>
      <c r="B55" t="s">
        <v>116</v>
      </c>
      <c r="C55">
        <v>1.5</v>
      </c>
      <c r="D55" s="1">
        <v>42551</v>
      </c>
      <c r="E55">
        <v>101.3046875</v>
      </c>
      <c r="F55">
        <v>0.32775300000000002</v>
      </c>
      <c r="G55" s="1">
        <v>42004</v>
      </c>
      <c r="H55" s="1">
        <v>42185</v>
      </c>
      <c r="I55">
        <v>3</v>
      </c>
      <c r="J55" s="2">
        <f t="shared" si="0"/>
        <v>0.32775299228734017</v>
      </c>
      <c r="K55">
        <f t="shared" si="1"/>
        <v>1.104989982103161</v>
      </c>
      <c r="L55" s="1">
        <v>42143</v>
      </c>
    </row>
    <row r="56" spans="1:12">
      <c r="A56" t="s">
        <v>117</v>
      </c>
      <c r="B56" t="s">
        <v>118</v>
      </c>
      <c r="C56">
        <v>0.625</v>
      </c>
      <c r="D56" s="1">
        <v>42566</v>
      </c>
      <c r="E56">
        <v>100.34179690000001</v>
      </c>
      <c r="F56">
        <v>0.32884750000000001</v>
      </c>
      <c r="G56" s="1">
        <v>42019</v>
      </c>
      <c r="H56" s="1">
        <v>42200</v>
      </c>
      <c r="I56">
        <v>3</v>
      </c>
      <c r="J56" s="2">
        <f t="shared" si="0"/>
        <v>0.32884748973228989</v>
      </c>
      <c r="K56">
        <f t="shared" si="1"/>
        <v>1.1528019371740583</v>
      </c>
      <c r="L56" s="1">
        <v>42143</v>
      </c>
    </row>
    <row r="57" spans="1:12">
      <c r="A57" t="s">
        <v>119</v>
      </c>
      <c r="B57" t="s">
        <v>120</v>
      </c>
      <c r="C57">
        <v>3.25</v>
      </c>
      <c r="D57" s="1">
        <v>42582</v>
      </c>
      <c r="E57">
        <v>103.48242190000001</v>
      </c>
      <c r="F57">
        <v>0.34323799999999999</v>
      </c>
      <c r="G57" s="1">
        <v>42035</v>
      </c>
      <c r="H57" s="1">
        <v>42216</v>
      </c>
      <c r="I57">
        <v>3</v>
      </c>
      <c r="J57" s="2">
        <f t="shared" si="0"/>
        <v>0.34323802472873532</v>
      </c>
      <c r="K57">
        <f t="shared" si="1"/>
        <v>1.1783508392229836</v>
      </c>
      <c r="L57" s="1">
        <v>42143</v>
      </c>
    </row>
    <row r="58" spans="1:12">
      <c r="A58" t="s">
        <v>121</v>
      </c>
      <c r="B58" t="s">
        <v>122</v>
      </c>
      <c r="C58">
        <v>1.5</v>
      </c>
      <c r="D58" s="1">
        <v>42582</v>
      </c>
      <c r="E58">
        <v>101.37695309999999</v>
      </c>
      <c r="F58">
        <v>0.35057060000000001</v>
      </c>
      <c r="G58" s="1">
        <v>42035</v>
      </c>
      <c r="H58" s="1">
        <v>42216</v>
      </c>
      <c r="I58">
        <v>3</v>
      </c>
      <c r="J58" s="2">
        <f t="shared" si="0"/>
        <v>0.35057058979779376</v>
      </c>
      <c r="K58">
        <f t="shared" si="1"/>
        <v>1.1906232741098841</v>
      </c>
      <c r="L58" s="1">
        <v>42143</v>
      </c>
    </row>
    <row r="59" spans="1:12">
      <c r="A59" t="s">
        <v>123</v>
      </c>
      <c r="B59" t="s">
        <v>124</v>
      </c>
      <c r="C59">
        <v>0.5</v>
      </c>
      <c r="D59" s="1">
        <v>42582</v>
      </c>
      <c r="E59">
        <v>100.1914063</v>
      </c>
      <c r="F59">
        <v>0.34021089999999998</v>
      </c>
      <c r="G59" s="1">
        <v>42035</v>
      </c>
      <c r="H59" s="1">
        <v>42216</v>
      </c>
      <c r="I59">
        <v>3</v>
      </c>
      <c r="J59" s="2">
        <f t="shared" si="0"/>
        <v>0.34021083210426845</v>
      </c>
      <c r="K59">
        <f t="shared" si="1"/>
        <v>1.197924861861341</v>
      </c>
      <c r="L59" s="1">
        <v>42143</v>
      </c>
    </row>
    <row r="60" spans="1:12">
      <c r="A60" t="s">
        <v>125</v>
      </c>
      <c r="B60" t="s">
        <v>126</v>
      </c>
      <c r="C60">
        <v>4.875</v>
      </c>
      <c r="D60" s="1">
        <v>42597</v>
      </c>
      <c r="E60">
        <v>105.59960940000001</v>
      </c>
      <c r="F60">
        <v>0.35600569999999998</v>
      </c>
      <c r="G60" s="1">
        <v>42050</v>
      </c>
      <c r="H60" s="1">
        <v>42231</v>
      </c>
      <c r="I60">
        <v>3</v>
      </c>
      <c r="J60" s="2">
        <f t="shared" si="0"/>
        <v>0.35600564490536446</v>
      </c>
      <c r="K60">
        <f t="shared" si="1"/>
        <v>1.208925864309276</v>
      </c>
      <c r="L60" s="1">
        <v>42143</v>
      </c>
    </row>
    <row r="61" spans="1:12">
      <c r="A61" t="s">
        <v>127</v>
      </c>
      <c r="B61" t="s">
        <v>128</v>
      </c>
      <c r="C61">
        <v>0.625</v>
      </c>
      <c r="D61" s="1">
        <v>42597</v>
      </c>
      <c r="E61">
        <v>100.32617190000001</v>
      </c>
      <c r="F61">
        <v>0.3617283</v>
      </c>
      <c r="G61" s="1">
        <v>42050</v>
      </c>
      <c r="H61" s="1">
        <v>42231</v>
      </c>
      <c r="I61">
        <v>3</v>
      </c>
      <c r="J61" s="2">
        <f t="shared" si="0"/>
        <v>0.36172832557278217</v>
      </c>
      <c r="K61">
        <f t="shared" si="1"/>
        <v>1.2384360291958378</v>
      </c>
      <c r="L61" s="1">
        <v>42143</v>
      </c>
    </row>
    <row r="62" spans="1:12">
      <c r="A62" t="s">
        <v>129</v>
      </c>
      <c r="B62" t="s">
        <v>130</v>
      </c>
      <c r="C62">
        <v>3</v>
      </c>
      <c r="D62" s="1">
        <v>42613</v>
      </c>
      <c r="E62">
        <v>103.3515625</v>
      </c>
      <c r="F62">
        <v>0.37784079999999998</v>
      </c>
      <c r="G62" s="1">
        <v>42063</v>
      </c>
      <c r="H62" s="1">
        <v>42247</v>
      </c>
      <c r="I62">
        <v>3</v>
      </c>
      <c r="J62" s="2">
        <f t="shared" si="0"/>
        <v>0.3778408075232762</v>
      </c>
      <c r="K62">
        <f t="shared" si="1"/>
        <v>1.2610115076493866</v>
      </c>
      <c r="L62" s="1">
        <v>42143</v>
      </c>
    </row>
    <row r="63" spans="1:12">
      <c r="A63" t="s">
        <v>131</v>
      </c>
      <c r="B63" t="s">
        <v>132</v>
      </c>
      <c r="C63">
        <v>1</v>
      </c>
      <c r="D63" s="1">
        <v>42613</v>
      </c>
      <c r="E63">
        <v>100.7929688</v>
      </c>
      <c r="F63">
        <v>0.3795694</v>
      </c>
      <c r="G63" s="1">
        <v>42063</v>
      </c>
      <c r="H63" s="1">
        <v>42247</v>
      </c>
      <c r="I63">
        <v>3</v>
      </c>
      <c r="J63" s="2">
        <f t="shared" si="0"/>
        <v>0.37956937203632474</v>
      </c>
      <c r="K63">
        <f t="shared" si="1"/>
        <v>1.275196350873177</v>
      </c>
      <c r="L63" s="1">
        <v>42143</v>
      </c>
    </row>
    <row r="64" spans="1:12">
      <c r="A64" t="s">
        <v>133</v>
      </c>
      <c r="B64" t="s">
        <v>134</v>
      </c>
      <c r="C64">
        <v>0.5</v>
      </c>
      <c r="D64" s="1">
        <v>42613</v>
      </c>
      <c r="E64">
        <v>100.15625</v>
      </c>
      <c r="F64">
        <v>0.37772230000000001</v>
      </c>
      <c r="G64" s="1">
        <v>42063</v>
      </c>
      <c r="H64" s="1">
        <v>42247</v>
      </c>
      <c r="I64">
        <v>3</v>
      </c>
      <c r="J64" s="2">
        <f t="shared" si="0"/>
        <v>0.37772229138974073</v>
      </c>
      <c r="K64">
        <f t="shared" si="1"/>
        <v>1.2788749390084062</v>
      </c>
      <c r="L64" s="1">
        <v>42143</v>
      </c>
    </row>
    <row r="65" spans="1:12">
      <c r="A65" t="s">
        <v>135</v>
      </c>
      <c r="B65" t="s">
        <v>136</v>
      </c>
      <c r="C65">
        <v>0.875</v>
      </c>
      <c r="D65" s="1">
        <v>42628</v>
      </c>
      <c r="E65">
        <v>100.6484375</v>
      </c>
      <c r="F65">
        <v>0.38322489999999998</v>
      </c>
      <c r="G65" s="1">
        <v>42078</v>
      </c>
      <c r="H65" s="1">
        <v>42262</v>
      </c>
      <c r="I65">
        <v>3</v>
      </c>
      <c r="J65" s="2">
        <f t="shared" si="0"/>
        <v>0.38322489563031775</v>
      </c>
      <c r="K65">
        <f t="shared" si="1"/>
        <v>1.3168715416263912</v>
      </c>
      <c r="L65" s="1">
        <v>42143</v>
      </c>
    </row>
    <row r="66" spans="1:12">
      <c r="A66" t="s">
        <v>137</v>
      </c>
      <c r="B66" t="s">
        <v>138</v>
      </c>
      <c r="C66">
        <v>3</v>
      </c>
      <c r="D66" s="1">
        <v>42643</v>
      </c>
      <c r="E66">
        <v>103.5546875</v>
      </c>
      <c r="F66">
        <v>0.388326</v>
      </c>
      <c r="G66" s="1">
        <v>42094</v>
      </c>
      <c r="H66" s="1">
        <v>42277</v>
      </c>
      <c r="I66">
        <v>3</v>
      </c>
      <c r="J66" s="2">
        <f t="shared" si="0"/>
        <v>0.38832597294560056</v>
      </c>
      <c r="K66">
        <f t="shared" si="1"/>
        <v>1.3445211953510159</v>
      </c>
      <c r="L66" s="1">
        <v>42143</v>
      </c>
    </row>
    <row r="67" spans="1:12">
      <c r="A67" t="s">
        <v>139</v>
      </c>
      <c r="B67" t="s">
        <v>140</v>
      </c>
      <c r="C67">
        <v>1</v>
      </c>
      <c r="D67" s="1">
        <v>42643</v>
      </c>
      <c r="E67">
        <v>100.83789059999999</v>
      </c>
      <c r="F67">
        <v>0.38439390000000001</v>
      </c>
      <c r="G67" s="1">
        <v>42094</v>
      </c>
      <c r="H67" s="1">
        <v>42277</v>
      </c>
      <c r="I67">
        <v>3</v>
      </c>
      <c r="J67" s="2">
        <f t="shared" ref="J67:J130" si="2">100*YIELD(L67,D67,C67%,E67,100,2,1)</f>
        <v>0.38439392388952281</v>
      </c>
      <c r="K67">
        <f t="shared" ref="K67:K130" si="3">DURATION(L67,D67,C67%,F67%,2,1)</f>
        <v>1.3587075789253791</v>
      </c>
      <c r="L67" s="1">
        <v>42143</v>
      </c>
    </row>
    <row r="68" spans="1:12">
      <c r="A68" t="s">
        <v>141</v>
      </c>
      <c r="B68" t="s">
        <v>142</v>
      </c>
      <c r="C68">
        <v>0.5</v>
      </c>
      <c r="D68" s="1">
        <v>42643</v>
      </c>
      <c r="E68">
        <v>100.14257809999999</v>
      </c>
      <c r="F68">
        <v>0.39521220000000001</v>
      </c>
      <c r="G68" s="1">
        <v>42094</v>
      </c>
      <c r="H68" s="1">
        <v>42277</v>
      </c>
      <c r="I68">
        <v>3</v>
      </c>
      <c r="J68" s="2">
        <f t="shared" si="2"/>
        <v>0.39521220988626254</v>
      </c>
      <c r="K68">
        <f t="shared" si="3"/>
        <v>1.3623859210478797</v>
      </c>
      <c r="L68" s="1">
        <v>42143</v>
      </c>
    </row>
    <row r="69" spans="1:12">
      <c r="A69" t="s">
        <v>143</v>
      </c>
      <c r="B69" t="s">
        <v>144</v>
      </c>
      <c r="C69">
        <v>0.625</v>
      </c>
      <c r="D69" s="1">
        <v>42658</v>
      </c>
      <c r="E69">
        <v>100.30664059999999</v>
      </c>
      <c r="F69">
        <v>0.406198</v>
      </c>
      <c r="G69" s="1">
        <v>42109</v>
      </c>
      <c r="H69" s="1">
        <v>42292</v>
      </c>
      <c r="I69">
        <v>3</v>
      </c>
      <c r="J69" s="2">
        <f t="shared" si="2"/>
        <v>0.40619796902898758</v>
      </c>
      <c r="K69">
        <f t="shared" si="3"/>
        <v>1.4024442177376901</v>
      </c>
      <c r="L69" s="1">
        <v>42143</v>
      </c>
    </row>
    <row r="70" spans="1:12">
      <c r="A70" t="s">
        <v>145</v>
      </c>
      <c r="B70" t="s">
        <v>146</v>
      </c>
      <c r="C70">
        <v>3.125</v>
      </c>
      <c r="D70" s="1">
        <v>42674</v>
      </c>
      <c r="E70">
        <v>103.921875</v>
      </c>
      <c r="F70">
        <v>0.4063853</v>
      </c>
      <c r="G70" s="1">
        <v>42124</v>
      </c>
      <c r="H70" s="1">
        <v>42308</v>
      </c>
      <c r="I70">
        <v>3</v>
      </c>
      <c r="J70" s="2">
        <f t="shared" si="2"/>
        <v>0.40638527192605467</v>
      </c>
      <c r="K70">
        <f t="shared" si="3"/>
        <v>1.4259076707475336</v>
      </c>
      <c r="L70" s="1">
        <v>42143</v>
      </c>
    </row>
    <row r="71" spans="1:12">
      <c r="A71" t="s">
        <v>147</v>
      </c>
      <c r="B71" t="s">
        <v>148</v>
      </c>
      <c r="C71">
        <v>1</v>
      </c>
      <c r="D71" s="1">
        <v>42674</v>
      </c>
      <c r="E71">
        <v>100.8398438</v>
      </c>
      <c r="F71">
        <v>0.41775060000000003</v>
      </c>
      <c r="G71" s="1">
        <v>42124</v>
      </c>
      <c r="H71" s="1">
        <v>42308</v>
      </c>
      <c r="I71">
        <v>3</v>
      </c>
      <c r="J71" s="2">
        <f t="shared" si="2"/>
        <v>0.41775051341233171</v>
      </c>
      <c r="K71">
        <f t="shared" si="3"/>
        <v>1.440954886642301</v>
      </c>
      <c r="L71" s="1">
        <v>42143</v>
      </c>
    </row>
    <row r="72" spans="1:12">
      <c r="A72" t="s">
        <v>149</v>
      </c>
      <c r="B72" t="s">
        <v>150</v>
      </c>
      <c r="C72">
        <v>0.375</v>
      </c>
      <c r="D72" s="1">
        <v>42674</v>
      </c>
      <c r="E72">
        <v>99.939453130000004</v>
      </c>
      <c r="F72">
        <v>0.41696090000000002</v>
      </c>
      <c r="G72" s="1">
        <v>42124</v>
      </c>
      <c r="H72" s="1">
        <v>42308</v>
      </c>
      <c r="I72">
        <v>3</v>
      </c>
      <c r="J72" s="2">
        <f t="shared" si="2"/>
        <v>0.41696085369068031</v>
      </c>
      <c r="K72">
        <f t="shared" si="3"/>
        <v>1.4455631038264185</v>
      </c>
      <c r="L72" s="1">
        <v>42143</v>
      </c>
    </row>
    <row r="73" spans="1:12">
      <c r="A73" t="s">
        <v>151</v>
      </c>
      <c r="B73" t="s">
        <v>152</v>
      </c>
      <c r="C73">
        <v>4.625</v>
      </c>
      <c r="D73" s="1">
        <v>42689</v>
      </c>
      <c r="E73">
        <v>106.2460938</v>
      </c>
      <c r="F73">
        <v>0.41325719999999999</v>
      </c>
      <c r="G73" s="1">
        <v>42139</v>
      </c>
      <c r="H73" s="1">
        <v>42323</v>
      </c>
      <c r="I73">
        <v>3</v>
      </c>
      <c r="J73" s="2">
        <f t="shared" si="2"/>
        <v>0.41325721253364101</v>
      </c>
      <c r="K73">
        <f t="shared" si="3"/>
        <v>1.4565858293300178</v>
      </c>
      <c r="L73" s="1">
        <v>42143</v>
      </c>
    </row>
    <row r="74" spans="1:12">
      <c r="A74" t="s">
        <v>153</v>
      </c>
      <c r="B74" t="s">
        <v>154</v>
      </c>
      <c r="C74">
        <v>7.5</v>
      </c>
      <c r="D74" s="1">
        <v>42689</v>
      </c>
      <c r="E74">
        <v>110.53710940000001</v>
      </c>
      <c r="F74">
        <v>0.3960419</v>
      </c>
      <c r="G74" s="1">
        <v>42139</v>
      </c>
      <c r="H74" s="1">
        <v>42323</v>
      </c>
      <c r="I74">
        <v>3</v>
      </c>
      <c r="J74" s="2">
        <f t="shared" si="2"/>
        <v>0.39604190452072324</v>
      </c>
      <c r="K74">
        <f t="shared" si="3"/>
        <v>1.438411796169905</v>
      </c>
      <c r="L74" s="1">
        <v>42143</v>
      </c>
    </row>
    <row r="75" spans="1:12">
      <c r="A75" t="s">
        <v>155</v>
      </c>
      <c r="B75" t="s">
        <v>156</v>
      </c>
      <c r="C75">
        <v>0.625</v>
      </c>
      <c r="D75" s="1">
        <v>42689</v>
      </c>
      <c r="E75">
        <v>100.2890625</v>
      </c>
      <c r="F75">
        <v>0.43004940000000003</v>
      </c>
      <c r="G75" s="1">
        <v>42139</v>
      </c>
      <c r="H75" s="1">
        <v>42323</v>
      </c>
      <c r="I75">
        <v>3</v>
      </c>
      <c r="J75" s="2">
        <f t="shared" si="2"/>
        <v>0.43004938212869603</v>
      </c>
      <c r="K75">
        <f t="shared" si="3"/>
        <v>1.4844699079848918</v>
      </c>
      <c r="L75" s="1">
        <v>42143</v>
      </c>
    </row>
    <row r="76" spans="1:12">
      <c r="A76" t="s">
        <v>157</v>
      </c>
      <c r="B76" t="s">
        <v>158</v>
      </c>
      <c r="C76">
        <v>2.75</v>
      </c>
      <c r="D76" s="1">
        <v>42704</v>
      </c>
      <c r="E76">
        <v>103.5429688</v>
      </c>
      <c r="F76">
        <v>0.42867840000000001</v>
      </c>
      <c r="G76" s="1">
        <v>41973</v>
      </c>
      <c r="H76" s="1">
        <v>42155</v>
      </c>
      <c r="I76">
        <v>4</v>
      </c>
      <c r="J76" s="2">
        <f t="shared" si="2"/>
        <v>0.42867835624548517</v>
      </c>
      <c r="K76">
        <f t="shared" si="3"/>
        <v>1.4936782256230501</v>
      </c>
      <c r="L76" s="1">
        <v>42143</v>
      </c>
    </row>
    <row r="77" spans="1:12">
      <c r="A77" t="s">
        <v>159</v>
      </c>
      <c r="B77" t="s">
        <v>160</v>
      </c>
      <c r="C77">
        <v>0.875</v>
      </c>
      <c r="D77" s="1">
        <v>42704</v>
      </c>
      <c r="E77">
        <v>100.66210940000001</v>
      </c>
      <c r="F77">
        <v>0.44112869999999998</v>
      </c>
      <c r="G77" s="1">
        <v>41973</v>
      </c>
      <c r="H77" s="1">
        <v>42155</v>
      </c>
      <c r="I77">
        <v>4</v>
      </c>
      <c r="J77" s="2">
        <f t="shared" si="2"/>
        <v>0.44112871536071341</v>
      </c>
      <c r="K77">
        <f t="shared" si="3"/>
        <v>1.5200020077010707</v>
      </c>
      <c r="L77" s="1">
        <v>42143</v>
      </c>
    </row>
    <row r="78" spans="1:12">
      <c r="A78" t="s">
        <v>161</v>
      </c>
      <c r="B78" t="s">
        <v>162</v>
      </c>
      <c r="C78">
        <v>0.5</v>
      </c>
      <c r="D78" s="1">
        <v>42704</v>
      </c>
      <c r="E78">
        <v>100.09179690000001</v>
      </c>
      <c r="F78">
        <v>0.43983919999999999</v>
      </c>
      <c r="G78" s="1">
        <v>41973</v>
      </c>
      <c r="H78" s="1">
        <v>42155</v>
      </c>
      <c r="I78">
        <v>4</v>
      </c>
      <c r="J78" s="2">
        <f t="shared" si="2"/>
        <v>0.43983913863967883</v>
      </c>
      <c r="K78">
        <f t="shared" si="3"/>
        <v>1.5255033637600972</v>
      </c>
      <c r="L78" s="1">
        <v>42143</v>
      </c>
    </row>
    <row r="79" spans="1:12">
      <c r="A79" t="s">
        <v>163</v>
      </c>
      <c r="B79" t="s">
        <v>164</v>
      </c>
      <c r="C79">
        <v>0.625</v>
      </c>
      <c r="D79" s="1">
        <v>42719</v>
      </c>
      <c r="E79">
        <v>100.26757809999999</v>
      </c>
      <c r="F79">
        <v>0.45419029999999999</v>
      </c>
      <c r="G79" s="1">
        <v>41988</v>
      </c>
      <c r="H79" s="1">
        <v>42170</v>
      </c>
      <c r="I79">
        <v>4</v>
      </c>
      <c r="J79" s="2">
        <f t="shared" si="2"/>
        <v>0.45419029105196079</v>
      </c>
      <c r="K79">
        <f t="shared" si="3"/>
        <v>1.5648678055884599</v>
      </c>
      <c r="L79" s="1">
        <v>42143</v>
      </c>
    </row>
    <row r="80" spans="1:12">
      <c r="A80" t="s">
        <v>165</v>
      </c>
      <c r="B80" t="s">
        <v>166</v>
      </c>
      <c r="C80">
        <v>3.25</v>
      </c>
      <c r="D80" s="1">
        <v>42735</v>
      </c>
      <c r="E80">
        <v>104.4882813</v>
      </c>
      <c r="F80">
        <v>0.45893270000000003</v>
      </c>
      <c r="G80" s="1">
        <v>42004</v>
      </c>
      <c r="H80" s="1">
        <v>42185</v>
      </c>
      <c r="I80">
        <v>4</v>
      </c>
      <c r="J80" s="2">
        <f t="shared" si="2"/>
        <v>0.45893264249730459</v>
      </c>
      <c r="K80">
        <f t="shared" si="3"/>
        <v>1.5700116025467781</v>
      </c>
      <c r="L80" s="1">
        <v>42143</v>
      </c>
    </row>
    <row r="81" spans="1:12">
      <c r="A81" t="s">
        <v>167</v>
      </c>
      <c r="B81" t="s">
        <v>168</v>
      </c>
      <c r="C81">
        <v>0.875</v>
      </c>
      <c r="D81" s="1">
        <v>42735</v>
      </c>
      <c r="E81">
        <v>100.6835938</v>
      </c>
      <c r="F81">
        <v>0.44992009999999999</v>
      </c>
      <c r="G81" s="1">
        <v>42004</v>
      </c>
      <c r="H81" s="1">
        <v>42185</v>
      </c>
      <c r="I81">
        <v>4</v>
      </c>
      <c r="J81" s="2">
        <f t="shared" si="2"/>
        <v>0.44992004717823908</v>
      </c>
      <c r="K81">
        <f t="shared" si="3"/>
        <v>1.6030557613385876</v>
      </c>
      <c r="L81" s="1">
        <v>42143</v>
      </c>
    </row>
    <row r="82" spans="1:12">
      <c r="A82" t="s">
        <v>169</v>
      </c>
      <c r="B82" t="s">
        <v>170</v>
      </c>
      <c r="C82">
        <v>0.625</v>
      </c>
      <c r="D82" s="1">
        <v>42735</v>
      </c>
      <c r="E82">
        <v>100.2695313</v>
      </c>
      <c r="F82">
        <v>0.45736579999999999</v>
      </c>
      <c r="G82" s="1">
        <v>42004</v>
      </c>
      <c r="H82" s="1">
        <v>42185</v>
      </c>
      <c r="I82">
        <v>4</v>
      </c>
      <c r="J82" s="2">
        <f t="shared" si="2"/>
        <v>0.45736579012126422</v>
      </c>
      <c r="K82">
        <f t="shared" si="3"/>
        <v>1.6067137393577826</v>
      </c>
      <c r="L82" s="1">
        <v>42143</v>
      </c>
    </row>
    <row r="83" spans="1:12">
      <c r="A83" t="s">
        <v>171</v>
      </c>
      <c r="B83" t="s">
        <v>172</v>
      </c>
      <c r="C83">
        <v>0.75</v>
      </c>
      <c r="D83" s="1">
        <v>42750</v>
      </c>
      <c r="E83">
        <v>100.45507809999999</v>
      </c>
      <c r="F83">
        <v>0.47397299999999998</v>
      </c>
      <c r="G83" s="1">
        <v>42019</v>
      </c>
      <c r="H83" s="1">
        <v>42200</v>
      </c>
      <c r="I83">
        <v>4</v>
      </c>
      <c r="J83" s="2">
        <f t="shared" si="2"/>
        <v>0.47397303985943923</v>
      </c>
      <c r="K83">
        <f t="shared" si="3"/>
        <v>1.6463140022775986</v>
      </c>
      <c r="L83" s="1">
        <v>42143</v>
      </c>
    </row>
    <row r="84" spans="1:12">
      <c r="A84" t="s">
        <v>173</v>
      </c>
      <c r="B84" t="s">
        <v>174</v>
      </c>
      <c r="C84">
        <v>0.875</v>
      </c>
      <c r="D84" s="1">
        <v>42766</v>
      </c>
      <c r="E84">
        <v>100.6484375</v>
      </c>
      <c r="F84">
        <v>0.49179630000000002</v>
      </c>
      <c r="G84" s="1">
        <v>42035</v>
      </c>
      <c r="H84" s="1">
        <v>42216</v>
      </c>
      <c r="I84">
        <v>4</v>
      </c>
      <c r="J84" s="2">
        <f t="shared" si="2"/>
        <v>0.49179626526010684</v>
      </c>
      <c r="K84">
        <f t="shared" si="3"/>
        <v>1.6886848657672786</v>
      </c>
      <c r="L84" s="1">
        <v>42143</v>
      </c>
    </row>
    <row r="85" spans="1:12">
      <c r="A85" t="s">
        <v>175</v>
      </c>
      <c r="B85" t="s">
        <v>176</v>
      </c>
      <c r="C85">
        <v>0.5</v>
      </c>
      <c r="D85" s="1">
        <v>42766</v>
      </c>
      <c r="E85">
        <v>100.02539059999999</v>
      </c>
      <c r="F85">
        <v>0.4849561</v>
      </c>
      <c r="G85" s="1">
        <v>42035</v>
      </c>
      <c r="H85" s="1">
        <v>42216</v>
      </c>
      <c r="I85">
        <v>4</v>
      </c>
      <c r="J85" s="2">
        <f t="shared" si="2"/>
        <v>0.48495612155087858</v>
      </c>
      <c r="K85">
        <f t="shared" si="3"/>
        <v>1.6941898917232532</v>
      </c>
      <c r="L85" s="1">
        <v>42143</v>
      </c>
    </row>
    <row r="86" spans="1:12">
      <c r="A86" t="s">
        <v>177</v>
      </c>
      <c r="B86" t="s">
        <v>178</v>
      </c>
      <c r="C86">
        <v>3.125</v>
      </c>
      <c r="D86" s="1">
        <v>42766</v>
      </c>
      <c r="E86">
        <v>104.4765625</v>
      </c>
      <c r="F86">
        <v>0.48010940000000002</v>
      </c>
      <c r="G86" s="1">
        <v>42035</v>
      </c>
      <c r="H86" s="1">
        <v>42216</v>
      </c>
      <c r="I86">
        <v>4</v>
      </c>
      <c r="J86" s="2">
        <f t="shared" si="2"/>
        <v>0.48010936663727577</v>
      </c>
      <c r="K86">
        <f t="shared" si="3"/>
        <v>1.6573016401547978</v>
      </c>
      <c r="L86" s="1">
        <v>42143</v>
      </c>
    </row>
    <row r="87" spans="1:12">
      <c r="A87" t="s">
        <v>179</v>
      </c>
      <c r="B87" t="s">
        <v>180</v>
      </c>
      <c r="C87">
        <v>4.625</v>
      </c>
      <c r="D87" s="1">
        <v>42781</v>
      </c>
      <c r="E87">
        <v>107.1679688</v>
      </c>
      <c r="F87">
        <v>0.48977090000000001</v>
      </c>
      <c r="G87" s="1">
        <v>42050</v>
      </c>
      <c r="H87" s="1">
        <v>42231</v>
      </c>
      <c r="I87">
        <v>4</v>
      </c>
      <c r="J87" s="2">
        <f t="shared" si="2"/>
        <v>0.48977085619400895</v>
      </c>
      <c r="K87">
        <f t="shared" si="3"/>
        <v>1.6792491235401394</v>
      </c>
      <c r="L87" s="1">
        <v>42143</v>
      </c>
    </row>
    <row r="88" spans="1:12">
      <c r="A88" t="s">
        <v>181</v>
      </c>
      <c r="B88" t="s">
        <v>182</v>
      </c>
      <c r="C88">
        <v>0.625</v>
      </c>
      <c r="D88" s="1">
        <v>42781</v>
      </c>
      <c r="E88">
        <v>100.2148438</v>
      </c>
      <c r="F88">
        <v>0.50099610000000006</v>
      </c>
      <c r="G88" s="1">
        <v>42050</v>
      </c>
      <c r="H88" s="1">
        <v>42231</v>
      </c>
      <c r="I88">
        <v>4</v>
      </c>
      <c r="J88" s="2">
        <f t="shared" si="2"/>
        <v>0.50099610039323372</v>
      </c>
      <c r="K88">
        <f t="shared" si="3"/>
        <v>1.7337808695927397</v>
      </c>
      <c r="L88" s="1">
        <v>42143</v>
      </c>
    </row>
    <row r="89" spans="1:12">
      <c r="A89" t="s">
        <v>181</v>
      </c>
      <c r="B89" t="s">
        <v>182</v>
      </c>
      <c r="C89">
        <v>0.625</v>
      </c>
      <c r="D89" s="1">
        <v>42781</v>
      </c>
      <c r="E89">
        <v>100.2148438</v>
      </c>
      <c r="F89">
        <v>0.50099610000000006</v>
      </c>
      <c r="G89" s="1">
        <v>42050</v>
      </c>
      <c r="H89" s="1">
        <v>42231</v>
      </c>
      <c r="I89">
        <v>4</v>
      </c>
      <c r="J89" s="2">
        <f t="shared" si="2"/>
        <v>0.50099610039323372</v>
      </c>
      <c r="K89">
        <f t="shared" si="3"/>
        <v>1.7337808695927397</v>
      </c>
      <c r="L89" s="1">
        <v>42143</v>
      </c>
    </row>
    <row r="90" spans="1:12">
      <c r="A90" t="s">
        <v>183</v>
      </c>
      <c r="B90" t="s">
        <v>184</v>
      </c>
      <c r="C90">
        <v>0.5</v>
      </c>
      <c r="D90" s="1">
        <v>42794</v>
      </c>
      <c r="E90">
        <v>99.98828125</v>
      </c>
      <c r="F90">
        <v>0.50656809999999997</v>
      </c>
      <c r="G90" s="1">
        <v>42063</v>
      </c>
      <c r="H90" s="1">
        <v>42247</v>
      </c>
      <c r="I90">
        <v>4</v>
      </c>
      <c r="J90" s="2">
        <f t="shared" si="2"/>
        <v>0.50656813988311844</v>
      </c>
      <c r="K90">
        <f t="shared" si="3"/>
        <v>1.7751392612788865</v>
      </c>
      <c r="L90" s="1">
        <v>42143</v>
      </c>
    </row>
    <row r="91" spans="1:12">
      <c r="A91" t="s">
        <v>185</v>
      </c>
      <c r="B91" t="s">
        <v>186</v>
      </c>
      <c r="C91">
        <v>3</v>
      </c>
      <c r="D91" s="1">
        <v>42794</v>
      </c>
      <c r="E91">
        <v>104.4179688</v>
      </c>
      <c r="F91">
        <v>0.5070074</v>
      </c>
      <c r="G91" s="1">
        <v>42063</v>
      </c>
      <c r="H91" s="1">
        <v>42247</v>
      </c>
      <c r="I91">
        <v>4</v>
      </c>
      <c r="J91" s="2">
        <f t="shared" si="2"/>
        <v>0.50700736211209463</v>
      </c>
      <c r="K91">
        <f t="shared" si="3"/>
        <v>1.7399134580136055</v>
      </c>
      <c r="L91" s="1">
        <v>42143</v>
      </c>
    </row>
    <row r="92" spans="1:12">
      <c r="A92" t="s">
        <v>187</v>
      </c>
      <c r="B92" t="s">
        <v>188</v>
      </c>
      <c r="C92">
        <v>0.875</v>
      </c>
      <c r="D92" s="1">
        <v>42794</v>
      </c>
      <c r="E92">
        <v>100.65820309999999</v>
      </c>
      <c r="F92">
        <v>0.50356350000000005</v>
      </c>
      <c r="G92" s="1">
        <v>42063</v>
      </c>
      <c r="H92" s="1">
        <v>42247</v>
      </c>
      <c r="I92">
        <v>4</v>
      </c>
      <c r="J92" s="2">
        <f t="shared" si="2"/>
        <v>0.50356349762137942</v>
      </c>
      <c r="K92">
        <f t="shared" si="3"/>
        <v>1.7696343449324197</v>
      </c>
      <c r="L92" s="1">
        <v>42143</v>
      </c>
    </row>
    <row r="93" spans="1:12">
      <c r="A93" t="s">
        <v>189</v>
      </c>
      <c r="B93" t="s">
        <v>190</v>
      </c>
      <c r="C93">
        <v>0.75</v>
      </c>
      <c r="D93" s="1">
        <v>42809</v>
      </c>
      <c r="E93">
        <v>100.4296875</v>
      </c>
      <c r="F93">
        <v>0.5128781</v>
      </c>
      <c r="G93" s="1">
        <v>42078</v>
      </c>
      <c r="H93" s="1">
        <v>42262</v>
      </c>
      <c r="I93">
        <v>4</v>
      </c>
      <c r="J93" s="2">
        <f t="shared" si="2"/>
        <v>0.51287811144502127</v>
      </c>
      <c r="K93">
        <f t="shared" si="3"/>
        <v>1.8122200021033577</v>
      </c>
      <c r="L93" s="1">
        <v>42143</v>
      </c>
    </row>
    <row r="94" spans="1:12">
      <c r="A94" t="s">
        <v>191</v>
      </c>
      <c r="B94" t="s">
        <v>192</v>
      </c>
      <c r="C94">
        <v>3.25</v>
      </c>
      <c r="D94" s="1">
        <v>42825</v>
      </c>
      <c r="E94">
        <v>105.0351563</v>
      </c>
      <c r="F94">
        <v>0.53449329999999995</v>
      </c>
      <c r="G94" s="1">
        <v>42094</v>
      </c>
      <c r="H94" s="1">
        <v>42277</v>
      </c>
      <c r="I94">
        <v>4</v>
      </c>
      <c r="J94" s="2">
        <f t="shared" si="2"/>
        <v>0.53449330111762727</v>
      </c>
      <c r="K94">
        <f t="shared" si="3"/>
        <v>1.8200708180380016</v>
      </c>
      <c r="L94" s="1">
        <v>42143</v>
      </c>
    </row>
    <row r="95" spans="1:12">
      <c r="A95" t="s">
        <v>193</v>
      </c>
      <c r="B95" t="s">
        <v>194</v>
      </c>
      <c r="C95">
        <v>1</v>
      </c>
      <c r="D95" s="1">
        <v>42825</v>
      </c>
      <c r="E95">
        <v>100.8789063</v>
      </c>
      <c r="F95">
        <v>0.52601560000000003</v>
      </c>
      <c r="G95" s="1">
        <v>42094</v>
      </c>
      <c r="H95" s="1">
        <v>42277</v>
      </c>
      <c r="I95">
        <v>4</v>
      </c>
      <c r="J95" s="2">
        <f t="shared" si="2"/>
        <v>0.52601560133194758</v>
      </c>
      <c r="K95">
        <f t="shared" si="3"/>
        <v>1.8513250483138186</v>
      </c>
      <c r="L95" s="1">
        <v>42143</v>
      </c>
    </row>
    <row r="96" spans="1:12">
      <c r="A96" t="s">
        <v>195</v>
      </c>
      <c r="B96" t="s">
        <v>196</v>
      </c>
      <c r="C96">
        <v>0.5</v>
      </c>
      <c r="D96" s="1">
        <v>42825</v>
      </c>
      <c r="E96">
        <v>99.953125</v>
      </c>
      <c r="F96">
        <v>0.52524059999999995</v>
      </c>
      <c r="G96" s="1">
        <v>42094</v>
      </c>
      <c r="H96" s="1">
        <v>42277</v>
      </c>
      <c r="I96">
        <v>4</v>
      </c>
      <c r="J96" s="2">
        <f t="shared" si="2"/>
        <v>0.52524058149981978</v>
      </c>
      <c r="K96">
        <f t="shared" si="3"/>
        <v>1.8586491704302943</v>
      </c>
      <c r="L96" s="1">
        <v>42143</v>
      </c>
    </row>
    <row r="97" spans="1:12">
      <c r="A97" t="s">
        <v>197</v>
      </c>
      <c r="B97" t="s">
        <v>198</v>
      </c>
      <c r="C97">
        <v>0.5</v>
      </c>
      <c r="D97" s="1">
        <v>42855</v>
      </c>
      <c r="E97">
        <v>99.91796875</v>
      </c>
      <c r="F97">
        <v>0.54236620000000002</v>
      </c>
      <c r="G97" s="1">
        <v>42124</v>
      </c>
      <c r="H97" s="1">
        <v>42308</v>
      </c>
      <c r="I97">
        <v>4</v>
      </c>
      <c r="J97" s="2">
        <f t="shared" si="2"/>
        <v>0.54236622865484629</v>
      </c>
      <c r="K97">
        <f t="shared" si="3"/>
        <v>1.9408970367800209</v>
      </c>
      <c r="L97" s="1">
        <v>42143</v>
      </c>
    </row>
    <row r="98" spans="1:12">
      <c r="A98" t="s">
        <v>189</v>
      </c>
      <c r="B98" t="s">
        <v>190</v>
      </c>
      <c r="C98">
        <v>0.75</v>
      </c>
      <c r="D98" s="1">
        <v>42809</v>
      </c>
      <c r="E98">
        <v>100.4296875</v>
      </c>
      <c r="F98">
        <v>0.5128781</v>
      </c>
      <c r="G98" s="1">
        <v>42078</v>
      </c>
      <c r="H98" s="1">
        <v>42262</v>
      </c>
      <c r="I98">
        <v>4</v>
      </c>
      <c r="J98" s="2">
        <f t="shared" si="2"/>
        <v>0.51287811144502127</v>
      </c>
      <c r="K98">
        <f t="shared" si="3"/>
        <v>1.8122200021033577</v>
      </c>
      <c r="L98" s="1">
        <v>42143</v>
      </c>
    </row>
    <row r="99" spans="1:12">
      <c r="A99" t="s">
        <v>191</v>
      </c>
      <c r="B99" t="s">
        <v>192</v>
      </c>
      <c r="C99">
        <v>3.25</v>
      </c>
      <c r="D99" s="1">
        <v>42825</v>
      </c>
      <c r="E99">
        <v>105.0351563</v>
      </c>
      <c r="F99">
        <v>0.53449329999999995</v>
      </c>
      <c r="G99" s="1">
        <v>42094</v>
      </c>
      <c r="H99" s="1">
        <v>42277</v>
      </c>
      <c r="I99">
        <v>4</v>
      </c>
      <c r="J99" s="2">
        <f t="shared" si="2"/>
        <v>0.53449330111762727</v>
      </c>
      <c r="K99">
        <f t="shared" si="3"/>
        <v>1.8200708180380016</v>
      </c>
      <c r="L99" s="1">
        <v>42143</v>
      </c>
    </row>
    <row r="100" spans="1:12">
      <c r="A100" t="s">
        <v>193</v>
      </c>
      <c r="B100" t="s">
        <v>194</v>
      </c>
      <c r="C100">
        <v>1</v>
      </c>
      <c r="D100" s="1">
        <v>42825</v>
      </c>
      <c r="E100">
        <v>100.8789063</v>
      </c>
      <c r="F100">
        <v>0.52601560000000003</v>
      </c>
      <c r="G100" s="1">
        <v>42094</v>
      </c>
      <c r="H100" s="1">
        <v>42277</v>
      </c>
      <c r="I100">
        <v>4</v>
      </c>
      <c r="J100" s="2">
        <f t="shared" si="2"/>
        <v>0.52601560133194758</v>
      </c>
      <c r="K100">
        <f t="shared" si="3"/>
        <v>1.8513250483138186</v>
      </c>
      <c r="L100" s="1">
        <v>42143</v>
      </c>
    </row>
    <row r="101" spans="1:12">
      <c r="A101" t="s">
        <v>195</v>
      </c>
      <c r="B101" t="s">
        <v>196</v>
      </c>
      <c r="C101">
        <v>0.5</v>
      </c>
      <c r="D101" s="1">
        <v>42825</v>
      </c>
      <c r="E101">
        <v>99.953125</v>
      </c>
      <c r="F101">
        <v>0.52524059999999995</v>
      </c>
      <c r="G101" s="1">
        <v>42094</v>
      </c>
      <c r="H101" s="1">
        <v>42277</v>
      </c>
      <c r="I101">
        <v>4</v>
      </c>
      <c r="J101" s="2">
        <f t="shared" si="2"/>
        <v>0.52524058149981978</v>
      </c>
      <c r="K101">
        <f t="shared" si="3"/>
        <v>1.8586491704302943</v>
      </c>
      <c r="L101" s="1">
        <v>42143</v>
      </c>
    </row>
    <row r="102" spans="1:12">
      <c r="A102" t="s">
        <v>199</v>
      </c>
      <c r="B102" t="s">
        <v>200</v>
      </c>
      <c r="C102">
        <v>0.875</v>
      </c>
      <c r="D102" s="1">
        <v>42840</v>
      </c>
      <c r="E102">
        <v>100.6289063</v>
      </c>
      <c r="F102">
        <v>0.54302439999999996</v>
      </c>
      <c r="G102" s="1">
        <v>42109</v>
      </c>
      <c r="H102" s="1">
        <v>42292</v>
      </c>
      <c r="I102">
        <v>4</v>
      </c>
      <c r="J102" s="2">
        <f t="shared" si="2"/>
        <v>0.54302432452471494</v>
      </c>
      <c r="K102">
        <f t="shared" si="3"/>
        <v>1.8941235781337582</v>
      </c>
      <c r="L102" s="1">
        <v>42143</v>
      </c>
    </row>
    <row r="103" spans="1:12">
      <c r="A103" t="s">
        <v>197</v>
      </c>
      <c r="B103" t="s">
        <v>198</v>
      </c>
      <c r="C103">
        <v>0.5</v>
      </c>
      <c r="D103" s="1">
        <v>42855</v>
      </c>
      <c r="E103">
        <v>99.91796875</v>
      </c>
      <c r="F103">
        <v>0.54236620000000002</v>
      </c>
      <c r="G103" s="1">
        <v>42124</v>
      </c>
      <c r="H103" s="1">
        <v>42308</v>
      </c>
      <c r="I103">
        <v>4</v>
      </c>
      <c r="J103" s="2">
        <f t="shared" si="2"/>
        <v>0.54236622865484629</v>
      </c>
      <c r="K103">
        <f t="shared" si="3"/>
        <v>1.9408970367800209</v>
      </c>
      <c r="L103" s="1">
        <v>42143</v>
      </c>
    </row>
    <row r="104" spans="1:12">
      <c r="A104" t="s">
        <v>201</v>
      </c>
      <c r="B104" t="s">
        <v>202</v>
      </c>
      <c r="C104">
        <v>3.125</v>
      </c>
      <c r="D104" s="1">
        <v>42855</v>
      </c>
      <c r="E104">
        <v>104.9609375</v>
      </c>
      <c r="F104">
        <v>0.56118009999999996</v>
      </c>
      <c r="G104" s="1">
        <v>42124</v>
      </c>
      <c r="H104" s="1">
        <v>42308</v>
      </c>
      <c r="I104">
        <v>4</v>
      </c>
      <c r="J104" s="2">
        <f t="shared" si="2"/>
        <v>0.56118009220860088</v>
      </c>
      <c r="K104">
        <f t="shared" si="3"/>
        <v>1.9039734503209118</v>
      </c>
      <c r="L104" s="1">
        <v>42143</v>
      </c>
    </row>
    <row r="105" spans="1:12">
      <c r="A105" t="s">
        <v>203</v>
      </c>
      <c r="B105" t="s">
        <v>204</v>
      </c>
      <c r="C105">
        <v>0.875</v>
      </c>
      <c r="D105" s="1">
        <v>42855</v>
      </c>
      <c r="E105">
        <v>100.625</v>
      </c>
      <c r="F105">
        <v>0.5520195</v>
      </c>
      <c r="G105" s="1">
        <v>42124</v>
      </c>
      <c r="H105" s="1">
        <v>42308</v>
      </c>
      <c r="I105">
        <v>4</v>
      </c>
      <c r="J105" s="2">
        <f t="shared" si="2"/>
        <v>0.55201949024621233</v>
      </c>
      <c r="K105">
        <f t="shared" si="3"/>
        <v>1.9353879739112534</v>
      </c>
      <c r="L105" s="1">
        <v>42143</v>
      </c>
    </row>
    <row r="106" spans="1:12">
      <c r="A106" t="s">
        <v>205</v>
      </c>
      <c r="B106" t="s">
        <v>206</v>
      </c>
      <c r="C106">
        <v>4.5</v>
      </c>
      <c r="D106" s="1">
        <v>42870</v>
      </c>
      <c r="E106">
        <v>107.7460938</v>
      </c>
      <c r="F106">
        <v>0.57771439999999996</v>
      </c>
      <c r="G106" s="1">
        <v>42139</v>
      </c>
      <c r="H106" s="1">
        <v>42323</v>
      </c>
      <c r="I106">
        <v>4</v>
      </c>
      <c r="J106" s="2">
        <f t="shared" si="2"/>
        <v>0.57771439032500493</v>
      </c>
      <c r="K106">
        <f t="shared" si="3"/>
        <v>1.9268078352667597</v>
      </c>
      <c r="L106" s="1">
        <v>42143</v>
      </c>
    </row>
    <row r="107" spans="1:12">
      <c r="A107" t="s">
        <v>207</v>
      </c>
      <c r="B107" t="s">
        <v>208</v>
      </c>
      <c r="C107">
        <v>8.75</v>
      </c>
      <c r="D107" s="1">
        <v>42870</v>
      </c>
      <c r="E107">
        <v>116.1992188</v>
      </c>
      <c r="F107">
        <v>0.55022159999999998</v>
      </c>
      <c r="G107" s="1">
        <v>42139</v>
      </c>
      <c r="H107" s="1">
        <v>42323</v>
      </c>
      <c r="I107">
        <v>4</v>
      </c>
      <c r="J107" s="2">
        <f t="shared" si="2"/>
        <v>0.55022159037340457</v>
      </c>
      <c r="K107">
        <f t="shared" si="3"/>
        <v>1.8767788909323342</v>
      </c>
      <c r="L107" s="1">
        <v>42143</v>
      </c>
    </row>
    <row r="108" spans="1:12">
      <c r="A108" t="s">
        <v>209</v>
      </c>
      <c r="B108" t="s">
        <v>210</v>
      </c>
      <c r="C108">
        <v>0.875</v>
      </c>
      <c r="D108" s="1">
        <v>42870</v>
      </c>
      <c r="E108">
        <v>100.6054688</v>
      </c>
      <c r="F108">
        <v>0.56844819999999996</v>
      </c>
      <c r="G108" s="1">
        <v>42139</v>
      </c>
      <c r="H108" s="1">
        <v>42323</v>
      </c>
      <c r="I108">
        <v>4</v>
      </c>
      <c r="J108" s="2">
        <f t="shared" si="2"/>
        <v>0.56844813698444541</v>
      </c>
      <c r="K108">
        <f t="shared" si="3"/>
        <v>1.9761463879965129</v>
      </c>
      <c r="L108" s="1">
        <v>42143</v>
      </c>
    </row>
    <row r="109" spans="1:12">
      <c r="A109" t="s">
        <v>211</v>
      </c>
      <c r="B109" t="s">
        <v>212</v>
      </c>
      <c r="C109">
        <v>2.75</v>
      </c>
      <c r="D109" s="1">
        <v>42886</v>
      </c>
      <c r="E109">
        <v>104.3632813</v>
      </c>
      <c r="F109">
        <v>0.58767749999999996</v>
      </c>
      <c r="G109" s="1">
        <v>41973</v>
      </c>
      <c r="H109" s="1">
        <v>42155</v>
      </c>
      <c r="I109">
        <v>5</v>
      </c>
      <c r="J109" s="2">
        <f t="shared" si="2"/>
        <v>0.58767748003971365</v>
      </c>
      <c r="K109">
        <f t="shared" si="3"/>
        <v>1.9680951395259787</v>
      </c>
      <c r="L109" s="1">
        <v>42143</v>
      </c>
    </row>
    <row r="110" spans="1:12">
      <c r="A110" t="s">
        <v>213</v>
      </c>
      <c r="B110" t="s">
        <v>214</v>
      </c>
      <c r="C110">
        <v>0.625</v>
      </c>
      <c r="D110" s="1">
        <v>42886</v>
      </c>
      <c r="E110">
        <v>100.0546875</v>
      </c>
      <c r="F110">
        <v>0.59788140000000001</v>
      </c>
      <c r="G110" s="1">
        <v>41973</v>
      </c>
      <c r="H110" s="1">
        <v>42155</v>
      </c>
      <c r="I110">
        <v>5</v>
      </c>
      <c r="J110" s="2">
        <f t="shared" si="2"/>
        <v>0.59788141787013382</v>
      </c>
      <c r="K110">
        <f t="shared" si="3"/>
        <v>2.0174453949530533</v>
      </c>
      <c r="L110" s="1">
        <v>42143</v>
      </c>
    </row>
    <row r="111" spans="1:12">
      <c r="A111" t="s">
        <v>215</v>
      </c>
      <c r="B111" t="s">
        <v>216</v>
      </c>
      <c r="C111">
        <v>0.875</v>
      </c>
      <c r="D111" s="1">
        <v>42901</v>
      </c>
      <c r="E111">
        <v>100.5546875</v>
      </c>
      <c r="F111">
        <v>0.60544659999999995</v>
      </c>
      <c r="G111" s="1">
        <v>41988</v>
      </c>
      <c r="H111" s="1">
        <v>42170</v>
      </c>
      <c r="I111">
        <v>5</v>
      </c>
      <c r="J111" s="2">
        <f t="shared" si="2"/>
        <v>0.60544664536834858</v>
      </c>
      <c r="K111">
        <f t="shared" si="3"/>
        <v>2.0525768070054498</v>
      </c>
      <c r="L111" s="1">
        <v>42143</v>
      </c>
    </row>
    <row r="112" spans="1:12">
      <c r="A112" t="s">
        <v>217</v>
      </c>
      <c r="B112" t="s">
        <v>218</v>
      </c>
      <c r="C112">
        <v>0.75</v>
      </c>
      <c r="D112" s="1">
        <v>42916</v>
      </c>
      <c r="E112">
        <v>100.2578125</v>
      </c>
      <c r="F112">
        <v>0.62711079999999997</v>
      </c>
      <c r="G112" s="1">
        <v>42004</v>
      </c>
      <c r="H112" s="1">
        <v>42185</v>
      </c>
      <c r="I112">
        <v>5</v>
      </c>
      <c r="J112" s="2">
        <f t="shared" si="2"/>
        <v>0.62711077738266918</v>
      </c>
      <c r="K112">
        <f t="shared" si="3"/>
        <v>2.0974455791344719</v>
      </c>
      <c r="L112" s="1">
        <v>42143</v>
      </c>
    </row>
    <row r="113" spans="1:12">
      <c r="A113" t="s">
        <v>219</v>
      </c>
      <c r="B113" t="s">
        <v>220</v>
      </c>
      <c r="C113">
        <v>2.5</v>
      </c>
      <c r="D113" s="1">
        <v>42916</v>
      </c>
      <c r="E113">
        <v>103.9570313</v>
      </c>
      <c r="F113">
        <v>0.61474249999999997</v>
      </c>
      <c r="G113" s="1">
        <v>42004</v>
      </c>
      <c r="H113" s="1">
        <v>42185</v>
      </c>
      <c r="I113">
        <v>5</v>
      </c>
      <c r="J113" s="2">
        <f t="shared" si="2"/>
        <v>0.61474244080658436</v>
      </c>
      <c r="K113">
        <f t="shared" si="3"/>
        <v>2.0566757283165575</v>
      </c>
      <c r="L113" s="1">
        <v>42143</v>
      </c>
    </row>
    <row r="114" spans="1:12">
      <c r="A114" t="s">
        <v>221</v>
      </c>
      <c r="B114" t="s">
        <v>222</v>
      </c>
      <c r="C114">
        <v>0.875</v>
      </c>
      <c r="D114" s="1">
        <v>42931</v>
      </c>
      <c r="E114">
        <v>100.5039063</v>
      </c>
      <c r="F114">
        <v>0.63937710000000003</v>
      </c>
      <c r="G114" s="1">
        <v>42019</v>
      </c>
      <c r="H114" s="1">
        <v>42200</v>
      </c>
      <c r="I114">
        <v>5</v>
      </c>
      <c r="J114" s="2">
        <f t="shared" si="2"/>
        <v>0.63937703862197459</v>
      </c>
      <c r="K114">
        <f t="shared" si="3"/>
        <v>2.1358487312818299</v>
      </c>
      <c r="L114" s="1">
        <v>42143</v>
      </c>
    </row>
    <row r="115" spans="1:12">
      <c r="A115" t="s">
        <v>223</v>
      </c>
      <c r="B115" t="s">
        <v>224</v>
      </c>
      <c r="C115">
        <v>0.5</v>
      </c>
      <c r="D115" s="1">
        <v>42947</v>
      </c>
      <c r="E115">
        <v>99.65625</v>
      </c>
      <c r="F115">
        <v>0.65747639999999996</v>
      </c>
      <c r="G115" s="1">
        <v>42035</v>
      </c>
      <c r="H115" s="1">
        <v>42216</v>
      </c>
      <c r="I115">
        <v>5</v>
      </c>
      <c r="J115" s="2">
        <f t="shared" si="2"/>
        <v>0.65747637737353704</v>
      </c>
      <c r="K115">
        <f t="shared" si="3"/>
        <v>2.1891905721327629</v>
      </c>
      <c r="L115" s="1">
        <v>42143</v>
      </c>
    </row>
    <row r="116" spans="1:12">
      <c r="A116" t="s">
        <v>225</v>
      </c>
      <c r="B116" t="s">
        <v>226</v>
      </c>
      <c r="C116">
        <v>2.375</v>
      </c>
      <c r="D116" s="1">
        <v>42947</v>
      </c>
      <c r="E116">
        <v>103.78125</v>
      </c>
      <c r="F116">
        <v>0.64240319999999995</v>
      </c>
      <c r="G116" s="1">
        <v>42035</v>
      </c>
      <c r="H116" s="1">
        <v>42216</v>
      </c>
      <c r="I116">
        <v>5</v>
      </c>
      <c r="J116" s="2">
        <f t="shared" si="2"/>
        <v>0.64240316599137648</v>
      </c>
      <c r="K116">
        <f t="shared" si="3"/>
        <v>2.1450885931489303</v>
      </c>
      <c r="L116" s="1">
        <v>42143</v>
      </c>
    </row>
    <row r="117" spans="1:12">
      <c r="A117" t="s">
        <v>227</v>
      </c>
      <c r="B117" t="s">
        <v>228</v>
      </c>
      <c r="C117">
        <v>8.875</v>
      </c>
      <c r="D117" s="1">
        <v>42962</v>
      </c>
      <c r="E117">
        <v>118.328125</v>
      </c>
      <c r="F117">
        <v>0.63230889999999995</v>
      </c>
      <c r="G117" s="1">
        <v>42050</v>
      </c>
      <c r="H117" s="1">
        <v>42231</v>
      </c>
      <c r="I117">
        <v>5</v>
      </c>
      <c r="J117" s="2">
        <f t="shared" si="2"/>
        <v>0.63230886805497766</v>
      </c>
      <c r="K117">
        <f t="shared" si="3"/>
        <v>2.0599905096768993</v>
      </c>
      <c r="L117" s="1">
        <v>42143</v>
      </c>
    </row>
    <row r="118" spans="1:12">
      <c r="A118" t="s">
        <v>229</v>
      </c>
      <c r="B118" t="s">
        <v>230</v>
      </c>
      <c r="C118">
        <v>4.75</v>
      </c>
      <c r="D118" s="1">
        <v>42962</v>
      </c>
      <c r="E118">
        <v>109.109375</v>
      </c>
      <c r="F118">
        <v>0.65209919999999999</v>
      </c>
      <c r="G118" s="1">
        <v>42050</v>
      </c>
      <c r="H118" s="1">
        <v>42231</v>
      </c>
      <c r="I118">
        <v>5</v>
      </c>
      <c r="J118" s="2">
        <f t="shared" si="2"/>
        <v>0.6520992490961387</v>
      </c>
      <c r="K118">
        <f t="shared" si="3"/>
        <v>2.1359808391562427</v>
      </c>
      <c r="L118" s="1">
        <v>42143</v>
      </c>
    </row>
    <row r="119" spans="1:12">
      <c r="A119" t="s">
        <v>231</v>
      </c>
      <c r="B119" t="s">
        <v>232</v>
      </c>
      <c r="C119">
        <v>0.875</v>
      </c>
      <c r="D119" s="1">
        <v>42962</v>
      </c>
      <c r="E119">
        <v>100.4492188</v>
      </c>
      <c r="F119">
        <v>0.67279829999999996</v>
      </c>
      <c r="G119" s="1">
        <v>42050</v>
      </c>
      <c r="H119" s="1">
        <v>42231</v>
      </c>
      <c r="I119">
        <v>5</v>
      </c>
      <c r="J119" s="2">
        <f t="shared" si="2"/>
        <v>0.67279830895027315</v>
      </c>
      <c r="K119">
        <f t="shared" si="3"/>
        <v>2.2214734336187894</v>
      </c>
      <c r="L119" s="1">
        <v>42143</v>
      </c>
    </row>
    <row r="120" spans="1:12">
      <c r="A120" t="s">
        <v>233</v>
      </c>
      <c r="B120" t="s">
        <v>234</v>
      </c>
      <c r="C120">
        <v>1.875</v>
      </c>
      <c r="D120" s="1">
        <v>42978</v>
      </c>
      <c r="E120">
        <v>102.703125</v>
      </c>
      <c r="F120">
        <v>0.67938480000000001</v>
      </c>
      <c r="G120" s="1">
        <v>42063</v>
      </c>
      <c r="H120" s="1">
        <v>42247</v>
      </c>
      <c r="I120">
        <v>5</v>
      </c>
      <c r="J120" s="2">
        <f t="shared" si="2"/>
        <v>0.67938483371920533</v>
      </c>
      <c r="K120">
        <f t="shared" si="3"/>
        <v>2.2373882642833869</v>
      </c>
      <c r="L120" s="1">
        <v>42143</v>
      </c>
    </row>
    <row r="121" spans="1:12">
      <c r="A121" t="s">
        <v>235</v>
      </c>
      <c r="B121" t="s">
        <v>236</v>
      </c>
      <c r="C121">
        <v>0.625</v>
      </c>
      <c r="D121" s="1">
        <v>42978</v>
      </c>
      <c r="E121">
        <v>99.859375</v>
      </c>
      <c r="F121">
        <v>0.6871391</v>
      </c>
      <c r="G121" s="1">
        <v>42063</v>
      </c>
      <c r="H121" s="1">
        <v>42247</v>
      </c>
      <c r="I121">
        <v>5</v>
      </c>
      <c r="J121" s="2">
        <f t="shared" si="2"/>
        <v>0.68713907515750949</v>
      </c>
      <c r="K121">
        <f t="shared" si="3"/>
        <v>2.2670665215949861</v>
      </c>
      <c r="L121" s="1">
        <v>42143</v>
      </c>
    </row>
    <row r="122" spans="1:12">
      <c r="A122" t="s">
        <v>237</v>
      </c>
      <c r="B122" t="s">
        <v>238</v>
      </c>
      <c r="C122">
        <v>1</v>
      </c>
      <c r="D122" s="1">
        <v>42993</v>
      </c>
      <c r="E122">
        <v>100.6875</v>
      </c>
      <c r="F122">
        <v>0.70107189999999997</v>
      </c>
      <c r="G122" s="1">
        <v>42078</v>
      </c>
      <c r="H122" s="1">
        <v>42262</v>
      </c>
      <c r="I122">
        <v>5</v>
      </c>
      <c r="J122" s="2">
        <f t="shared" si="2"/>
        <v>0.70107191016059212</v>
      </c>
      <c r="K122">
        <f t="shared" si="3"/>
        <v>2.2987260093373734</v>
      </c>
      <c r="L122" s="1">
        <v>42143</v>
      </c>
    </row>
    <row r="123" spans="1:12">
      <c r="A123" t="s">
        <v>239</v>
      </c>
      <c r="B123" t="s">
        <v>240</v>
      </c>
      <c r="C123">
        <v>1.875</v>
      </c>
      <c r="D123" s="1">
        <v>43008</v>
      </c>
      <c r="E123">
        <v>102.7304688</v>
      </c>
      <c r="F123">
        <v>0.70912269999999999</v>
      </c>
      <c r="G123" s="1">
        <v>42094</v>
      </c>
      <c r="H123" s="1">
        <v>42277</v>
      </c>
      <c r="I123">
        <v>5</v>
      </c>
      <c r="J123" s="2">
        <f t="shared" si="2"/>
        <v>0.70912269847352505</v>
      </c>
      <c r="K123">
        <f t="shared" si="3"/>
        <v>2.3208802643043769</v>
      </c>
      <c r="L123" s="1">
        <v>42143</v>
      </c>
    </row>
    <row r="124" spans="1:12">
      <c r="A124" t="s">
        <v>241</v>
      </c>
      <c r="B124" t="s">
        <v>242</v>
      </c>
      <c r="C124">
        <v>0.625</v>
      </c>
      <c r="D124" s="1">
        <v>43008</v>
      </c>
      <c r="E124">
        <v>99.78125</v>
      </c>
      <c r="F124">
        <v>0.71835789999999999</v>
      </c>
      <c r="G124" s="1">
        <v>42094</v>
      </c>
      <c r="H124" s="1">
        <v>42277</v>
      </c>
      <c r="I124">
        <v>5</v>
      </c>
      <c r="J124" s="2">
        <f t="shared" si="2"/>
        <v>0.71835789557903595</v>
      </c>
      <c r="K124">
        <f t="shared" si="3"/>
        <v>2.3505708569185102</v>
      </c>
      <c r="L124" s="1">
        <v>42143</v>
      </c>
    </row>
    <row r="125" spans="1:12">
      <c r="A125" t="s">
        <v>243</v>
      </c>
      <c r="B125" t="s">
        <v>244</v>
      </c>
      <c r="C125">
        <v>0.875</v>
      </c>
      <c r="D125" s="1">
        <v>43023</v>
      </c>
      <c r="E125">
        <v>100.3554688</v>
      </c>
      <c r="F125">
        <v>0.72571350000000001</v>
      </c>
      <c r="G125" s="1">
        <v>42109</v>
      </c>
      <c r="H125" s="1">
        <v>42292</v>
      </c>
      <c r="I125">
        <v>5</v>
      </c>
      <c r="J125" s="2">
        <f t="shared" si="2"/>
        <v>0.72571345341906046</v>
      </c>
      <c r="K125">
        <f t="shared" si="3"/>
        <v>2.3854664552289049</v>
      </c>
      <c r="L125" s="1">
        <v>42143</v>
      </c>
    </row>
    <row r="126" spans="1:12">
      <c r="A126" t="s">
        <v>245</v>
      </c>
      <c r="B126" t="s">
        <v>246</v>
      </c>
      <c r="C126">
        <v>1.875</v>
      </c>
      <c r="D126" s="1">
        <v>43039</v>
      </c>
      <c r="E126">
        <v>102.75</v>
      </c>
      <c r="F126">
        <v>0.73946409999999996</v>
      </c>
      <c r="G126" s="1">
        <v>42124</v>
      </c>
      <c r="H126" s="1">
        <v>42308</v>
      </c>
      <c r="I126">
        <v>5</v>
      </c>
      <c r="J126" s="2">
        <f t="shared" si="2"/>
        <v>0.73946405689142503</v>
      </c>
      <c r="K126">
        <f t="shared" si="3"/>
        <v>2.4031096853834089</v>
      </c>
      <c r="L126" s="1">
        <v>42143</v>
      </c>
    </row>
    <row r="127" spans="1:12">
      <c r="A127" t="s">
        <v>247</v>
      </c>
      <c r="B127" t="s">
        <v>248</v>
      </c>
      <c r="C127">
        <v>0.75</v>
      </c>
      <c r="D127" s="1">
        <v>43039</v>
      </c>
      <c r="E127">
        <v>100.0078125</v>
      </c>
      <c r="F127">
        <v>0.74674720000000006</v>
      </c>
      <c r="G127" s="1">
        <v>42124</v>
      </c>
      <c r="H127" s="1">
        <v>42308</v>
      </c>
      <c r="I127">
        <v>5</v>
      </c>
      <c r="J127" s="2">
        <f t="shared" si="2"/>
        <v>0.74674718294901488</v>
      </c>
      <c r="K127">
        <f t="shared" si="3"/>
        <v>2.4297601674001803</v>
      </c>
      <c r="L127" s="1">
        <v>42143</v>
      </c>
    </row>
    <row r="128" spans="1:12">
      <c r="A128" t="s">
        <v>249</v>
      </c>
      <c r="B128" t="s">
        <v>250</v>
      </c>
      <c r="C128">
        <v>4.25</v>
      </c>
      <c r="D128" s="1">
        <v>43054</v>
      </c>
      <c r="E128">
        <v>108.6523438</v>
      </c>
      <c r="F128">
        <v>0.73560639999999999</v>
      </c>
      <c r="G128" s="1">
        <v>42139</v>
      </c>
      <c r="H128" s="1">
        <v>42323</v>
      </c>
      <c r="I128">
        <v>5</v>
      </c>
      <c r="J128" s="2">
        <f t="shared" si="2"/>
        <v>0.73560640460000848</v>
      </c>
      <c r="K128">
        <f t="shared" si="3"/>
        <v>2.3920897218176012</v>
      </c>
      <c r="L128" s="1">
        <v>42143</v>
      </c>
    </row>
    <row r="129" spans="1:12">
      <c r="A129" t="s">
        <v>251</v>
      </c>
      <c r="B129" t="s">
        <v>252</v>
      </c>
      <c r="C129">
        <v>0.875</v>
      </c>
      <c r="D129" s="1">
        <v>43054</v>
      </c>
      <c r="E129">
        <v>100.3007813</v>
      </c>
      <c r="F129">
        <v>0.75279209999999996</v>
      </c>
      <c r="G129" s="1">
        <v>42139</v>
      </c>
      <c r="H129" s="1">
        <v>42323</v>
      </c>
      <c r="I129">
        <v>5</v>
      </c>
      <c r="J129" s="2">
        <f t="shared" si="2"/>
        <v>0.75279207080097887</v>
      </c>
      <c r="K129">
        <f t="shared" si="3"/>
        <v>2.4674844224467409</v>
      </c>
      <c r="L129" s="1">
        <v>42143</v>
      </c>
    </row>
    <row r="130" spans="1:12">
      <c r="A130" t="s">
        <v>253</v>
      </c>
      <c r="B130" t="s">
        <v>254</v>
      </c>
      <c r="C130">
        <v>2.25</v>
      </c>
      <c r="D130" s="1">
        <v>43069</v>
      </c>
      <c r="E130">
        <v>103.7265625</v>
      </c>
      <c r="F130">
        <v>0.76168550000000002</v>
      </c>
      <c r="G130" s="1">
        <v>41973</v>
      </c>
      <c r="H130" s="1">
        <v>42155</v>
      </c>
      <c r="I130">
        <v>6</v>
      </c>
      <c r="J130" s="2">
        <f t="shared" si="2"/>
        <v>0.76168549785630568</v>
      </c>
      <c r="K130">
        <f t="shared" si="3"/>
        <v>2.4528654429904919</v>
      </c>
      <c r="L130" s="1">
        <v>42143</v>
      </c>
    </row>
    <row r="131" spans="1:12">
      <c r="A131" t="s">
        <v>255</v>
      </c>
      <c r="B131" t="s">
        <v>256</v>
      </c>
      <c r="C131">
        <v>0.625</v>
      </c>
      <c r="D131" s="1">
        <v>43069</v>
      </c>
      <c r="E131">
        <v>99.640625</v>
      </c>
      <c r="F131">
        <v>0.76852209999999999</v>
      </c>
      <c r="G131" s="1">
        <v>41973</v>
      </c>
      <c r="H131" s="1">
        <v>42155</v>
      </c>
      <c r="I131">
        <v>6</v>
      </c>
      <c r="J131" s="2">
        <f t="shared" ref="J131:J194" si="4">100*YIELD(L131,D131,C131%,E131,100,2,1)</f>
        <v>0.76852214707458899</v>
      </c>
      <c r="K131">
        <f t="shared" ref="K131:K194" si="5">DURATION(L131,D131,C131%,F131%,2,1)</f>
        <v>2.5096389661858356</v>
      </c>
      <c r="L131" s="1">
        <v>42143</v>
      </c>
    </row>
    <row r="132" spans="1:12">
      <c r="A132" t="s">
        <v>257</v>
      </c>
      <c r="B132" t="s">
        <v>258</v>
      </c>
      <c r="C132">
        <v>1</v>
      </c>
      <c r="D132" s="1">
        <v>43084</v>
      </c>
      <c r="E132">
        <v>100.5625</v>
      </c>
      <c r="F132">
        <v>0.77881230000000001</v>
      </c>
      <c r="G132" s="1">
        <v>41988</v>
      </c>
      <c r="H132" s="1">
        <v>42170</v>
      </c>
      <c r="I132">
        <v>6</v>
      </c>
      <c r="J132" s="2">
        <f t="shared" si="4"/>
        <v>0.77881227767440053</v>
      </c>
      <c r="K132">
        <f t="shared" si="5"/>
        <v>2.5372556037107707</v>
      </c>
      <c r="L132" s="1">
        <v>42143</v>
      </c>
    </row>
    <row r="133" spans="1:12">
      <c r="A133" t="s">
        <v>259</v>
      </c>
      <c r="B133" t="s">
        <v>260</v>
      </c>
      <c r="C133">
        <v>2.75</v>
      </c>
      <c r="D133" s="1">
        <v>43100</v>
      </c>
      <c r="E133">
        <v>105.0703125</v>
      </c>
      <c r="F133">
        <v>0.78778250000000005</v>
      </c>
      <c r="G133" s="1">
        <v>42004</v>
      </c>
      <c r="H133" s="1">
        <v>42185</v>
      </c>
      <c r="I133">
        <v>6</v>
      </c>
      <c r="J133" s="2">
        <f t="shared" si="4"/>
        <v>0.78778245654232348</v>
      </c>
      <c r="K133">
        <f t="shared" si="5"/>
        <v>2.5194450792103167</v>
      </c>
      <c r="L133" s="1">
        <v>42143</v>
      </c>
    </row>
    <row r="134" spans="1:12">
      <c r="A134" t="s">
        <v>261</v>
      </c>
      <c r="B134" t="s">
        <v>262</v>
      </c>
      <c r="C134">
        <v>0.75</v>
      </c>
      <c r="D134" s="1">
        <v>43100</v>
      </c>
      <c r="E134">
        <v>99.890625</v>
      </c>
      <c r="F134">
        <v>0.79227610000000004</v>
      </c>
      <c r="G134" s="1">
        <v>42004</v>
      </c>
      <c r="H134" s="1">
        <v>42185</v>
      </c>
      <c r="I134">
        <v>6</v>
      </c>
      <c r="J134" s="2">
        <f t="shared" si="4"/>
        <v>0.79227605039191296</v>
      </c>
      <c r="K134">
        <f t="shared" si="5"/>
        <v>2.5881201178846482</v>
      </c>
      <c r="L134" s="1">
        <v>42143</v>
      </c>
    </row>
    <row r="135" spans="1:12">
      <c r="A135" t="s">
        <v>263</v>
      </c>
      <c r="B135" t="s">
        <v>264</v>
      </c>
      <c r="C135">
        <v>0.875</v>
      </c>
      <c r="D135" s="1">
        <v>43115</v>
      </c>
      <c r="E135">
        <v>100.1679688</v>
      </c>
      <c r="F135">
        <v>0.81090910000000005</v>
      </c>
      <c r="G135" s="1">
        <v>42019</v>
      </c>
      <c r="H135" s="1">
        <v>42200</v>
      </c>
      <c r="I135">
        <v>6</v>
      </c>
      <c r="J135" s="2">
        <f t="shared" si="4"/>
        <v>0.81090911601629334</v>
      </c>
      <c r="K135">
        <f t="shared" si="5"/>
        <v>2.6250154940830845</v>
      </c>
      <c r="L135" s="1">
        <v>42143</v>
      </c>
    </row>
    <row r="136" spans="1:12">
      <c r="A136" t="s">
        <v>265</v>
      </c>
      <c r="B136" t="s">
        <v>266</v>
      </c>
      <c r="C136">
        <v>2.625</v>
      </c>
      <c r="D136" s="1">
        <v>43131</v>
      </c>
      <c r="E136">
        <v>104.84375</v>
      </c>
      <c r="F136">
        <v>0.80860370000000004</v>
      </c>
      <c r="G136" s="1">
        <v>42035</v>
      </c>
      <c r="H136" s="1">
        <v>42216</v>
      </c>
      <c r="I136">
        <v>6</v>
      </c>
      <c r="J136" s="2">
        <f t="shared" si="4"/>
        <v>0.8086037476334863</v>
      </c>
      <c r="K136">
        <f t="shared" si="5"/>
        <v>2.6091134358761261</v>
      </c>
      <c r="L136" s="1">
        <v>42143</v>
      </c>
    </row>
    <row r="137" spans="1:12">
      <c r="A137" t="s">
        <v>267</v>
      </c>
      <c r="B137" t="s">
        <v>268</v>
      </c>
      <c r="C137">
        <v>0.875</v>
      </c>
      <c r="D137" s="1">
        <v>43131</v>
      </c>
      <c r="E137">
        <v>100.1484375</v>
      </c>
      <c r="F137">
        <v>0.81925340000000002</v>
      </c>
      <c r="G137" s="1">
        <v>42035</v>
      </c>
      <c r="H137" s="1">
        <v>42216</v>
      </c>
      <c r="I137">
        <v>6</v>
      </c>
      <c r="J137" s="2">
        <f t="shared" si="4"/>
        <v>0.81925343137524265</v>
      </c>
      <c r="K137">
        <f t="shared" si="5"/>
        <v>2.6692095247498933</v>
      </c>
      <c r="L137" s="1">
        <v>42143</v>
      </c>
    </row>
    <row r="138" spans="1:12">
      <c r="A138" t="s">
        <v>269</v>
      </c>
      <c r="B138" t="s">
        <v>270</v>
      </c>
      <c r="C138">
        <v>3.5</v>
      </c>
      <c r="D138" s="1">
        <v>43146</v>
      </c>
      <c r="E138">
        <v>107.2421875</v>
      </c>
      <c r="F138">
        <v>0.82412459999999998</v>
      </c>
      <c r="G138" s="1">
        <v>42050</v>
      </c>
      <c r="H138" s="1">
        <v>42231</v>
      </c>
      <c r="I138">
        <v>6</v>
      </c>
      <c r="J138" s="2">
        <f t="shared" si="4"/>
        <v>0.82412463723908791</v>
      </c>
      <c r="K138">
        <f t="shared" si="5"/>
        <v>2.6226281316256195</v>
      </c>
      <c r="L138" s="1">
        <v>42143</v>
      </c>
    </row>
    <row r="139" spans="1:12">
      <c r="A139" t="s">
        <v>271</v>
      </c>
      <c r="B139" t="s">
        <v>272</v>
      </c>
      <c r="C139">
        <v>1</v>
      </c>
      <c r="D139" s="1">
        <v>43146</v>
      </c>
      <c r="E139">
        <v>100.4570313</v>
      </c>
      <c r="F139">
        <v>0.83104060000000002</v>
      </c>
      <c r="G139" s="1">
        <v>42050</v>
      </c>
      <c r="H139" s="1">
        <v>42231</v>
      </c>
      <c r="I139">
        <v>6</v>
      </c>
      <c r="J139" s="2">
        <f t="shared" si="4"/>
        <v>0.83104053223784136</v>
      </c>
      <c r="K139">
        <f t="shared" si="5"/>
        <v>2.7061391254015277</v>
      </c>
      <c r="L139" s="1">
        <v>42143</v>
      </c>
    </row>
    <row r="140" spans="1:12">
      <c r="A140" t="s">
        <v>273</v>
      </c>
      <c r="B140" t="s">
        <v>274</v>
      </c>
      <c r="C140">
        <v>2.75</v>
      </c>
      <c r="D140" s="1">
        <v>43159</v>
      </c>
      <c r="E140">
        <v>105.25</v>
      </c>
      <c r="F140">
        <v>0.83702189999999999</v>
      </c>
      <c r="G140" s="1">
        <v>42063</v>
      </c>
      <c r="H140" s="1">
        <v>42247</v>
      </c>
      <c r="I140">
        <v>6</v>
      </c>
      <c r="J140" s="2">
        <f t="shared" si="4"/>
        <v>0.83702194987476874</v>
      </c>
      <c r="K140">
        <f t="shared" si="5"/>
        <v>2.6859492376046283</v>
      </c>
      <c r="L140" s="1">
        <v>42143</v>
      </c>
    </row>
    <row r="141" spans="1:12">
      <c r="A141" t="s">
        <v>275</v>
      </c>
      <c r="B141" t="s">
        <v>276</v>
      </c>
      <c r="C141">
        <v>0.75</v>
      </c>
      <c r="D141" s="1">
        <v>43159</v>
      </c>
      <c r="E141">
        <v>99.7265625</v>
      </c>
      <c r="F141">
        <v>0.84957009999999999</v>
      </c>
      <c r="G141" s="1">
        <v>42063</v>
      </c>
      <c r="H141" s="1">
        <v>42247</v>
      </c>
      <c r="I141">
        <v>6</v>
      </c>
      <c r="J141" s="2">
        <f t="shared" si="4"/>
        <v>0.84957008610998008</v>
      </c>
      <c r="K141">
        <f t="shared" si="5"/>
        <v>2.7546779048752934</v>
      </c>
      <c r="L141" s="1">
        <v>42143</v>
      </c>
    </row>
    <row r="142" spans="1:12">
      <c r="A142" t="s">
        <v>277</v>
      </c>
      <c r="B142" t="s">
        <v>278</v>
      </c>
      <c r="C142">
        <v>1</v>
      </c>
      <c r="D142" s="1">
        <v>43174</v>
      </c>
      <c r="E142">
        <v>100.3867188</v>
      </c>
      <c r="F142">
        <v>0.86097509999999999</v>
      </c>
      <c r="G142" s="1">
        <v>42078</v>
      </c>
      <c r="H142" s="1">
        <v>42262</v>
      </c>
      <c r="I142">
        <v>6</v>
      </c>
      <c r="J142" s="2">
        <f t="shared" si="4"/>
        <v>0.86097509146975026</v>
      </c>
      <c r="K142">
        <f t="shared" si="5"/>
        <v>2.7863949383944266</v>
      </c>
      <c r="L142" s="1">
        <v>42143</v>
      </c>
    </row>
    <row r="143" spans="1:12">
      <c r="A143" t="s">
        <v>279</v>
      </c>
      <c r="B143" t="s">
        <v>280</v>
      </c>
      <c r="C143">
        <v>2.875</v>
      </c>
      <c r="D143" s="1">
        <v>43190</v>
      </c>
      <c r="E143">
        <v>105.6484375</v>
      </c>
      <c r="F143">
        <v>0.87490179999999995</v>
      </c>
      <c r="G143" s="1">
        <v>42094</v>
      </c>
      <c r="H143" s="1">
        <v>42277</v>
      </c>
      <c r="I143">
        <v>6</v>
      </c>
      <c r="J143" s="2">
        <f t="shared" si="4"/>
        <v>0.87490184019522366</v>
      </c>
      <c r="K143">
        <f t="shared" si="5"/>
        <v>2.7653534282968137</v>
      </c>
      <c r="L143" s="1">
        <v>42143</v>
      </c>
    </row>
    <row r="144" spans="1:12">
      <c r="A144" t="s">
        <v>281</v>
      </c>
      <c r="B144" t="s">
        <v>282</v>
      </c>
      <c r="C144">
        <v>0.75</v>
      </c>
      <c r="D144" s="1">
        <v>43190</v>
      </c>
      <c r="E144">
        <v>99.62890625</v>
      </c>
      <c r="F144">
        <v>0.88134599999999996</v>
      </c>
      <c r="G144" s="1">
        <v>42094</v>
      </c>
      <c r="H144" s="1">
        <v>42277</v>
      </c>
      <c r="I144">
        <v>6</v>
      </c>
      <c r="J144" s="2">
        <f t="shared" si="4"/>
        <v>0.88134602394536565</v>
      </c>
      <c r="K144">
        <f t="shared" si="5"/>
        <v>2.8381734392893088</v>
      </c>
      <c r="L144" s="1">
        <v>42143</v>
      </c>
    </row>
    <row r="145" spans="1:12">
      <c r="A145" t="s">
        <v>283</v>
      </c>
      <c r="B145" t="s">
        <v>284</v>
      </c>
      <c r="C145">
        <v>0.75</v>
      </c>
      <c r="D145" s="1">
        <v>43205</v>
      </c>
      <c r="E145">
        <v>99.57421875</v>
      </c>
      <c r="F145">
        <v>0.89866829999999998</v>
      </c>
      <c r="G145" s="1">
        <v>42109</v>
      </c>
      <c r="H145" s="1">
        <v>42292</v>
      </c>
      <c r="I145">
        <v>6</v>
      </c>
      <c r="J145" s="2">
        <f t="shared" si="4"/>
        <v>0.89866825283496621</v>
      </c>
      <c r="K145">
        <f t="shared" si="5"/>
        <v>2.8791483266900681</v>
      </c>
      <c r="L145" s="1">
        <v>42143</v>
      </c>
    </row>
    <row r="146" spans="1:12">
      <c r="A146" t="s">
        <v>285</v>
      </c>
      <c r="B146" t="s">
        <v>286</v>
      </c>
      <c r="C146">
        <v>2.625</v>
      </c>
      <c r="D146" s="1">
        <v>43220</v>
      </c>
      <c r="E146">
        <v>105.0078125</v>
      </c>
      <c r="F146">
        <v>0.89995179999999997</v>
      </c>
      <c r="G146" s="1">
        <v>42124</v>
      </c>
      <c r="H146" s="1">
        <v>42308</v>
      </c>
      <c r="I146">
        <v>6</v>
      </c>
      <c r="J146" s="2">
        <f t="shared" si="4"/>
        <v>0.89995183217156849</v>
      </c>
      <c r="K146">
        <f t="shared" si="5"/>
        <v>2.8556786180284952</v>
      </c>
      <c r="L146" s="1">
        <v>42143</v>
      </c>
    </row>
    <row r="147" spans="1:12">
      <c r="A147" t="s">
        <v>287</v>
      </c>
      <c r="B147" t="s">
        <v>288</v>
      </c>
      <c r="C147">
        <v>0.625</v>
      </c>
      <c r="D147" s="1">
        <v>43220</v>
      </c>
      <c r="E147">
        <v>99.1875</v>
      </c>
      <c r="F147">
        <v>0.90486880000000003</v>
      </c>
      <c r="G147" s="1">
        <v>42124</v>
      </c>
      <c r="H147" s="1">
        <v>42308</v>
      </c>
      <c r="I147">
        <v>6</v>
      </c>
      <c r="J147" s="2">
        <f t="shared" si="4"/>
        <v>0.90486882058149609</v>
      </c>
      <c r="K147">
        <f t="shared" si="5"/>
        <v>2.924983994815463</v>
      </c>
      <c r="L147" s="1">
        <v>42143</v>
      </c>
    </row>
    <row r="148" spans="1:12">
      <c r="A148" t="s">
        <v>289</v>
      </c>
      <c r="B148" t="s">
        <v>290</v>
      </c>
      <c r="C148">
        <v>3.875</v>
      </c>
      <c r="D148" s="1">
        <v>43235</v>
      </c>
      <c r="E148">
        <v>108.75</v>
      </c>
      <c r="F148">
        <v>0.90148669999999997</v>
      </c>
      <c r="G148" s="1">
        <v>42139</v>
      </c>
      <c r="H148" s="1">
        <v>42323</v>
      </c>
      <c r="I148">
        <v>6</v>
      </c>
      <c r="J148" s="2">
        <f t="shared" si="4"/>
        <v>0.9014867362999418</v>
      </c>
      <c r="K148">
        <f t="shared" si="5"/>
        <v>2.8569407829132549</v>
      </c>
      <c r="L148" s="1">
        <v>42143</v>
      </c>
    </row>
    <row r="149" spans="1:12">
      <c r="A149" t="s">
        <v>291</v>
      </c>
      <c r="B149" t="s">
        <v>292</v>
      </c>
      <c r="C149">
        <v>9.125</v>
      </c>
      <c r="D149" s="1">
        <v>43235</v>
      </c>
      <c r="E149">
        <v>124.4101563</v>
      </c>
      <c r="F149">
        <v>0.83871989999999996</v>
      </c>
      <c r="G149" s="1">
        <v>42139</v>
      </c>
      <c r="H149" s="1">
        <v>42323</v>
      </c>
      <c r="I149">
        <v>6</v>
      </c>
      <c r="J149" s="2">
        <f t="shared" si="4"/>
        <v>0.838719879088766</v>
      </c>
      <c r="K149">
        <f t="shared" si="5"/>
        <v>2.7169437278243969</v>
      </c>
      <c r="L149" s="1">
        <v>42143</v>
      </c>
    </row>
    <row r="150" spans="1:12">
      <c r="A150" t="s">
        <v>293</v>
      </c>
      <c r="B150" t="s">
        <v>294</v>
      </c>
      <c r="C150">
        <v>1</v>
      </c>
      <c r="D150" s="1">
        <v>43235</v>
      </c>
      <c r="E150">
        <v>100.2539063</v>
      </c>
      <c r="F150">
        <v>0.91368950000000004</v>
      </c>
      <c r="G150" s="1">
        <v>42139</v>
      </c>
      <c r="H150" s="1">
        <v>42323</v>
      </c>
      <c r="I150">
        <v>6</v>
      </c>
      <c r="J150" s="2">
        <f t="shared" si="4"/>
        <v>0.91368946319410993</v>
      </c>
      <c r="K150">
        <f t="shared" si="5"/>
        <v>2.9521208670061125</v>
      </c>
      <c r="L150" s="1">
        <v>42143</v>
      </c>
    </row>
    <row r="151" spans="1:12">
      <c r="A151" t="s">
        <v>295</v>
      </c>
      <c r="B151" t="s">
        <v>296</v>
      </c>
      <c r="C151">
        <v>2.375</v>
      </c>
      <c r="D151" s="1">
        <v>43251</v>
      </c>
      <c r="E151">
        <v>104.3007813</v>
      </c>
      <c r="F151">
        <v>0.9334576</v>
      </c>
      <c r="G151" s="1">
        <v>41973</v>
      </c>
      <c r="H151" s="1">
        <v>42155</v>
      </c>
      <c r="I151">
        <v>7</v>
      </c>
      <c r="J151" s="2">
        <f t="shared" si="4"/>
        <v>0.9334576207013503</v>
      </c>
      <c r="K151">
        <f t="shared" si="5"/>
        <v>2.915626557522756</v>
      </c>
      <c r="L151" s="1">
        <v>42143</v>
      </c>
    </row>
    <row r="152" spans="1:12">
      <c r="A152" t="s">
        <v>297</v>
      </c>
      <c r="B152" t="s">
        <v>298</v>
      </c>
      <c r="C152">
        <v>1</v>
      </c>
      <c r="D152" s="1">
        <v>43251</v>
      </c>
      <c r="E152">
        <v>100.171875</v>
      </c>
      <c r="F152">
        <v>0.94235970000000002</v>
      </c>
      <c r="G152" s="1">
        <v>41973</v>
      </c>
      <c r="H152" s="1">
        <v>42155</v>
      </c>
      <c r="I152">
        <v>7</v>
      </c>
      <c r="J152" s="2">
        <f t="shared" si="4"/>
        <v>0.94235969981425383</v>
      </c>
      <c r="K152">
        <f t="shared" si="5"/>
        <v>2.9812222073376513</v>
      </c>
      <c r="L152" s="1">
        <v>42143</v>
      </c>
    </row>
    <row r="153" spans="1:12">
      <c r="A153" t="s">
        <v>299</v>
      </c>
      <c r="B153" t="s">
        <v>300</v>
      </c>
      <c r="C153">
        <v>2.375</v>
      </c>
      <c r="D153" s="1">
        <v>43281</v>
      </c>
      <c r="E153">
        <v>104.3046875</v>
      </c>
      <c r="F153">
        <v>0.96905779999999997</v>
      </c>
      <c r="G153" s="1">
        <v>42004</v>
      </c>
      <c r="H153" s="1">
        <v>42185</v>
      </c>
      <c r="I153">
        <v>7</v>
      </c>
      <c r="J153" s="2">
        <f t="shared" si="4"/>
        <v>0.96905777232344714</v>
      </c>
      <c r="K153">
        <f t="shared" si="5"/>
        <v>2.9985961737693119</v>
      </c>
      <c r="L153" s="1">
        <v>42143</v>
      </c>
    </row>
    <row r="154" spans="1:12">
      <c r="A154" t="s">
        <v>301</v>
      </c>
      <c r="B154" t="s">
        <v>302</v>
      </c>
      <c r="C154">
        <v>1.375</v>
      </c>
      <c r="D154" s="1">
        <v>43281</v>
      </c>
      <c r="E154">
        <v>101.2382813</v>
      </c>
      <c r="F154">
        <v>0.97050899999999996</v>
      </c>
      <c r="G154" s="1">
        <v>42004</v>
      </c>
      <c r="H154" s="1">
        <v>42185</v>
      </c>
      <c r="I154">
        <v>7</v>
      </c>
      <c r="J154" s="2">
        <f t="shared" si="4"/>
        <v>0.97050899440057314</v>
      </c>
      <c r="K154">
        <f t="shared" si="5"/>
        <v>3.0457346492887747</v>
      </c>
      <c r="L154" s="1">
        <v>42143</v>
      </c>
    </row>
    <row r="155" spans="1:12">
      <c r="A155" t="s">
        <v>303</v>
      </c>
      <c r="B155" t="s">
        <v>304</v>
      </c>
      <c r="C155">
        <v>2.25</v>
      </c>
      <c r="D155" s="1">
        <v>43312</v>
      </c>
      <c r="E155">
        <v>103.9492188</v>
      </c>
      <c r="F155">
        <v>0.9935117</v>
      </c>
      <c r="G155" s="1">
        <v>42035</v>
      </c>
      <c r="H155" s="1">
        <v>42216</v>
      </c>
      <c r="I155">
        <v>7</v>
      </c>
      <c r="J155" s="2">
        <f t="shared" si="4"/>
        <v>0.99351169255924399</v>
      </c>
      <c r="K155">
        <f t="shared" si="5"/>
        <v>3.0898985331246416</v>
      </c>
      <c r="L155" s="1">
        <v>42143</v>
      </c>
    </row>
    <row r="156" spans="1:12">
      <c r="A156" t="s">
        <v>305</v>
      </c>
      <c r="B156" t="s">
        <v>306</v>
      </c>
      <c r="C156">
        <v>1.375</v>
      </c>
      <c r="D156" s="1">
        <v>43312</v>
      </c>
      <c r="E156">
        <v>101.1835938</v>
      </c>
      <c r="F156">
        <v>0.99832600000000005</v>
      </c>
      <c r="G156" s="1">
        <v>42035</v>
      </c>
      <c r="H156" s="1">
        <v>42216</v>
      </c>
      <c r="I156">
        <v>7</v>
      </c>
      <c r="J156" s="2">
        <f t="shared" si="4"/>
        <v>0.99832600707635688</v>
      </c>
      <c r="K156">
        <f t="shared" si="5"/>
        <v>3.1313291036330826</v>
      </c>
      <c r="L156" s="1">
        <v>42143</v>
      </c>
    </row>
    <row r="157" spans="1:12">
      <c r="A157" t="s">
        <v>307</v>
      </c>
      <c r="B157" t="s">
        <v>308</v>
      </c>
      <c r="C157">
        <v>4</v>
      </c>
      <c r="D157" s="1">
        <v>43327</v>
      </c>
      <c r="E157">
        <v>109.6914063</v>
      </c>
      <c r="F157">
        <v>0.95751850000000005</v>
      </c>
      <c r="G157" s="1">
        <v>42050</v>
      </c>
      <c r="H157" s="1">
        <v>42231</v>
      </c>
      <c r="I157">
        <v>7</v>
      </c>
      <c r="J157" s="2">
        <f t="shared" si="4"/>
        <v>0.95751847734644524</v>
      </c>
      <c r="K157">
        <f t="shared" si="5"/>
        <v>3.0553601424460193</v>
      </c>
      <c r="L157" s="1">
        <v>42143</v>
      </c>
    </row>
    <row r="158" spans="1:12">
      <c r="A158" t="s">
        <v>309</v>
      </c>
      <c r="B158" t="s">
        <v>310</v>
      </c>
      <c r="C158">
        <v>1.5</v>
      </c>
      <c r="D158" s="1">
        <v>43343</v>
      </c>
      <c r="E158">
        <v>101.4960938</v>
      </c>
      <c r="F158">
        <v>1.0351231999999999</v>
      </c>
      <c r="G158" s="1">
        <v>42063</v>
      </c>
      <c r="H158" s="1">
        <v>42247</v>
      </c>
      <c r="I158">
        <v>7</v>
      </c>
      <c r="J158" s="2">
        <f t="shared" si="4"/>
        <v>1.0351232043781495</v>
      </c>
      <c r="K158">
        <f t="shared" si="5"/>
        <v>3.206151696645168</v>
      </c>
      <c r="L158" s="1">
        <v>42143</v>
      </c>
    </row>
    <row r="159" spans="1:12">
      <c r="A159" t="s">
        <v>311</v>
      </c>
      <c r="B159" t="s">
        <v>312</v>
      </c>
      <c r="C159">
        <v>1.375</v>
      </c>
      <c r="D159" s="1">
        <v>43373</v>
      </c>
      <c r="E159">
        <v>101.0234375</v>
      </c>
      <c r="F159">
        <v>1.0645624</v>
      </c>
      <c r="G159" s="1">
        <v>42094</v>
      </c>
      <c r="H159" s="1">
        <v>42277</v>
      </c>
      <c r="I159">
        <v>7</v>
      </c>
      <c r="J159" s="2">
        <f t="shared" si="4"/>
        <v>1.0645623943001323</v>
      </c>
      <c r="K159">
        <f t="shared" si="5"/>
        <v>3.2956943814936479</v>
      </c>
      <c r="L159" s="1">
        <v>42143</v>
      </c>
    </row>
    <row r="160" spans="1:12">
      <c r="A160" t="s">
        <v>313</v>
      </c>
      <c r="B160" t="s">
        <v>314</v>
      </c>
      <c r="C160">
        <v>1.75</v>
      </c>
      <c r="D160" s="1">
        <v>43404</v>
      </c>
      <c r="E160">
        <v>102.234375</v>
      </c>
      <c r="F160">
        <v>1.0879923</v>
      </c>
      <c r="G160" s="1">
        <v>42124</v>
      </c>
      <c r="H160" s="1">
        <v>42308</v>
      </c>
      <c r="I160">
        <v>7</v>
      </c>
      <c r="J160" s="2">
        <f t="shared" si="4"/>
        <v>1.0879922605951244</v>
      </c>
      <c r="K160">
        <f t="shared" si="5"/>
        <v>3.35981903128999</v>
      </c>
      <c r="L160" s="1">
        <v>42143</v>
      </c>
    </row>
    <row r="161" spans="1:12">
      <c r="A161" t="s">
        <v>315</v>
      </c>
      <c r="B161" t="s">
        <v>316</v>
      </c>
      <c r="C161">
        <v>1.25</v>
      </c>
      <c r="D161" s="1">
        <v>43404</v>
      </c>
      <c r="E161">
        <v>100.53125</v>
      </c>
      <c r="F161">
        <v>1.0925543</v>
      </c>
      <c r="G161" s="1">
        <v>42124</v>
      </c>
      <c r="H161" s="1">
        <v>42308</v>
      </c>
      <c r="I161">
        <v>7</v>
      </c>
      <c r="J161" s="2">
        <f t="shared" si="4"/>
        <v>1.0925543307936989</v>
      </c>
      <c r="K161">
        <f t="shared" si="5"/>
        <v>3.3840358232312928</v>
      </c>
      <c r="L161" s="1">
        <v>42143</v>
      </c>
    </row>
    <row r="162" spans="1:12">
      <c r="A162" t="s">
        <v>317</v>
      </c>
      <c r="B162" t="s">
        <v>318</v>
      </c>
      <c r="C162">
        <v>3.75</v>
      </c>
      <c r="D162" s="1">
        <v>43419</v>
      </c>
      <c r="E162">
        <v>109.1289063</v>
      </c>
      <c r="F162">
        <v>1.0770758</v>
      </c>
      <c r="G162" s="1">
        <v>42139</v>
      </c>
      <c r="H162" s="1">
        <v>42323</v>
      </c>
      <c r="I162">
        <v>7</v>
      </c>
      <c r="J162" s="2">
        <f t="shared" si="4"/>
        <v>1.0770757960720558</v>
      </c>
      <c r="K162">
        <f t="shared" si="5"/>
        <v>3.3113299185479708</v>
      </c>
      <c r="L162" s="1">
        <v>42143</v>
      </c>
    </row>
    <row r="163" spans="1:12">
      <c r="A163" t="s">
        <v>319</v>
      </c>
      <c r="B163" t="s">
        <v>320</v>
      </c>
      <c r="C163">
        <v>9</v>
      </c>
      <c r="D163" s="1">
        <v>43419</v>
      </c>
      <c r="E163">
        <v>127.3007813</v>
      </c>
      <c r="F163">
        <v>1.0160374999999999</v>
      </c>
      <c r="G163" s="1">
        <v>42139</v>
      </c>
      <c r="H163" s="1">
        <v>42323</v>
      </c>
      <c r="I163">
        <v>7</v>
      </c>
      <c r="J163" s="2">
        <f t="shared" si="4"/>
        <v>1.0160374667275467</v>
      </c>
      <c r="K163">
        <f t="shared" si="5"/>
        <v>3.123174511293648</v>
      </c>
      <c r="L163" s="1">
        <v>42143</v>
      </c>
    </row>
    <row r="164" spans="1:12">
      <c r="A164" t="s">
        <v>321</v>
      </c>
      <c r="B164" t="s">
        <v>322</v>
      </c>
      <c r="C164">
        <v>1.375</v>
      </c>
      <c r="D164" s="1">
        <v>43434</v>
      </c>
      <c r="E164">
        <v>100.90625</v>
      </c>
      <c r="F164">
        <v>1.1126659999999999</v>
      </c>
      <c r="G164" s="1">
        <v>41973</v>
      </c>
      <c r="H164" s="1">
        <v>42155</v>
      </c>
      <c r="I164">
        <v>8</v>
      </c>
      <c r="J164" s="2">
        <f t="shared" si="4"/>
        <v>1.1126659567376547</v>
      </c>
      <c r="K164">
        <f t="shared" si="5"/>
        <v>3.4392605016269964</v>
      </c>
      <c r="L164" s="1">
        <v>42143</v>
      </c>
    </row>
    <row r="165" spans="1:12">
      <c r="A165" t="s">
        <v>323</v>
      </c>
      <c r="B165" t="s">
        <v>324</v>
      </c>
      <c r="C165">
        <v>1.25</v>
      </c>
      <c r="D165" s="1">
        <v>43434</v>
      </c>
      <c r="E165">
        <v>100.4609375</v>
      </c>
      <c r="F165">
        <v>1.1165474</v>
      </c>
      <c r="G165" s="1">
        <v>41973</v>
      </c>
      <c r="H165" s="1">
        <v>42155</v>
      </c>
      <c r="I165">
        <v>8</v>
      </c>
      <c r="J165" s="2">
        <f t="shared" si="4"/>
        <v>1.1165474170897074</v>
      </c>
      <c r="K165">
        <f t="shared" si="5"/>
        <v>3.4473580161489572</v>
      </c>
      <c r="L165" s="1">
        <v>42143</v>
      </c>
    </row>
    <row r="166" spans="1:12">
      <c r="A166" t="s">
        <v>325</v>
      </c>
      <c r="B166" t="s">
        <v>326</v>
      </c>
      <c r="C166">
        <v>1.375</v>
      </c>
      <c r="D166" s="1">
        <v>43465</v>
      </c>
      <c r="E166">
        <v>100.796875</v>
      </c>
      <c r="F166">
        <v>1.1492838000000001</v>
      </c>
      <c r="G166" s="1">
        <v>42004</v>
      </c>
      <c r="H166" s="1">
        <v>42185</v>
      </c>
      <c r="I166">
        <v>8</v>
      </c>
      <c r="J166" s="2">
        <f t="shared" si="4"/>
        <v>1.1492838166468331</v>
      </c>
      <c r="K166">
        <f t="shared" si="5"/>
        <v>3.5222331419826967</v>
      </c>
      <c r="L166" s="1">
        <v>42143</v>
      </c>
    </row>
    <row r="167" spans="1:12">
      <c r="A167" t="s">
        <v>327</v>
      </c>
      <c r="B167" t="s">
        <v>328</v>
      </c>
      <c r="C167">
        <v>1.5</v>
      </c>
      <c r="D167" s="1">
        <v>43465</v>
      </c>
      <c r="E167">
        <v>101.2382813</v>
      </c>
      <c r="F167">
        <v>1.1493007</v>
      </c>
      <c r="G167" s="1">
        <v>42004</v>
      </c>
      <c r="H167" s="1">
        <v>42185</v>
      </c>
      <c r="I167">
        <v>8</v>
      </c>
      <c r="J167" s="2">
        <f t="shared" si="4"/>
        <v>1.1493006535767809</v>
      </c>
      <c r="K167">
        <f t="shared" si="5"/>
        <v>3.5141987035066524</v>
      </c>
      <c r="L167" s="1">
        <v>42143</v>
      </c>
    </row>
    <row r="168" spans="1:12">
      <c r="A168" t="s">
        <v>329</v>
      </c>
      <c r="B168" t="s">
        <v>330</v>
      </c>
      <c r="C168">
        <v>1.25</v>
      </c>
      <c r="D168" s="1">
        <v>43496</v>
      </c>
      <c r="E168">
        <v>100.2773438</v>
      </c>
      <c r="F168">
        <v>1.1730959999999999</v>
      </c>
      <c r="G168" s="1">
        <v>42035</v>
      </c>
      <c r="H168" s="1">
        <v>42216</v>
      </c>
      <c r="I168">
        <v>8</v>
      </c>
      <c r="J168" s="2">
        <f t="shared" si="4"/>
        <v>1.1730959808455719</v>
      </c>
      <c r="K168">
        <f t="shared" si="5"/>
        <v>3.6159317370215325</v>
      </c>
      <c r="L168" s="1">
        <v>42143</v>
      </c>
    </row>
    <row r="169" spans="1:12">
      <c r="A169" t="s">
        <v>331</v>
      </c>
      <c r="B169" t="s">
        <v>332</v>
      </c>
      <c r="C169">
        <v>1.5</v>
      </c>
      <c r="D169" s="1">
        <v>43496</v>
      </c>
      <c r="E169">
        <v>101.171875</v>
      </c>
      <c r="F169">
        <v>1.1754061</v>
      </c>
      <c r="G169" s="1">
        <v>42035</v>
      </c>
      <c r="H169" s="1">
        <v>42216</v>
      </c>
      <c r="I169">
        <v>8</v>
      </c>
      <c r="J169" s="2">
        <f t="shared" si="4"/>
        <v>1.1754060929846026</v>
      </c>
      <c r="K169">
        <f t="shared" si="5"/>
        <v>3.5997704359773173</v>
      </c>
      <c r="L169" s="1">
        <v>42143</v>
      </c>
    </row>
    <row r="170" spans="1:12">
      <c r="A170" t="s">
        <v>333</v>
      </c>
      <c r="B170" t="s">
        <v>334</v>
      </c>
      <c r="C170">
        <v>2.75</v>
      </c>
      <c r="D170" s="1">
        <v>43511</v>
      </c>
      <c r="E170">
        <v>105.7421875</v>
      </c>
      <c r="F170">
        <v>1.1770959000000001</v>
      </c>
      <c r="G170" s="1">
        <v>42050</v>
      </c>
      <c r="H170" s="1">
        <v>42231</v>
      </c>
      <c r="I170">
        <v>8</v>
      </c>
      <c r="J170" s="2">
        <f t="shared" si="4"/>
        <v>1.1770958610006073</v>
      </c>
      <c r="K170">
        <f t="shared" si="5"/>
        <v>3.5648656082082071</v>
      </c>
      <c r="L170" s="1">
        <v>42143</v>
      </c>
    </row>
    <row r="171" spans="1:12">
      <c r="A171" t="s">
        <v>335</v>
      </c>
      <c r="B171" t="s">
        <v>336</v>
      </c>
      <c r="C171">
        <v>8.875</v>
      </c>
      <c r="D171" s="1">
        <v>43511</v>
      </c>
      <c r="E171">
        <v>128.49609380000001</v>
      </c>
      <c r="F171">
        <v>1.0849443999999999</v>
      </c>
      <c r="G171" s="1">
        <v>42050</v>
      </c>
      <c r="H171" s="1">
        <v>42231</v>
      </c>
      <c r="I171">
        <v>8</v>
      </c>
      <c r="J171" s="2">
        <f t="shared" si="4"/>
        <v>1.0849444192085671</v>
      </c>
      <c r="K171">
        <f t="shared" si="5"/>
        <v>3.2743717605072371</v>
      </c>
      <c r="L171" s="1">
        <v>42143</v>
      </c>
    </row>
    <row r="172" spans="1:12">
      <c r="A172" t="s">
        <v>337</v>
      </c>
      <c r="B172" t="s">
        <v>338</v>
      </c>
      <c r="C172">
        <v>1.375</v>
      </c>
      <c r="D172" s="1">
        <v>43524</v>
      </c>
      <c r="E172">
        <v>100.6210938</v>
      </c>
      <c r="F172">
        <v>1.2063955</v>
      </c>
      <c r="G172" s="1">
        <v>42063</v>
      </c>
      <c r="H172" s="1">
        <v>42247</v>
      </c>
      <c r="I172">
        <v>8</v>
      </c>
      <c r="J172" s="2">
        <f t="shared" si="4"/>
        <v>1.2063954579511147</v>
      </c>
      <c r="K172">
        <f t="shared" si="5"/>
        <v>3.688691052950861</v>
      </c>
      <c r="L172" s="1">
        <v>42143</v>
      </c>
    </row>
    <row r="173" spans="1:12">
      <c r="A173" t="s">
        <v>339</v>
      </c>
      <c r="B173" t="s">
        <v>340</v>
      </c>
      <c r="C173">
        <v>1.5</v>
      </c>
      <c r="D173" s="1">
        <v>43524</v>
      </c>
      <c r="E173">
        <v>101.1054688</v>
      </c>
      <c r="F173">
        <v>1.2000412</v>
      </c>
      <c r="G173" s="1">
        <v>42063</v>
      </c>
      <c r="H173" s="1">
        <v>42247</v>
      </c>
      <c r="I173">
        <v>8</v>
      </c>
      <c r="J173" s="2">
        <f t="shared" si="4"/>
        <v>1.2000411545721199</v>
      </c>
      <c r="K173">
        <f t="shared" si="5"/>
        <v>3.6806615979455586</v>
      </c>
      <c r="L173" s="1">
        <v>42143</v>
      </c>
    </row>
    <row r="174" spans="1:12">
      <c r="A174" t="s">
        <v>341</v>
      </c>
      <c r="B174" t="s">
        <v>342</v>
      </c>
      <c r="C174">
        <v>1.5</v>
      </c>
      <c r="D174" s="1">
        <v>43555</v>
      </c>
      <c r="E174">
        <v>101.0507813</v>
      </c>
      <c r="F174">
        <v>1.2207961000000001</v>
      </c>
      <c r="G174" s="1">
        <v>42094</v>
      </c>
      <c r="H174" s="1">
        <v>42277</v>
      </c>
      <c r="I174">
        <v>8</v>
      </c>
      <c r="J174" s="2">
        <f t="shared" si="4"/>
        <v>1.2207961125460343</v>
      </c>
      <c r="K174">
        <f t="shared" si="5"/>
        <v>3.7641224838501719</v>
      </c>
      <c r="L174" s="1">
        <v>42143</v>
      </c>
    </row>
    <row r="175" spans="1:12">
      <c r="A175" t="s">
        <v>343</v>
      </c>
      <c r="B175" t="s">
        <v>344</v>
      </c>
      <c r="C175">
        <v>1.625</v>
      </c>
      <c r="D175" s="1">
        <v>43555</v>
      </c>
      <c r="E175">
        <v>101.515625</v>
      </c>
      <c r="F175">
        <v>1.2223115</v>
      </c>
      <c r="G175" s="1">
        <v>42094</v>
      </c>
      <c r="H175" s="1">
        <v>42277</v>
      </c>
      <c r="I175">
        <v>8</v>
      </c>
      <c r="J175" s="2">
        <f t="shared" si="4"/>
        <v>1.2223114824207713</v>
      </c>
      <c r="K175">
        <f t="shared" si="5"/>
        <v>3.7561479872097867</v>
      </c>
      <c r="L175" s="1">
        <v>42143</v>
      </c>
    </row>
    <row r="176" spans="1:12">
      <c r="A176" t="s">
        <v>345</v>
      </c>
      <c r="B176" t="s">
        <v>346</v>
      </c>
      <c r="C176">
        <v>1.25</v>
      </c>
      <c r="D176" s="1">
        <v>43585</v>
      </c>
      <c r="E176">
        <v>100.078125</v>
      </c>
      <c r="F176">
        <v>1.2296222999999999</v>
      </c>
      <c r="G176" s="1">
        <v>42124</v>
      </c>
      <c r="H176" s="1">
        <v>42308</v>
      </c>
      <c r="I176">
        <v>8</v>
      </c>
      <c r="J176" s="2">
        <f t="shared" si="4"/>
        <v>1.2296222725394532</v>
      </c>
      <c r="K176">
        <f t="shared" si="5"/>
        <v>3.8625270442385808</v>
      </c>
      <c r="L176" s="1">
        <v>42143</v>
      </c>
    </row>
    <row r="177" spans="1:12">
      <c r="A177" t="s">
        <v>347</v>
      </c>
      <c r="B177" t="s">
        <v>348</v>
      </c>
      <c r="C177">
        <v>1.625</v>
      </c>
      <c r="D177" s="1">
        <v>43585</v>
      </c>
      <c r="E177">
        <v>101.4609375</v>
      </c>
      <c r="F177">
        <v>1.2446131</v>
      </c>
      <c r="G177" s="1">
        <v>42124</v>
      </c>
      <c r="H177" s="1">
        <v>42308</v>
      </c>
      <c r="I177">
        <v>8</v>
      </c>
      <c r="J177" s="2">
        <f t="shared" si="4"/>
        <v>1.2446131245156653</v>
      </c>
      <c r="K177">
        <f t="shared" si="5"/>
        <v>3.8383388374060678</v>
      </c>
      <c r="L177" s="1">
        <v>42143</v>
      </c>
    </row>
    <row r="178" spans="1:12">
      <c r="A178" t="s">
        <v>349</v>
      </c>
      <c r="B178" t="s">
        <v>350</v>
      </c>
      <c r="C178">
        <v>3.125</v>
      </c>
      <c r="D178" s="1">
        <v>43600</v>
      </c>
      <c r="E178">
        <v>107.28125</v>
      </c>
      <c r="F178">
        <v>1.2481930999999999</v>
      </c>
      <c r="G178" s="1">
        <v>42139</v>
      </c>
      <c r="H178" s="1">
        <v>42323</v>
      </c>
      <c r="I178">
        <v>8</v>
      </c>
      <c r="J178" s="2">
        <f t="shared" si="4"/>
        <v>1.2481931229589285</v>
      </c>
      <c r="K178">
        <f t="shared" si="5"/>
        <v>3.7890223332041648</v>
      </c>
      <c r="L178" s="1">
        <v>42143</v>
      </c>
    </row>
    <row r="179" spans="1:12">
      <c r="A179" t="s">
        <v>351</v>
      </c>
      <c r="B179" t="s">
        <v>352</v>
      </c>
      <c r="C179">
        <v>1.125</v>
      </c>
      <c r="D179" s="1">
        <v>43616</v>
      </c>
      <c r="E179">
        <v>99.484375</v>
      </c>
      <c r="F179">
        <v>1.2564926999999999</v>
      </c>
      <c r="G179" s="1">
        <v>41973</v>
      </c>
      <c r="H179" s="1">
        <v>42155</v>
      </c>
      <c r="I179">
        <v>9</v>
      </c>
      <c r="J179" s="2">
        <f t="shared" si="4"/>
        <v>1.2564926878943845</v>
      </c>
      <c r="K179">
        <f t="shared" si="5"/>
        <v>3.9332292304883296</v>
      </c>
      <c r="L179" s="1">
        <v>42143</v>
      </c>
    </row>
    <row r="180" spans="1:12">
      <c r="A180" t="s">
        <v>353</v>
      </c>
      <c r="B180" t="s">
        <v>354</v>
      </c>
      <c r="C180">
        <v>1.5</v>
      </c>
      <c r="D180" s="1">
        <v>43616</v>
      </c>
      <c r="E180">
        <v>100.8828125</v>
      </c>
      <c r="F180">
        <v>1.2746921</v>
      </c>
      <c r="G180" s="1">
        <v>41973</v>
      </c>
      <c r="H180" s="1">
        <v>42155</v>
      </c>
      <c r="I180">
        <v>9</v>
      </c>
      <c r="J180" s="2">
        <f t="shared" si="4"/>
        <v>1.2746920548877569</v>
      </c>
      <c r="K180">
        <f t="shared" si="5"/>
        <v>3.902071389788889</v>
      </c>
      <c r="L180" s="1">
        <v>42143</v>
      </c>
    </row>
    <row r="181" spans="1:12">
      <c r="A181" t="s">
        <v>355</v>
      </c>
      <c r="B181" t="s">
        <v>356</v>
      </c>
      <c r="C181">
        <v>1</v>
      </c>
      <c r="D181" s="1">
        <v>43646</v>
      </c>
      <c r="E181">
        <v>98.859375</v>
      </c>
      <c r="F181">
        <v>1.2853311999999999</v>
      </c>
      <c r="G181" s="1">
        <v>42004</v>
      </c>
      <c r="H181" s="1">
        <v>42185</v>
      </c>
      <c r="I181">
        <v>9</v>
      </c>
      <c r="J181" s="2">
        <f t="shared" si="4"/>
        <v>1.2853311893724284</v>
      </c>
      <c r="K181">
        <f t="shared" si="5"/>
        <v>4.0268069851730948</v>
      </c>
      <c r="L181" s="1">
        <v>42143</v>
      </c>
    </row>
    <row r="182" spans="1:12">
      <c r="A182" t="s">
        <v>357</v>
      </c>
      <c r="B182" t="s">
        <v>358</v>
      </c>
      <c r="C182">
        <v>1.625</v>
      </c>
      <c r="D182" s="1">
        <v>43646</v>
      </c>
      <c r="E182">
        <v>101.3203125</v>
      </c>
      <c r="F182">
        <v>1.2944511999999999</v>
      </c>
      <c r="G182" s="1">
        <v>42004</v>
      </c>
      <c r="H182" s="1">
        <v>42185</v>
      </c>
      <c r="I182">
        <v>9</v>
      </c>
      <c r="J182" s="2">
        <f t="shared" si="4"/>
        <v>1.2944511534473679</v>
      </c>
      <c r="K182">
        <f t="shared" si="5"/>
        <v>3.9749047556286006</v>
      </c>
      <c r="L182" s="1">
        <v>42143</v>
      </c>
    </row>
    <row r="183" spans="1:12">
      <c r="A183" t="s">
        <v>359</v>
      </c>
      <c r="B183" t="s">
        <v>360</v>
      </c>
      <c r="C183">
        <v>1.625</v>
      </c>
      <c r="D183" s="1">
        <v>43677</v>
      </c>
      <c r="E183">
        <v>101.2421875</v>
      </c>
      <c r="F183">
        <v>1.3199517000000001</v>
      </c>
      <c r="G183" s="1">
        <v>42035</v>
      </c>
      <c r="H183" s="1">
        <v>42216</v>
      </c>
      <c r="I183">
        <v>9</v>
      </c>
      <c r="J183" s="2">
        <f t="shared" si="4"/>
        <v>1.3199516835839709</v>
      </c>
      <c r="K183">
        <f t="shared" si="5"/>
        <v>4.0604433801436324</v>
      </c>
      <c r="L183" s="1">
        <v>42143</v>
      </c>
    </row>
    <row r="184" spans="1:12">
      <c r="A184" t="s">
        <v>361</v>
      </c>
      <c r="B184" t="s">
        <v>362</v>
      </c>
      <c r="C184">
        <v>0.875</v>
      </c>
      <c r="D184" s="1">
        <v>43677</v>
      </c>
      <c r="E184">
        <v>98.1953125</v>
      </c>
      <c r="F184">
        <v>1.3178475999999999</v>
      </c>
      <c r="G184" s="1">
        <v>42035</v>
      </c>
      <c r="H184" s="1">
        <v>42216</v>
      </c>
      <c r="I184">
        <v>9</v>
      </c>
      <c r="J184" s="2">
        <f t="shared" si="4"/>
        <v>1.3178475643553587</v>
      </c>
      <c r="K184">
        <f t="shared" si="5"/>
        <v>4.1230909566673368</v>
      </c>
      <c r="L184" s="1">
        <v>42143</v>
      </c>
    </row>
    <row r="185" spans="1:12">
      <c r="A185" t="s">
        <v>363</v>
      </c>
      <c r="B185" t="s">
        <v>364</v>
      </c>
      <c r="C185">
        <v>3.625</v>
      </c>
      <c r="D185" s="1">
        <v>43692</v>
      </c>
      <c r="E185">
        <v>109.484375</v>
      </c>
      <c r="F185">
        <v>1.3189002000000001</v>
      </c>
      <c r="G185" s="1">
        <v>42050</v>
      </c>
      <c r="H185" s="1">
        <v>42231</v>
      </c>
      <c r="I185">
        <v>9</v>
      </c>
      <c r="J185" s="2">
        <f t="shared" si="4"/>
        <v>1.3189001647171201</v>
      </c>
      <c r="K185">
        <f t="shared" si="5"/>
        <v>3.9530206146089069</v>
      </c>
      <c r="L185" s="1">
        <v>42143</v>
      </c>
    </row>
    <row r="186" spans="1:12">
      <c r="A186" t="s">
        <v>365</v>
      </c>
      <c r="B186" t="s">
        <v>366</v>
      </c>
      <c r="C186">
        <v>8.125</v>
      </c>
      <c r="D186" s="1">
        <v>43692</v>
      </c>
      <c r="E186">
        <v>128.2265625</v>
      </c>
      <c r="F186">
        <v>1.2699343999999999</v>
      </c>
      <c r="G186" s="1">
        <v>42050</v>
      </c>
      <c r="H186" s="1">
        <v>42231</v>
      </c>
      <c r="I186">
        <v>9</v>
      </c>
      <c r="J186" s="2">
        <f t="shared" si="4"/>
        <v>1.2699344143713951</v>
      </c>
      <c r="K186">
        <f t="shared" si="5"/>
        <v>3.6918317427589109</v>
      </c>
      <c r="L186" s="1">
        <v>42143</v>
      </c>
    </row>
    <row r="187" spans="1:12">
      <c r="A187" t="s">
        <v>367</v>
      </c>
      <c r="B187" t="s">
        <v>368</v>
      </c>
      <c r="C187">
        <v>1</v>
      </c>
      <c r="D187" s="1">
        <v>43708</v>
      </c>
      <c r="E187">
        <v>98.5859375</v>
      </c>
      <c r="F187">
        <v>1.3407638</v>
      </c>
      <c r="G187" s="1">
        <v>42063</v>
      </c>
      <c r="H187" s="1">
        <v>42247</v>
      </c>
      <c r="I187">
        <v>9</v>
      </c>
      <c r="J187" s="2">
        <f t="shared" si="4"/>
        <v>1.3407638039616867</v>
      </c>
      <c r="K187">
        <f t="shared" si="5"/>
        <v>4.1932580358373954</v>
      </c>
      <c r="L187" s="1">
        <v>42143</v>
      </c>
    </row>
    <row r="188" spans="1:12">
      <c r="A188" t="s">
        <v>369</v>
      </c>
      <c r="B188" t="s">
        <v>370</v>
      </c>
      <c r="C188">
        <v>1.625</v>
      </c>
      <c r="D188" s="1">
        <v>43708</v>
      </c>
      <c r="E188">
        <v>101.2109375</v>
      </c>
      <c r="F188">
        <v>1.3329945999999999</v>
      </c>
      <c r="G188" s="1">
        <v>42063</v>
      </c>
      <c r="H188" s="1">
        <v>42247</v>
      </c>
      <c r="I188">
        <v>9</v>
      </c>
      <c r="J188" s="2">
        <f t="shared" si="4"/>
        <v>1.3329945691878593</v>
      </c>
      <c r="K188">
        <f t="shared" si="5"/>
        <v>4.1413451168490942</v>
      </c>
      <c r="L188" s="1">
        <v>42143</v>
      </c>
    </row>
    <row r="189" spans="1:12">
      <c r="A189" t="s">
        <v>371</v>
      </c>
      <c r="B189" t="s">
        <v>372</v>
      </c>
      <c r="C189">
        <v>1.75</v>
      </c>
      <c r="D189" s="1">
        <v>43738</v>
      </c>
      <c r="E189">
        <v>101.6328125</v>
      </c>
      <c r="F189">
        <v>1.3633748999999999</v>
      </c>
      <c r="G189" s="1">
        <v>42094</v>
      </c>
      <c r="H189" s="1">
        <v>42277</v>
      </c>
      <c r="I189">
        <v>9</v>
      </c>
      <c r="J189" s="2">
        <f t="shared" si="4"/>
        <v>1.3633748594567807</v>
      </c>
      <c r="K189">
        <f t="shared" si="5"/>
        <v>4.2146802360362718</v>
      </c>
      <c r="L189" s="1">
        <v>42143</v>
      </c>
    </row>
    <row r="190" spans="1:12">
      <c r="A190" t="s">
        <v>373</v>
      </c>
      <c r="B190" t="s">
        <v>374</v>
      </c>
      <c r="C190">
        <v>1</v>
      </c>
      <c r="D190" s="1">
        <v>43738</v>
      </c>
      <c r="E190">
        <v>98.453125</v>
      </c>
      <c r="F190">
        <v>1.3660907</v>
      </c>
      <c r="G190" s="1">
        <v>42094</v>
      </c>
      <c r="H190" s="1">
        <v>42277</v>
      </c>
      <c r="I190">
        <v>9</v>
      </c>
      <c r="J190" s="2">
        <f t="shared" si="4"/>
        <v>1.3660907153538138</v>
      </c>
      <c r="K190">
        <f t="shared" si="5"/>
        <v>4.2767075660628562</v>
      </c>
      <c r="L190" s="1">
        <v>42143</v>
      </c>
    </row>
    <row r="191" spans="1:12">
      <c r="A191" t="s">
        <v>375</v>
      </c>
      <c r="B191" t="s">
        <v>376</v>
      </c>
      <c r="C191">
        <v>1.25</v>
      </c>
      <c r="D191" s="1">
        <v>43769</v>
      </c>
      <c r="E191">
        <v>99.46875</v>
      </c>
      <c r="F191">
        <v>1.3734747</v>
      </c>
      <c r="G191" s="1">
        <v>42124</v>
      </c>
      <c r="H191" s="1">
        <v>42308</v>
      </c>
      <c r="I191">
        <v>9</v>
      </c>
      <c r="J191" s="2">
        <f t="shared" si="4"/>
        <v>1.3734746898165424</v>
      </c>
      <c r="K191">
        <f t="shared" si="5"/>
        <v>4.3378032131955493</v>
      </c>
      <c r="L191" s="1">
        <v>42143</v>
      </c>
    </row>
    <row r="192" spans="1:12">
      <c r="A192" t="s">
        <v>377</v>
      </c>
      <c r="B192" t="s">
        <v>378</v>
      </c>
      <c r="C192">
        <v>1.5</v>
      </c>
      <c r="D192" s="1">
        <v>43769</v>
      </c>
      <c r="E192">
        <v>100.4921875</v>
      </c>
      <c r="F192">
        <v>1.3854725999999999</v>
      </c>
      <c r="G192" s="1">
        <v>42124</v>
      </c>
      <c r="H192" s="1">
        <v>42308</v>
      </c>
      <c r="I192">
        <v>9</v>
      </c>
      <c r="J192" s="2">
        <f t="shared" si="4"/>
        <v>1.3854725683227149</v>
      </c>
      <c r="K192">
        <f t="shared" si="5"/>
        <v>4.3170822327134859</v>
      </c>
      <c r="L192" s="1">
        <v>42143</v>
      </c>
    </row>
    <row r="193" spans="1:12">
      <c r="A193" t="s">
        <v>379</v>
      </c>
      <c r="B193" t="s">
        <v>380</v>
      </c>
      <c r="C193">
        <v>3.375</v>
      </c>
      <c r="D193" s="1">
        <v>43784</v>
      </c>
      <c r="E193">
        <v>108.640625</v>
      </c>
      <c r="F193">
        <v>1.3831621000000001</v>
      </c>
      <c r="G193" s="1">
        <v>42139</v>
      </c>
      <c r="H193" s="1">
        <v>42323</v>
      </c>
      <c r="I193">
        <v>9</v>
      </c>
      <c r="J193" s="2">
        <f t="shared" si="4"/>
        <v>1.3831621355193549</v>
      </c>
      <c r="K193">
        <f t="shared" si="5"/>
        <v>4.2159149676791783</v>
      </c>
      <c r="L193" s="1">
        <v>42143</v>
      </c>
    </row>
    <row r="194" spans="1:12">
      <c r="A194" t="s">
        <v>381</v>
      </c>
      <c r="B194" t="s">
        <v>382</v>
      </c>
      <c r="C194">
        <v>1</v>
      </c>
      <c r="D194" s="1">
        <v>43799</v>
      </c>
      <c r="E194">
        <v>98.203125</v>
      </c>
      <c r="F194">
        <v>1.4105808</v>
      </c>
      <c r="G194" s="1">
        <v>41973</v>
      </c>
      <c r="H194" s="1">
        <v>42155</v>
      </c>
      <c r="I194">
        <v>10</v>
      </c>
      <c r="J194" s="2">
        <f t="shared" si="4"/>
        <v>1.4105807749197106</v>
      </c>
      <c r="K194">
        <f t="shared" si="5"/>
        <v>4.421106134881871</v>
      </c>
      <c r="L194" s="1">
        <v>42143</v>
      </c>
    </row>
    <row r="195" spans="1:12">
      <c r="A195" t="s">
        <v>383</v>
      </c>
      <c r="B195" t="s">
        <v>384</v>
      </c>
      <c r="C195">
        <v>1.5</v>
      </c>
      <c r="D195" s="1">
        <v>43799</v>
      </c>
      <c r="E195">
        <v>100.4609375</v>
      </c>
      <c r="F195">
        <v>1.3946755</v>
      </c>
      <c r="G195" s="1">
        <v>41973</v>
      </c>
      <c r="H195" s="1">
        <v>42155</v>
      </c>
      <c r="I195">
        <v>10</v>
      </c>
      <c r="J195" s="2">
        <f t="shared" ref="J195:J258" si="6">100*YIELD(L195,D195,C195%,E195,100,2,1)</f>
        <v>1.3946755223191745</v>
      </c>
      <c r="K195">
        <f t="shared" ref="K195:K258" si="7">DURATION(L195,D195,C195%,F195%,2,1)</f>
        <v>4.3692730433707325</v>
      </c>
      <c r="L195" s="1">
        <v>42143</v>
      </c>
    </row>
    <row r="196" spans="1:12">
      <c r="A196" t="s">
        <v>385</v>
      </c>
      <c r="B196" t="s">
        <v>386</v>
      </c>
      <c r="C196">
        <v>1.125</v>
      </c>
      <c r="D196" s="1">
        <v>43830</v>
      </c>
      <c r="E196">
        <v>98.6484375</v>
      </c>
      <c r="F196">
        <v>1.4285216999999999</v>
      </c>
      <c r="G196" s="1">
        <v>42004</v>
      </c>
      <c r="H196" s="1">
        <v>42185</v>
      </c>
      <c r="I196">
        <v>10</v>
      </c>
      <c r="J196" s="2">
        <f t="shared" si="6"/>
        <v>1.4285217444076095</v>
      </c>
      <c r="K196">
        <f t="shared" si="7"/>
        <v>4.4908778139471401</v>
      </c>
      <c r="L196" s="1">
        <v>42143</v>
      </c>
    </row>
    <row r="197" spans="1:12">
      <c r="A197" t="s">
        <v>387</v>
      </c>
      <c r="B197" t="s">
        <v>388</v>
      </c>
      <c r="C197">
        <v>1.625</v>
      </c>
      <c r="D197" s="1">
        <v>43830</v>
      </c>
      <c r="E197">
        <v>100.8984375</v>
      </c>
      <c r="F197">
        <v>1.4230959000000001</v>
      </c>
      <c r="G197" s="1">
        <v>42004</v>
      </c>
      <c r="H197" s="1">
        <v>42185</v>
      </c>
      <c r="I197">
        <v>10</v>
      </c>
      <c r="J197" s="2">
        <f t="shared" si="6"/>
        <v>1.4230958717486366</v>
      </c>
      <c r="K197">
        <f t="shared" si="7"/>
        <v>4.4395925611880616</v>
      </c>
      <c r="L197" s="1">
        <v>42143</v>
      </c>
    </row>
    <row r="198" spans="1:12">
      <c r="A198" t="s">
        <v>389</v>
      </c>
      <c r="B198" t="s">
        <v>390</v>
      </c>
      <c r="C198">
        <v>1.375</v>
      </c>
      <c r="D198" s="1">
        <v>43861</v>
      </c>
      <c r="E198">
        <v>99.6875</v>
      </c>
      <c r="F198">
        <v>1.4438556</v>
      </c>
      <c r="G198" s="1">
        <v>42035</v>
      </c>
      <c r="H198" s="1">
        <v>42216</v>
      </c>
      <c r="I198">
        <v>10</v>
      </c>
      <c r="J198" s="2">
        <f t="shared" si="6"/>
        <v>1.4438556128947435</v>
      </c>
      <c r="K198">
        <f t="shared" si="7"/>
        <v>4.5504772005559433</v>
      </c>
      <c r="L198" s="1">
        <v>42143</v>
      </c>
    </row>
    <row r="199" spans="1:12">
      <c r="A199" t="s">
        <v>391</v>
      </c>
      <c r="B199" t="s">
        <v>392</v>
      </c>
      <c r="C199">
        <v>1.25</v>
      </c>
      <c r="D199" s="1">
        <v>43861</v>
      </c>
      <c r="E199">
        <v>99.1171875</v>
      </c>
      <c r="F199">
        <v>1.4447733</v>
      </c>
      <c r="G199" s="1">
        <v>42035</v>
      </c>
      <c r="H199" s="1">
        <v>42216</v>
      </c>
      <c r="I199">
        <v>10</v>
      </c>
      <c r="J199" s="2">
        <f t="shared" si="6"/>
        <v>1.4447733423491542</v>
      </c>
      <c r="K199">
        <f t="shared" si="7"/>
        <v>4.5633834205579804</v>
      </c>
      <c r="L199" s="1">
        <v>42143</v>
      </c>
    </row>
    <row r="200" spans="1:12">
      <c r="A200" t="s">
        <v>393</v>
      </c>
      <c r="B200" t="s">
        <v>394</v>
      </c>
      <c r="C200">
        <v>8.5</v>
      </c>
      <c r="D200" s="1">
        <v>43876</v>
      </c>
      <c r="E200">
        <v>132.5234375</v>
      </c>
      <c r="F200">
        <v>1.3898934999999999</v>
      </c>
      <c r="G200" s="1">
        <v>42050</v>
      </c>
      <c r="H200" s="1">
        <v>42231</v>
      </c>
      <c r="I200">
        <v>10</v>
      </c>
      <c r="J200" s="2">
        <f t="shared" si="6"/>
        <v>1.3898934713254743</v>
      </c>
      <c r="K200">
        <f t="shared" si="7"/>
        <v>4.0484714397691102</v>
      </c>
      <c r="L200" s="1">
        <v>42143</v>
      </c>
    </row>
    <row r="201" spans="1:12">
      <c r="A201" t="s">
        <v>395</v>
      </c>
      <c r="B201" t="s">
        <v>396</v>
      </c>
      <c r="C201">
        <v>3.625</v>
      </c>
      <c r="D201" s="1">
        <v>43876</v>
      </c>
      <c r="E201">
        <v>110.0234375</v>
      </c>
      <c r="F201">
        <v>1.4312836</v>
      </c>
      <c r="G201" s="1">
        <v>42050</v>
      </c>
      <c r="H201" s="1">
        <v>42231</v>
      </c>
      <c r="I201">
        <v>10</v>
      </c>
      <c r="J201" s="2">
        <f t="shared" si="6"/>
        <v>1.431283551938358</v>
      </c>
      <c r="K201">
        <f t="shared" si="7"/>
        <v>4.3836721252572355</v>
      </c>
      <c r="L201" s="1">
        <v>42143</v>
      </c>
    </row>
    <row r="202" spans="1:12">
      <c r="A202" t="s">
        <v>397</v>
      </c>
      <c r="B202" t="s">
        <v>398</v>
      </c>
      <c r="C202">
        <v>1.25</v>
      </c>
      <c r="D202" s="1">
        <v>43890</v>
      </c>
      <c r="E202">
        <v>99</v>
      </c>
      <c r="F202">
        <v>1.4671562</v>
      </c>
      <c r="G202" s="1">
        <v>42063</v>
      </c>
      <c r="H202" s="1">
        <v>42247</v>
      </c>
      <c r="I202">
        <v>10</v>
      </c>
      <c r="J202" s="2">
        <f t="shared" si="6"/>
        <v>1.4671562091096297</v>
      </c>
      <c r="K202">
        <f t="shared" si="7"/>
        <v>4.6442410345561269</v>
      </c>
      <c r="L202" s="1">
        <v>42143</v>
      </c>
    </row>
    <row r="203" spans="1:12">
      <c r="A203" t="s">
        <v>399</v>
      </c>
      <c r="B203" t="s">
        <v>400</v>
      </c>
      <c r="C203">
        <v>1.375</v>
      </c>
      <c r="D203" s="1">
        <v>43890</v>
      </c>
      <c r="E203">
        <v>99.6328125</v>
      </c>
      <c r="F203">
        <v>1.4546228999999999</v>
      </c>
      <c r="G203" s="1">
        <v>42063</v>
      </c>
      <c r="H203" s="1">
        <v>42247</v>
      </c>
      <c r="I203">
        <v>10</v>
      </c>
      <c r="J203" s="2">
        <f t="shared" si="6"/>
        <v>1.4546229285663301</v>
      </c>
      <c r="K203">
        <f t="shared" si="7"/>
        <v>4.6313794131256678</v>
      </c>
      <c r="L203" s="1">
        <v>42143</v>
      </c>
    </row>
    <row r="204" spans="1:12">
      <c r="A204" t="s">
        <v>401</v>
      </c>
      <c r="B204" t="s">
        <v>402</v>
      </c>
      <c r="C204">
        <v>1.125</v>
      </c>
      <c r="D204" s="1">
        <v>43921</v>
      </c>
      <c r="E204">
        <v>98.3515625</v>
      </c>
      <c r="F204">
        <v>1.4772419999999999</v>
      </c>
      <c r="G204" s="1">
        <v>42094</v>
      </c>
      <c r="H204" s="1">
        <v>42277</v>
      </c>
      <c r="I204">
        <v>10</v>
      </c>
      <c r="J204" s="2">
        <f t="shared" si="6"/>
        <v>1.4772419518048325</v>
      </c>
      <c r="K204">
        <f t="shared" si="7"/>
        <v>4.740790629340438</v>
      </c>
      <c r="L204" s="1">
        <v>42143</v>
      </c>
    </row>
    <row r="205" spans="1:12">
      <c r="A205" t="s">
        <v>403</v>
      </c>
      <c r="B205" t="s">
        <v>404</v>
      </c>
      <c r="C205">
        <v>1.375</v>
      </c>
      <c r="D205" s="1">
        <v>43921</v>
      </c>
      <c r="E205">
        <v>99.5546875</v>
      </c>
      <c r="F205">
        <v>1.4700553999999999</v>
      </c>
      <c r="G205" s="1">
        <v>42094</v>
      </c>
      <c r="H205" s="1">
        <v>42277</v>
      </c>
      <c r="I205">
        <v>10</v>
      </c>
      <c r="J205" s="2">
        <f t="shared" si="6"/>
        <v>1.4700553895186337</v>
      </c>
      <c r="K205">
        <f t="shared" si="7"/>
        <v>4.7148206450252195</v>
      </c>
      <c r="L205" s="1">
        <v>42143</v>
      </c>
    </row>
    <row r="206" spans="1:12">
      <c r="A206" t="s">
        <v>405</v>
      </c>
      <c r="B206" t="s">
        <v>406</v>
      </c>
      <c r="C206">
        <v>1.125</v>
      </c>
      <c r="D206" s="1">
        <v>43951</v>
      </c>
      <c r="E206">
        <v>98.28125</v>
      </c>
      <c r="F206">
        <v>1.4865161</v>
      </c>
      <c r="G206" s="1">
        <v>42124</v>
      </c>
      <c r="H206" s="1">
        <v>42308</v>
      </c>
      <c r="I206">
        <v>10</v>
      </c>
      <c r="J206" s="2">
        <f t="shared" si="6"/>
        <v>1.4865160791180203</v>
      </c>
      <c r="K206">
        <f t="shared" si="7"/>
        <v>4.8230046739446744</v>
      </c>
      <c r="L206" s="1">
        <v>42143</v>
      </c>
    </row>
    <row r="207" spans="1:12">
      <c r="A207" t="s">
        <v>407</v>
      </c>
      <c r="B207" t="s">
        <v>408</v>
      </c>
      <c r="C207">
        <v>1.375</v>
      </c>
      <c r="D207" s="1">
        <v>43951</v>
      </c>
      <c r="E207">
        <v>99.52734375</v>
      </c>
      <c r="F207">
        <v>1.4743466000000001</v>
      </c>
      <c r="G207" s="1">
        <v>42124</v>
      </c>
      <c r="H207" s="1">
        <v>42308</v>
      </c>
      <c r="I207">
        <v>10</v>
      </c>
      <c r="J207" s="2">
        <f t="shared" si="6"/>
        <v>1.4743465946662082</v>
      </c>
      <c r="K207">
        <f t="shared" si="7"/>
        <v>4.7970504410402448</v>
      </c>
      <c r="L207" s="1">
        <v>42143</v>
      </c>
    </row>
    <row r="208" spans="1:12">
      <c r="A208" t="s">
        <v>409</v>
      </c>
      <c r="B208" t="s">
        <v>410</v>
      </c>
      <c r="C208">
        <v>3.5</v>
      </c>
      <c r="D208" s="1">
        <v>43966</v>
      </c>
      <c r="E208">
        <v>109.6171875</v>
      </c>
      <c r="F208">
        <v>1.4925039</v>
      </c>
      <c r="G208" s="1">
        <v>42139</v>
      </c>
      <c r="H208" s="1">
        <v>42323</v>
      </c>
      <c r="I208">
        <v>10</v>
      </c>
      <c r="J208" s="2">
        <f t="shared" si="6"/>
        <v>1.492503851482661</v>
      </c>
      <c r="K208">
        <f t="shared" si="7"/>
        <v>4.6396035300977978</v>
      </c>
      <c r="L208" s="1">
        <v>42143</v>
      </c>
    </row>
    <row r="209" spans="1:12">
      <c r="A209" t="s">
        <v>411</v>
      </c>
      <c r="B209" t="s">
        <v>412</v>
      </c>
      <c r="C209">
        <v>8.75</v>
      </c>
      <c r="D209" s="1">
        <v>43966</v>
      </c>
      <c r="E209">
        <v>135.046875</v>
      </c>
      <c r="F209">
        <v>1.4439082999999999</v>
      </c>
      <c r="G209" s="1">
        <v>42139</v>
      </c>
      <c r="H209" s="1">
        <v>42323</v>
      </c>
      <c r="I209">
        <v>10</v>
      </c>
      <c r="J209" s="2">
        <f t="shared" si="6"/>
        <v>1.4439083019981682</v>
      </c>
      <c r="K209">
        <f t="shared" si="7"/>
        <v>4.2794909381153117</v>
      </c>
      <c r="L209" s="1">
        <v>42143</v>
      </c>
    </row>
    <row r="210" spans="1:12">
      <c r="A210" t="s">
        <v>413</v>
      </c>
      <c r="B210" t="s">
        <v>414</v>
      </c>
      <c r="C210">
        <v>1.375</v>
      </c>
      <c r="D210" s="1">
        <v>43982</v>
      </c>
      <c r="E210">
        <v>99.390625</v>
      </c>
      <c r="F210">
        <v>1.5011288</v>
      </c>
      <c r="G210" s="1">
        <v>41973</v>
      </c>
      <c r="H210" s="1">
        <v>42155</v>
      </c>
      <c r="I210">
        <v>11</v>
      </c>
      <c r="J210" s="2">
        <f t="shared" si="6"/>
        <v>1.5011288187475667</v>
      </c>
      <c r="K210">
        <f t="shared" si="7"/>
        <v>4.8482193490084189</v>
      </c>
      <c r="L210" s="1">
        <v>42143</v>
      </c>
    </row>
    <row r="211" spans="1:12">
      <c r="A211" t="s">
        <v>415</v>
      </c>
      <c r="B211" t="s">
        <v>416</v>
      </c>
      <c r="C211">
        <v>1.875</v>
      </c>
      <c r="D211" s="1">
        <v>44012</v>
      </c>
      <c r="E211">
        <v>101.75</v>
      </c>
      <c r="F211">
        <v>1.5180577</v>
      </c>
      <c r="G211" s="1">
        <v>42004</v>
      </c>
      <c r="H211" s="1">
        <v>42185</v>
      </c>
      <c r="I211">
        <v>11</v>
      </c>
      <c r="J211" s="2">
        <f t="shared" si="6"/>
        <v>1.5180576766006946</v>
      </c>
      <c r="K211">
        <f t="shared" si="7"/>
        <v>4.8704564044718337</v>
      </c>
      <c r="L211" s="1">
        <v>42143</v>
      </c>
    </row>
    <row r="212" spans="1:12">
      <c r="A212" t="s">
        <v>417</v>
      </c>
      <c r="B212" t="s">
        <v>418</v>
      </c>
      <c r="C212">
        <v>2</v>
      </c>
      <c r="D212" s="1">
        <v>44043</v>
      </c>
      <c r="E212">
        <v>102.2890625</v>
      </c>
      <c r="F212">
        <v>1.5401958</v>
      </c>
      <c r="G212" s="1">
        <v>42035</v>
      </c>
      <c r="H212" s="1">
        <v>42216</v>
      </c>
      <c r="I212">
        <v>11</v>
      </c>
      <c r="J212" s="2">
        <f t="shared" si="6"/>
        <v>1.5401957777103352</v>
      </c>
      <c r="K212">
        <f t="shared" si="7"/>
        <v>4.9412130010922928</v>
      </c>
      <c r="L212" s="1">
        <v>42143</v>
      </c>
    </row>
    <row r="213" spans="1:12">
      <c r="A213" t="s">
        <v>419</v>
      </c>
      <c r="B213" t="s">
        <v>420</v>
      </c>
      <c r="C213">
        <v>2.625</v>
      </c>
      <c r="D213" s="1">
        <v>44058</v>
      </c>
      <c r="E213">
        <v>105.3828125</v>
      </c>
      <c r="F213">
        <v>1.5517924000000001</v>
      </c>
      <c r="G213" s="1">
        <v>42050</v>
      </c>
      <c r="H213" s="1">
        <v>42231</v>
      </c>
      <c r="I213">
        <v>11</v>
      </c>
      <c r="J213" s="2">
        <f t="shared" si="6"/>
        <v>1.5517924371801453</v>
      </c>
      <c r="K213">
        <f t="shared" si="7"/>
        <v>4.9117588150807086</v>
      </c>
      <c r="L213" s="1">
        <v>42143</v>
      </c>
    </row>
    <row r="214" spans="1:12">
      <c r="A214" t="s">
        <v>421</v>
      </c>
      <c r="B214" t="s">
        <v>422</v>
      </c>
      <c r="C214">
        <v>8.75</v>
      </c>
      <c r="D214" s="1">
        <v>44058</v>
      </c>
      <c r="E214">
        <v>136.4921875</v>
      </c>
      <c r="F214">
        <v>1.4882219000000001</v>
      </c>
      <c r="G214" s="1">
        <v>42050</v>
      </c>
      <c r="H214" s="1">
        <v>42231</v>
      </c>
      <c r="I214">
        <v>11</v>
      </c>
      <c r="J214" s="2">
        <f t="shared" si="6"/>
        <v>1.4882219410269262</v>
      </c>
      <c r="K214">
        <f t="shared" si="7"/>
        <v>4.397901320418435</v>
      </c>
      <c r="L214" s="1">
        <v>42143</v>
      </c>
    </row>
    <row r="215" spans="1:12">
      <c r="A215" t="s">
        <v>423</v>
      </c>
      <c r="B215" t="s">
        <v>424</v>
      </c>
      <c r="C215">
        <v>2.125</v>
      </c>
      <c r="D215" s="1">
        <v>44074</v>
      </c>
      <c r="E215">
        <v>102.8125</v>
      </c>
      <c r="F215">
        <v>1.5679540000000001</v>
      </c>
      <c r="G215" s="1">
        <v>42063</v>
      </c>
      <c r="H215" s="1">
        <v>42247</v>
      </c>
      <c r="I215">
        <v>11</v>
      </c>
      <c r="J215" s="2">
        <f t="shared" si="6"/>
        <v>1.5679539961211415</v>
      </c>
      <c r="K215">
        <f t="shared" si="7"/>
        <v>5.007403599349078</v>
      </c>
      <c r="L215" s="1">
        <v>42143</v>
      </c>
    </row>
    <row r="216" spans="1:12">
      <c r="A216" t="s">
        <v>425</v>
      </c>
      <c r="B216" t="s">
        <v>426</v>
      </c>
      <c r="C216">
        <v>2</v>
      </c>
      <c r="D216" s="1">
        <v>44104</v>
      </c>
      <c r="E216">
        <v>102.125</v>
      </c>
      <c r="F216">
        <v>1.5851982</v>
      </c>
      <c r="G216" s="1">
        <v>42094</v>
      </c>
      <c r="H216" s="1">
        <v>42277</v>
      </c>
      <c r="I216">
        <v>11</v>
      </c>
      <c r="J216" s="2">
        <f t="shared" si="6"/>
        <v>1.5851981764139624</v>
      </c>
      <c r="K216">
        <f t="shared" si="7"/>
        <v>5.1052960536555325</v>
      </c>
      <c r="L216" s="1">
        <v>42143</v>
      </c>
    </row>
    <row r="217" spans="1:12">
      <c r="A217" t="s">
        <v>427</v>
      </c>
      <c r="B217" t="s">
        <v>428</v>
      </c>
      <c r="C217">
        <v>1.75</v>
      </c>
      <c r="D217" s="1">
        <v>44135</v>
      </c>
      <c r="E217">
        <v>100.703125</v>
      </c>
      <c r="F217">
        <v>1.6146056</v>
      </c>
      <c r="G217" s="1">
        <v>42124</v>
      </c>
      <c r="H217" s="1">
        <v>42308</v>
      </c>
      <c r="I217">
        <v>11</v>
      </c>
      <c r="J217" s="2">
        <f t="shared" si="6"/>
        <v>1.6146055499941421</v>
      </c>
      <c r="K217">
        <f t="shared" si="7"/>
        <v>5.2169581182599689</v>
      </c>
      <c r="L217" s="1">
        <v>42143</v>
      </c>
    </row>
    <row r="218" spans="1:12">
      <c r="A218" t="s">
        <v>429</v>
      </c>
      <c r="B218" t="s">
        <v>430</v>
      </c>
      <c r="C218">
        <v>2.625</v>
      </c>
      <c r="D218" s="1">
        <v>44150</v>
      </c>
      <c r="E218">
        <v>105.265625</v>
      </c>
      <c r="F218">
        <v>1.6185773999999999</v>
      </c>
      <c r="G218" s="1">
        <v>42139</v>
      </c>
      <c r="H218" s="1">
        <v>42323</v>
      </c>
      <c r="I218">
        <v>11</v>
      </c>
      <c r="J218" s="2">
        <f t="shared" si="6"/>
        <v>1.6185773826340892</v>
      </c>
      <c r="K218">
        <f t="shared" si="7"/>
        <v>5.1570938366738721</v>
      </c>
      <c r="L218" s="1">
        <v>42143</v>
      </c>
    </row>
    <row r="219" spans="1:12">
      <c r="A219" t="s">
        <v>431</v>
      </c>
      <c r="B219" t="s">
        <v>432</v>
      </c>
      <c r="C219">
        <v>2</v>
      </c>
      <c r="D219" s="1">
        <v>44165</v>
      </c>
      <c r="E219">
        <v>101.9375</v>
      </c>
      <c r="F219">
        <v>1.6323017</v>
      </c>
      <c r="G219" s="1">
        <v>41973</v>
      </c>
      <c r="H219" s="1">
        <v>42155</v>
      </c>
      <c r="I219">
        <v>12</v>
      </c>
      <c r="J219" s="2">
        <f t="shared" si="6"/>
        <v>1.6323016776777863</v>
      </c>
      <c r="K219">
        <f t="shared" si="7"/>
        <v>5.220846759239028</v>
      </c>
      <c r="L219" s="1">
        <v>42143</v>
      </c>
    </row>
    <row r="220" spans="1:12">
      <c r="A220" t="s">
        <v>433</v>
      </c>
      <c r="B220" t="s">
        <v>434</v>
      </c>
      <c r="C220">
        <v>2.375</v>
      </c>
      <c r="D220" s="1">
        <v>44196</v>
      </c>
      <c r="E220">
        <v>103.875</v>
      </c>
      <c r="F220">
        <v>1.649554</v>
      </c>
      <c r="G220" s="1">
        <v>42004</v>
      </c>
      <c r="H220" s="1">
        <v>42185</v>
      </c>
      <c r="I220">
        <v>12</v>
      </c>
      <c r="J220" s="2">
        <f t="shared" si="6"/>
        <v>1.649554030974365</v>
      </c>
      <c r="K220">
        <f t="shared" si="7"/>
        <v>5.2527541629817911</v>
      </c>
      <c r="L220" s="1">
        <v>42143</v>
      </c>
    </row>
    <row r="221" spans="1:12">
      <c r="A221" t="s">
        <v>435</v>
      </c>
      <c r="B221" t="s">
        <v>436</v>
      </c>
      <c r="C221">
        <v>2.125</v>
      </c>
      <c r="D221" s="1">
        <v>44227</v>
      </c>
      <c r="E221">
        <v>102.4375</v>
      </c>
      <c r="F221">
        <v>1.6747736</v>
      </c>
      <c r="G221" s="1">
        <v>42035</v>
      </c>
      <c r="H221" s="1">
        <v>42216</v>
      </c>
      <c r="I221">
        <v>12</v>
      </c>
      <c r="J221" s="2">
        <f t="shared" si="6"/>
        <v>1.6747736416255803</v>
      </c>
      <c r="K221">
        <f t="shared" si="7"/>
        <v>5.3718348789378982</v>
      </c>
      <c r="L221" s="1">
        <v>42143</v>
      </c>
    </row>
    <row r="222" spans="1:12">
      <c r="A222" t="s">
        <v>437</v>
      </c>
      <c r="B222" t="s">
        <v>438</v>
      </c>
      <c r="C222">
        <v>3.625</v>
      </c>
      <c r="D222" s="1">
        <v>44242</v>
      </c>
      <c r="E222">
        <v>110.6953125</v>
      </c>
      <c r="F222">
        <v>1.6642193000000001</v>
      </c>
      <c r="G222" s="1">
        <v>42050</v>
      </c>
      <c r="H222" s="1">
        <v>42231</v>
      </c>
      <c r="I222">
        <v>12</v>
      </c>
      <c r="J222" s="2">
        <f t="shared" si="6"/>
        <v>1.664219269935669</v>
      </c>
      <c r="K222">
        <f t="shared" si="7"/>
        <v>5.2238330417485743</v>
      </c>
      <c r="L222" s="1">
        <v>42143</v>
      </c>
    </row>
    <row r="223" spans="1:12">
      <c r="A223" t="s">
        <v>439</v>
      </c>
      <c r="B223" t="s">
        <v>440</v>
      </c>
      <c r="C223">
        <v>7.875</v>
      </c>
      <c r="D223" s="1">
        <v>44242</v>
      </c>
      <c r="E223">
        <v>134.3125</v>
      </c>
      <c r="F223">
        <v>1.5976201000000001</v>
      </c>
      <c r="G223" s="1">
        <v>42050</v>
      </c>
      <c r="H223" s="1">
        <v>42231</v>
      </c>
      <c r="I223">
        <v>12</v>
      </c>
      <c r="J223" s="2">
        <f t="shared" si="6"/>
        <v>1.597620088849687</v>
      </c>
      <c r="K223">
        <f t="shared" si="7"/>
        <v>4.8183403892046925</v>
      </c>
      <c r="L223" s="1">
        <v>42143</v>
      </c>
    </row>
    <row r="224" spans="1:12">
      <c r="A224" t="s">
        <v>441</v>
      </c>
      <c r="B224" t="s">
        <v>442</v>
      </c>
      <c r="C224">
        <v>2</v>
      </c>
      <c r="D224" s="1">
        <v>44255</v>
      </c>
      <c r="E224">
        <v>101.703125</v>
      </c>
      <c r="F224">
        <v>1.6894244</v>
      </c>
      <c r="G224" s="1">
        <v>42063</v>
      </c>
      <c r="H224" s="1">
        <v>42247</v>
      </c>
      <c r="I224">
        <v>12</v>
      </c>
      <c r="J224" s="2">
        <f t="shared" si="6"/>
        <v>1.6894243636523236</v>
      </c>
      <c r="K224">
        <f t="shared" si="7"/>
        <v>5.4698599668051324</v>
      </c>
      <c r="L224" s="1">
        <v>42143</v>
      </c>
    </row>
    <row r="225" spans="1:12">
      <c r="A225" t="s">
        <v>443</v>
      </c>
      <c r="B225" t="s">
        <v>444</v>
      </c>
      <c r="C225">
        <v>2.25</v>
      </c>
      <c r="D225" s="1">
        <v>44286</v>
      </c>
      <c r="E225">
        <v>103</v>
      </c>
      <c r="F225">
        <v>1.7101572</v>
      </c>
      <c r="G225" s="1">
        <v>42094</v>
      </c>
      <c r="H225" s="1">
        <v>42277</v>
      </c>
      <c r="I225">
        <v>12</v>
      </c>
      <c r="J225" s="2">
        <f t="shared" si="6"/>
        <v>1.71015715680029</v>
      </c>
      <c r="K225">
        <f t="shared" si="7"/>
        <v>5.518871539056283</v>
      </c>
      <c r="L225" s="1">
        <v>42143</v>
      </c>
    </row>
    <row r="226" spans="1:12">
      <c r="A226" t="s">
        <v>445</v>
      </c>
      <c r="B226" t="s">
        <v>446</v>
      </c>
      <c r="C226">
        <v>2.25</v>
      </c>
      <c r="D226" s="1">
        <v>44316</v>
      </c>
      <c r="E226">
        <v>102.9453125</v>
      </c>
      <c r="F226">
        <v>1.726777</v>
      </c>
      <c r="G226" s="1">
        <v>42124</v>
      </c>
      <c r="H226" s="1">
        <v>42308</v>
      </c>
      <c r="I226">
        <v>12</v>
      </c>
      <c r="J226" s="2">
        <f t="shared" si="6"/>
        <v>1.7267770314030844</v>
      </c>
      <c r="K226">
        <f t="shared" si="7"/>
        <v>5.6009196019001397</v>
      </c>
      <c r="L226" s="1">
        <v>42143</v>
      </c>
    </row>
    <row r="227" spans="1:12">
      <c r="A227" t="s">
        <v>447</v>
      </c>
      <c r="B227" t="s">
        <v>448</v>
      </c>
      <c r="C227">
        <v>3.125</v>
      </c>
      <c r="D227" s="1">
        <v>44331</v>
      </c>
      <c r="E227">
        <v>107.890625</v>
      </c>
      <c r="F227">
        <v>1.7322666</v>
      </c>
      <c r="G227" s="1">
        <v>42139</v>
      </c>
      <c r="H227" s="1">
        <v>42323</v>
      </c>
      <c r="I227">
        <v>12</v>
      </c>
      <c r="J227" s="2">
        <f t="shared" si="6"/>
        <v>1.7322666280991958</v>
      </c>
      <c r="K227">
        <f t="shared" si="7"/>
        <v>5.5286818481172828</v>
      </c>
      <c r="L227" s="1">
        <v>42143</v>
      </c>
    </row>
    <row r="228" spans="1:12">
      <c r="A228" t="s">
        <v>449</v>
      </c>
      <c r="B228" t="s">
        <v>450</v>
      </c>
      <c r="C228">
        <v>8.125</v>
      </c>
      <c r="D228" s="1">
        <v>44331</v>
      </c>
      <c r="E228">
        <v>136.578125</v>
      </c>
      <c r="F228">
        <v>1.6795983000000001</v>
      </c>
      <c r="G228" s="1">
        <v>42139</v>
      </c>
      <c r="H228" s="1">
        <v>42323</v>
      </c>
      <c r="I228">
        <v>12</v>
      </c>
      <c r="J228" s="2">
        <f t="shared" si="6"/>
        <v>1.6795983071237641</v>
      </c>
      <c r="K228">
        <f t="shared" si="7"/>
        <v>5.0426861482892589</v>
      </c>
      <c r="L228" s="1">
        <v>42143</v>
      </c>
    </row>
    <row r="229" spans="1:12">
      <c r="A229" t="s">
        <v>451</v>
      </c>
      <c r="B229" t="s">
        <v>452</v>
      </c>
      <c r="C229">
        <v>2</v>
      </c>
      <c r="D229" s="1">
        <v>44347</v>
      </c>
      <c r="E229">
        <v>101.4453125</v>
      </c>
      <c r="F229">
        <v>1.7464976000000001</v>
      </c>
      <c r="G229" s="1">
        <v>41973</v>
      </c>
      <c r="H229" s="1">
        <v>42155</v>
      </c>
      <c r="I229">
        <v>13</v>
      </c>
      <c r="J229" s="2">
        <f t="shared" si="6"/>
        <v>1.7464975724935667</v>
      </c>
      <c r="K229">
        <f t="shared" si="7"/>
        <v>5.6640764677827562</v>
      </c>
      <c r="L229" s="1">
        <v>42143</v>
      </c>
    </row>
    <row r="230" spans="1:12">
      <c r="A230" t="s">
        <v>453</v>
      </c>
      <c r="B230" t="s">
        <v>454</v>
      </c>
      <c r="C230">
        <v>2.125</v>
      </c>
      <c r="D230" s="1">
        <v>44377</v>
      </c>
      <c r="E230">
        <v>102.0859375</v>
      </c>
      <c r="F230">
        <v>1.7635706</v>
      </c>
      <c r="G230" s="1">
        <v>42004</v>
      </c>
      <c r="H230" s="1">
        <v>42185</v>
      </c>
      <c r="I230">
        <v>13</v>
      </c>
      <c r="J230" s="2">
        <f t="shared" si="6"/>
        <v>1.7635706411163417</v>
      </c>
      <c r="K230">
        <f t="shared" si="7"/>
        <v>5.7267548813448474</v>
      </c>
      <c r="L230" s="1">
        <v>42143</v>
      </c>
    </row>
    <row r="231" spans="1:12">
      <c r="A231" t="s">
        <v>455</v>
      </c>
      <c r="B231" t="s">
        <v>456</v>
      </c>
      <c r="C231">
        <v>2.25</v>
      </c>
      <c r="D231" s="1">
        <v>44408</v>
      </c>
      <c r="E231">
        <v>102.7421875</v>
      </c>
      <c r="F231">
        <v>1.7807953000000001</v>
      </c>
      <c r="G231" s="1">
        <v>42035</v>
      </c>
      <c r="H231" s="1">
        <v>42216</v>
      </c>
      <c r="I231">
        <v>13</v>
      </c>
      <c r="J231" s="2">
        <f t="shared" si="6"/>
        <v>1.7807952602525219</v>
      </c>
      <c r="K231">
        <f t="shared" si="7"/>
        <v>5.7922869235693435</v>
      </c>
      <c r="L231" s="1">
        <v>42143</v>
      </c>
    </row>
    <row r="232" spans="1:12">
      <c r="A232" t="s">
        <v>457</v>
      </c>
      <c r="B232" t="s">
        <v>458</v>
      </c>
      <c r="C232">
        <v>8.125</v>
      </c>
      <c r="D232" s="1">
        <v>44423</v>
      </c>
      <c r="E232">
        <v>137.8359375</v>
      </c>
      <c r="F232">
        <v>1.7089447</v>
      </c>
      <c r="G232" s="1">
        <v>42050</v>
      </c>
      <c r="H232" s="1">
        <v>42231</v>
      </c>
      <c r="I232">
        <v>13</v>
      </c>
      <c r="J232" s="2">
        <f t="shared" si="6"/>
        <v>1.708944659895749</v>
      </c>
      <c r="K232">
        <f t="shared" si="7"/>
        <v>5.1497511723587879</v>
      </c>
      <c r="L232" s="1">
        <v>42143</v>
      </c>
    </row>
    <row r="233" spans="1:12">
      <c r="A233" t="s">
        <v>459</v>
      </c>
      <c r="B233" t="s">
        <v>460</v>
      </c>
      <c r="C233">
        <v>2.125</v>
      </c>
      <c r="D233" s="1">
        <v>44423</v>
      </c>
      <c r="E233">
        <v>101.953125</v>
      </c>
      <c r="F233">
        <v>1.7927207999999999</v>
      </c>
      <c r="G233" s="1">
        <v>42050</v>
      </c>
      <c r="H233" s="1">
        <v>42231</v>
      </c>
      <c r="I233">
        <v>13</v>
      </c>
      <c r="J233" s="2">
        <f t="shared" si="6"/>
        <v>1.7927208335934242</v>
      </c>
      <c r="K233">
        <f t="shared" si="7"/>
        <v>5.8533974126705015</v>
      </c>
      <c r="L233" s="1">
        <v>42143</v>
      </c>
    </row>
    <row r="234" spans="1:12">
      <c r="A234" t="s">
        <v>461</v>
      </c>
      <c r="B234" t="s">
        <v>462</v>
      </c>
      <c r="C234">
        <v>2</v>
      </c>
      <c r="D234" s="1">
        <v>44439</v>
      </c>
      <c r="E234">
        <v>101.1796875</v>
      </c>
      <c r="F234">
        <v>1.800381</v>
      </c>
      <c r="G234" s="1">
        <v>42063</v>
      </c>
      <c r="H234" s="1">
        <v>42247</v>
      </c>
      <c r="I234">
        <v>13</v>
      </c>
      <c r="J234" s="2">
        <f t="shared" si="6"/>
        <v>1.8003809707431828</v>
      </c>
      <c r="K234">
        <f t="shared" si="7"/>
        <v>5.9129617933358842</v>
      </c>
      <c r="L234" s="1">
        <v>42143</v>
      </c>
    </row>
    <row r="235" spans="1:12">
      <c r="A235" t="s">
        <v>463</v>
      </c>
      <c r="B235" t="s">
        <v>464</v>
      </c>
      <c r="C235">
        <v>2.125</v>
      </c>
      <c r="D235" s="1">
        <v>44469</v>
      </c>
      <c r="E235">
        <v>101.8671875</v>
      </c>
      <c r="F235">
        <v>1.8129652999999999</v>
      </c>
      <c r="G235" s="1">
        <v>42094</v>
      </c>
      <c r="H235" s="1">
        <v>42277</v>
      </c>
      <c r="I235">
        <v>13</v>
      </c>
      <c r="J235" s="2">
        <f t="shared" si="6"/>
        <v>1.8129652708360144</v>
      </c>
      <c r="K235">
        <f t="shared" si="7"/>
        <v>5.9761253161295249</v>
      </c>
      <c r="L235" s="1">
        <v>42143</v>
      </c>
    </row>
    <row r="236" spans="1:12">
      <c r="A236" t="s">
        <v>465</v>
      </c>
      <c r="B236" t="s">
        <v>466</v>
      </c>
      <c r="C236">
        <v>2</v>
      </c>
      <c r="D236" s="1">
        <v>44500</v>
      </c>
      <c r="E236">
        <v>101.0546875</v>
      </c>
      <c r="F236">
        <v>1.8258101</v>
      </c>
      <c r="G236" s="1">
        <v>42124</v>
      </c>
      <c r="H236" s="1">
        <v>42308</v>
      </c>
      <c r="I236">
        <v>13</v>
      </c>
      <c r="J236" s="2">
        <f t="shared" si="6"/>
        <v>1.8258100671061852</v>
      </c>
      <c r="K236">
        <f t="shared" si="7"/>
        <v>6.0783652326243942</v>
      </c>
      <c r="L236" s="1">
        <v>42143</v>
      </c>
    </row>
    <row r="237" spans="1:12">
      <c r="A237" t="s">
        <v>467</v>
      </c>
      <c r="B237" t="s">
        <v>468</v>
      </c>
      <c r="C237">
        <v>8</v>
      </c>
      <c r="D237" s="1">
        <v>44515</v>
      </c>
      <c r="E237">
        <v>138.03125</v>
      </c>
      <c r="F237">
        <v>1.77024</v>
      </c>
      <c r="G237" s="1">
        <v>42139</v>
      </c>
      <c r="H237" s="1">
        <v>42323</v>
      </c>
      <c r="I237">
        <v>13</v>
      </c>
      <c r="J237" s="2">
        <f t="shared" si="6"/>
        <v>1.7702399953664099</v>
      </c>
      <c r="K237">
        <f t="shared" si="7"/>
        <v>5.4046029672039024</v>
      </c>
      <c r="L237" s="1">
        <v>42143</v>
      </c>
    </row>
    <row r="238" spans="1:12">
      <c r="A238" t="s">
        <v>469</v>
      </c>
      <c r="B238" t="s">
        <v>470</v>
      </c>
      <c r="C238">
        <v>2</v>
      </c>
      <c r="D238" s="1">
        <v>44515</v>
      </c>
      <c r="E238">
        <v>101.078125</v>
      </c>
      <c r="F238">
        <v>1.8230645999999999</v>
      </c>
      <c r="G238" s="1">
        <v>42139</v>
      </c>
      <c r="H238" s="1">
        <v>42323</v>
      </c>
      <c r="I238">
        <v>13</v>
      </c>
      <c r="J238" s="2">
        <f t="shared" si="6"/>
        <v>1.8230645892234647</v>
      </c>
      <c r="K238">
        <f t="shared" si="7"/>
        <v>6.1191647080589053</v>
      </c>
      <c r="L238" s="1">
        <v>42143</v>
      </c>
    </row>
    <row r="239" spans="1:12">
      <c r="A239" t="s">
        <v>471</v>
      </c>
      <c r="B239" t="s">
        <v>472</v>
      </c>
      <c r="C239">
        <v>1.875</v>
      </c>
      <c r="D239" s="1">
        <v>44530</v>
      </c>
      <c r="E239">
        <v>100.2421875</v>
      </c>
      <c r="F239">
        <v>1.8354486999999999</v>
      </c>
      <c r="G239" s="1">
        <v>41973</v>
      </c>
      <c r="H239" s="1">
        <v>42155</v>
      </c>
      <c r="I239">
        <v>14</v>
      </c>
      <c r="J239" s="2">
        <f t="shared" si="6"/>
        <v>1.8354486592365344</v>
      </c>
      <c r="K239">
        <f t="shared" si="7"/>
        <v>6.1263331370014642</v>
      </c>
      <c r="L239" s="1">
        <v>42143</v>
      </c>
    </row>
    <row r="240" spans="1:12">
      <c r="A240" t="s">
        <v>473</v>
      </c>
      <c r="B240" t="s">
        <v>474</v>
      </c>
      <c r="C240">
        <v>2.125</v>
      </c>
      <c r="D240" s="1">
        <v>44561</v>
      </c>
      <c r="E240">
        <v>101.7421875</v>
      </c>
      <c r="F240">
        <v>1.8439318</v>
      </c>
      <c r="G240" s="1">
        <v>42004</v>
      </c>
      <c r="H240" s="1">
        <v>42185</v>
      </c>
      <c r="I240">
        <v>14</v>
      </c>
      <c r="J240" s="2">
        <f t="shared" si="6"/>
        <v>1.8439318104389431</v>
      </c>
      <c r="K240">
        <f t="shared" si="7"/>
        <v>6.1624102316074874</v>
      </c>
      <c r="L240" s="1">
        <v>42143</v>
      </c>
    </row>
    <row r="241" spans="1:12">
      <c r="A241" t="s">
        <v>475</v>
      </c>
      <c r="B241" t="s">
        <v>476</v>
      </c>
      <c r="C241">
        <v>1.5</v>
      </c>
      <c r="D241" s="1">
        <v>44592</v>
      </c>
      <c r="E241">
        <v>97.6796875</v>
      </c>
      <c r="F241">
        <v>1.8698558000000001</v>
      </c>
      <c r="G241" s="1">
        <v>42035</v>
      </c>
      <c r="H241" s="1">
        <v>42216</v>
      </c>
      <c r="I241">
        <v>14</v>
      </c>
      <c r="J241" s="2">
        <f t="shared" si="6"/>
        <v>1.8698557723524241</v>
      </c>
      <c r="K241">
        <f t="shared" si="7"/>
        <v>6.3677129239025572</v>
      </c>
      <c r="L241" s="1">
        <v>42143</v>
      </c>
    </row>
    <row r="242" spans="1:12">
      <c r="A242" t="s">
        <v>477</v>
      </c>
      <c r="B242" t="s">
        <v>478</v>
      </c>
      <c r="C242">
        <v>2</v>
      </c>
      <c r="D242" s="1">
        <v>44607</v>
      </c>
      <c r="E242">
        <v>100.921875</v>
      </c>
      <c r="F242">
        <v>1.8537490999999999</v>
      </c>
      <c r="G242" s="1">
        <v>42050</v>
      </c>
      <c r="H242" s="1">
        <v>42231</v>
      </c>
      <c r="I242">
        <v>14</v>
      </c>
      <c r="J242" s="2">
        <f t="shared" si="6"/>
        <v>1.8537490658890623</v>
      </c>
      <c r="K242">
        <f t="shared" si="7"/>
        <v>6.3125385038798454</v>
      </c>
      <c r="L242" s="1">
        <v>42143</v>
      </c>
    </row>
    <row r="243" spans="1:12">
      <c r="A243" t="s">
        <v>479</v>
      </c>
      <c r="B243" t="s">
        <v>480</v>
      </c>
      <c r="C243">
        <v>1.75</v>
      </c>
      <c r="D243" s="1">
        <v>44620</v>
      </c>
      <c r="E243">
        <v>99.1953125</v>
      </c>
      <c r="F243">
        <v>1.8767476000000001</v>
      </c>
      <c r="G243" s="1">
        <v>42063</v>
      </c>
      <c r="H243" s="1">
        <v>42247</v>
      </c>
      <c r="I243">
        <v>14</v>
      </c>
      <c r="J243" s="2">
        <f t="shared" si="6"/>
        <v>1.8767476487225896</v>
      </c>
      <c r="K243">
        <f t="shared" si="7"/>
        <v>6.3993108966992933</v>
      </c>
      <c r="L243" s="1">
        <v>42143</v>
      </c>
    </row>
    <row r="244" spans="1:12">
      <c r="A244" t="s">
        <v>481</v>
      </c>
      <c r="B244" t="s">
        <v>482</v>
      </c>
      <c r="C244">
        <v>1.75</v>
      </c>
      <c r="D244" s="1">
        <v>44651</v>
      </c>
      <c r="E244">
        <v>99.1328125</v>
      </c>
      <c r="F244">
        <v>1.8851176000000001</v>
      </c>
      <c r="G244" s="1">
        <v>42094</v>
      </c>
      <c r="H244" s="1">
        <v>42277</v>
      </c>
      <c r="I244">
        <v>14</v>
      </c>
      <c r="J244" s="2">
        <f t="shared" si="6"/>
        <v>1.8851175805871898</v>
      </c>
      <c r="K244">
        <f t="shared" si="7"/>
        <v>6.4826900823639955</v>
      </c>
      <c r="L244" s="1">
        <v>42143</v>
      </c>
    </row>
    <row r="245" spans="1:12">
      <c r="A245" t="s">
        <v>479</v>
      </c>
      <c r="B245" t="s">
        <v>480</v>
      </c>
      <c r="C245">
        <v>1.75</v>
      </c>
      <c r="D245" s="1">
        <v>44620</v>
      </c>
      <c r="E245">
        <v>99.1953125</v>
      </c>
      <c r="F245">
        <v>1.8767476000000001</v>
      </c>
      <c r="G245" s="1">
        <v>42063</v>
      </c>
      <c r="H245" s="1">
        <v>42247</v>
      </c>
      <c r="I245">
        <v>14</v>
      </c>
      <c r="J245" s="2">
        <f t="shared" si="6"/>
        <v>1.8767476487225896</v>
      </c>
      <c r="K245">
        <f t="shared" si="7"/>
        <v>6.3993108966992933</v>
      </c>
      <c r="L245" s="1">
        <v>42143</v>
      </c>
    </row>
    <row r="246" spans="1:12">
      <c r="A246" t="s">
        <v>481</v>
      </c>
      <c r="B246" t="s">
        <v>482</v>
      </c>
      <c r="C246">
        <v>1.75</v>
      </c>
      <c r="D246" s="1">
        <v>44651</v>
      </c>
      <c r="E246">
        <v>99.1328125</v>
      </c>
      <c r="F246">
        <v>1.8851176000000001</v>
      </c>
      <c r="G246" s="1">
        <v>42094</v>
      </c>
      <c r="H246" s="1">
        <v>42277</v>
      </c>
      <c r="I246">
        <v>14</v>
      </c>
      <c r="J246" s="2">
        <f t="shared" si="6"/>
        <v>1.8851175805871898</v>
      </c>
      <c r="K246">
        <f t="shared" si="7"/>
        <v>6.4826900823639955</v>
      </c>
      <c r="L246" s="1">
        <v>42143</v>
      </c>
    </row>
    <row r="247" spans="1:12">
      <c r="A247" t="s">
        <v>483</v>
      </c>
      <c r="B247" t="s">
        <v>484</v>
      </c>
      <c r="C247">
        <v>1.75</v>
      </c>
      <c r="D247" s="1">
        <v>44681</v>
      </c>
      <c r="E247">
        <v>99.0859375</v>
      </c>
      <c r="F247">
        <v>1.8909433</v>
      </c>
      <c r="G247" s="1">
        <v>42124</v>
      </c>
      <c r="H247" s="1">
        <v>42308</v>
      </c>
      <c r="I247">
        <v>14</v>
      </c>
      <c r="J247" s="2">
        <f t="shared" si="6"/>
        <v>1.8909433307803338</v>
      </c>
      <c r="K247">
        <f t="shared" si="7"/>
        <v>6.564847294354033</v>
      </c>
      <c r="L247" s="1">
        <v>42143</v>
      </c>
    </row>
    <row r="248" spans="1:12">
      <c r="A248" t="s">
        <v>485</v>
      </c>
      <c r="B248" t="s">
        <v>486</v>
      </c>
      <c r="C248">
        <v>1.75</v>
      </c>
      <c r="D248" s="1">
        <v>44696</v>
      </c>
      <c r="E248">
        <v>99.1328125</v>
      </c>
      <c r="F248">
        <v>1.8829891000000001</v>
      </c>
      <c r="G248" s="1">
        <v>42139</v>
      </c>
      <c r="H248" s="1">
        <v>42323</v>
      </c>
      <c r="I248">
        <v>14</v>
      </c>
      <c r="J248" s="2">
        <f t="shared" si="6"/>
        <v>1.8829891317536356</v>
      </c>
      <c r="K248">
        <f t="shared" si="7"/>
        <v>6.6057339561020543</v>
      </c>
      <c r="L248" s="1">
        <v>42143</v>
      </c>
    </row>
    <row r="249" spans="1:12">
      <c r="A249" t="s">
        <v>487</v>
      </c>
      <c r="B249" t="s">
        <v>488</v>
      </c>
      <c r="C249">
        <v>7.25</v>
      </c>
      <c r="D249" s="1">
        <v>44788</v>
      </c>
      <c r="E249">
        <v>136.78125</v>
      </c>
      <c r="F249">
        <v>1.8085316</v>
      </c>
      <c r="G249" s="1">
        <v>42050</v>
      </c>
      <c r="H249" s="1">
        <v>42231</v>
      </c>
      <c r="I249">
        <v>15</v>
      </c>
      <c r="J249" s="2">
        <f t="shared" si="6"/>
        <v>1.8085315905450519</v>
      </c>
      <c r="K249">
        <f t="shared" si="7"/>
        <v>5.9280904292712266</v>
      </c>
      <c r="L249" s="1">
        <v>42143</v>
      </c>
    </row>
    <row r="250" spans="1:12">
      <c r="A250" t="s">
        <v>489</v>
      </c>
      <c r="B250" t="s">
        <v>490</v>
      </c>
      <c r="C250">
        <v>1.625</v>
      </c>
      <c r="D250" s="1">
        <v>44788</v>
      </c>
      <c r="E250">
        <v>98.015625</v>
      </c>
      <c r="F250">
        <v>1.9196219000000001</v>
      </c>
      <c r="G250" s="1">
        <v>42050</v>
      </c>
      <c r="H250" s="1">
        <v>42231</v>
      </c>
      <c r="I250">
        <v>15</v>
      </c>
      <c r="J250" s="2">
        <f t="shared" si="6"/>
        <v>1.9196219219896913</v>
      </c>
      <c r="K250">
        <f t="shared" si="7"/>
        <v>6.8290226125042706</v>
      </c>
      <c r="L250" s="1">
        <v>42143</v>
      </c>
    </row>
    <row r="251" spans="1:12">
      <c r="A251" t="s">
        <v>491</v>
      </c>
      <c r="B251" t="s">
        <v>492</v>
      </c>
      <c r="C251">
        <v>7.625</v>
      </c>
      <c r="D251" s="1">
        <v>44880</v>
      </c>
      <c r="E251">
        <v>140.40625</v>
      </c>
      <c r="F251">
        <v>1.8274364000000001</v>
      </c>
      <c r="G251" s="1">
        <v>42139</v>
      </c>
      <c r="H251" s="1">
        <v>42323</v>
      </c>
      <c r="I251">
        <v>15</v>
      </c>
      <c r="J251" s="2">
        <f t="shared" si="6"/>
        <v>1.8274364165207186</v>
      </c>
      <c r="K251">
        <f t="shared" si="7"/>
        <v>6.1309705589035737</v>
      </c>
      <c r="L251" s="1">
        <v>42143</v>
      </c>
    </row>
    <row r="252" spans="1:12">
      <c r="A252" t="s">
        <v>493</v>
      </c>
      <c r="B252" t="s">
        <v>494</v>
      </c>
      <c r="C252">
        <v>1.625</v>
      </c>
      <c r="D252" s="1">
        <v>44880</v>
      </c>
      <c r="E252">
        <v>97.765625</v>
      </c>
      <c r="F252">
        <v>1.9470651999999999</v>
      </c>
      <c r="G252" s="1">
        <v>42139</v>
      </c>
      <c r="H252" s="1">
        <v>42323</v>
      </c>
      <c r="I252">
        <v>15</v>
      </c>
      <c r="J252" s="2">
        <f t="shared" si="6"/>
        <v>1.9470652041713683</v>
      </c>
      <c r="K252">
        <f t="shared" si="7"/>
        <v>7.0745552756105168</v>
      </c>
      <c r="L252" s="1">
        <v>42143</v>
      </c>
    </row>
    <row r="253" spans="1:12">
      <c r="A253" t="s">
        <v>495</v>
      </c>
      <c r="B253" t="s">
        <v>496</v>
      </c>
      <c r="C253">
        <v>2</v>
      </c>
      <c r="D253" s="1">
        <v>44972</v>
      </c>
      <c r="E253">
        <v>100.2109375</v>
      </c>
      <c r="F253">
        <v>1.9703221</v>
      </c>
      <c r="G253" s="1">
        <v>42050</v>
      </c>
      <c r="H253" s="1">
        <v>42231</v>
      </c>
      <c r="I253">
        <v>16</v>
      </c>
      <c r="J253" s="2">
        <f t="shared" si="6"/>
        <v>1.9703220826255696</v>
      </c>
      <c r="K253">
        <f t="shared" si="7"/>
        <v>7.1763974467575053</v>
      </c>
      <c r="L253" s="1">
        <v>42143</v>
      </c>
    </row>
    <row r="254" spans="1:12">
      <c r="A254" t="s">
        <v>497</v>
      </c>
      <c r="B254" t="s">
        <v>498</v>
      </c>
      <c r="C254">
        <v>7.125</v>
      </c>
      <c r="D254" s="1">
        <v>44972</v>
      </c>
      <c r="E254">
        <v>137.5390625</v>
      </c>
      <c r="F254">
        <v>1.890101</v>
      </c>
      <c r="G254" s="1">
        <v>42050</v>
      </c>
      <c r="H254" s="1">
        <v>42231</v>
      </c>
      <c r="I254">
        <v>16</v>
      </c>
      <c r="J254" s="2">
        <f t="shared" si="6"/>
        <v>1.8901009661778316</v>
      </c>
      <c r="K254">
        <f t="shared" si="7"/>
        <v>6.2811149427193591</v>
      </c>
      <c r="L254" s="1">
        <v>42143</v>
      </c>
    </row>
    <row r="255" spans="1:12">
      <c r="A255" t="s">
        <v>499</v>
      </c>
      <c r="B255" t="s">
        <v>500</v>
      </c>
      <c r="C255">
        <v>1.75</v>
      </c>
      <c r="D255" s="1">
        <v>45061</v>
      </c>
      <c r="E255">
        <v>98.03125</v>
      </c>
      <c r="F255">
        <v>2.0180532000000002</v>
      </c>
      <c r="G255" s="1">
        <v>42139</v>
      </c>
      <c r="H255" s="1">
        <v>42323</v>
      </c>
      <c r="I255">
        <v>16</v>
      </c>
      <c r="J255" s="2">
        <f t="shared" si="6"/>
        <v>2.0180531600293188</v>
      </c>
      <c r="K255">
        <f t="shared" si="7"/>
        <v>7.4828572213707476</v>
      </c>
      <c r="L255" s="1">
        <v>42143</v>
      </c>
    </row>
    <row r="256" spans="1:12">
      <c r="A256" t="s">
        <v>501</v>
      </c>
      <c r="B256" t="s">
        <v>502</v>
      </c>
      <c r="C256">
        <v>2.5</v>
      </c>
      <c r="D256" s="1">
        <v>45153</v>
      </c>
      <c r="E256">
        <v>103.6640625</v>
      </c>
      <c r="F256">
        <v>2.0151222999999998</v>
      </c>
      <c r="G256" s="1">
        <v>42050</v>
      </c>
      <c r="H256" s="1">
        <v>42231</v>
      </c>
      <c r="I256">
        <v>17</v>
      </c>
      <c r="J256" s="2">
        <f t="shared" si="6"/>
        <v>2.0151223486002294</v>
      </c>
      <c r="K256">
        <f t="shared" si="7"/>
        <v>7.4712189314798128</v>
      </c>
      <c r="L256" s="1">
        <v>42143</v>
      </c>
    </row>
    <row r="257" spans="1:12">
      <c r="A257" t="s">
        <v>503</v>
      </c>
      <c r="B257" t="s">
        <v>504</v>
      </c>
      <c r="C257">
        <v>6.25</v>
      </c>
      <c r="D257" s="1">
        <v>45153</v>
      </c>
      <c r="E257">
        <v>132.46875</v>
      </c>
      <c r="F257">
        <v>1.9639019</v>
      </c>
      <c r="G257" s="1">
        <v>42050</v>
      </c>
      <c r="H257" s="1">
        <v>42231</v>
      </c>
      <c r="I257">
        <v>17</v>
      </c>
      <c r="J257" s="2">
        <f t="shared" si="6"/>
        <v>1.9639018544204596</v>
      </c>
      <c r="K257">
        <f t="shared" si="7"/>
        <v>6.7398143857898214</v>
      </c>
      <c r="L257" s="1">
        <v>42143</v>
      </c>
    </row>
    <row r="258" spans="1:12">
      <c r="A258" t="s">
        <v>505</v>
      </c>
      <c r="B258" t="s">
        <v>506</v>
      </c>
      <c r="C258">
        <v>2.75</v>
      </c>
      <c r="D258" s="1">
        <v>45245</v>
      </c>
      <c r="E258">
        <v>105.46875</v>
      </c>
      <c r="F258">
        <v>2.0449611000000001</v>
      </c>
      <c r="G258" s="1">
        <v>42139</v>
      </c>
      <c r="H258" s="1">
        <v>42323</v>
      </c>
      <c r="I258">
        <v>17</v>
      </c>
      <c r="J258" s="2">
        <f t="shared" si="6"/>
        <v>2.0449611058484618</v>
      </c>
      <c r="K258">
        <f t="shared" si="7"/>
        <v>7.6545135634947927</v>
      </c>
      <c r="L258" s="1">
        <v>42143</v>
      </c>
    </row>
    <row r="259" spans="1:12">
      <c r="A259" t="s">
        <v>507</v>
      </c>
      <c r="B259" t="s">
        <v>508</v>
      </c>
      <c r="C259">
        <v>2.75</v>
      </c>
      <c r="D259" s="1">
        <v>45337</v>
      </c>
      <c r="E259">
        <v>105.34375</v>
      </c>
      <c r="F259">
        <v>2.078211</v>
      </c>
      <c r="G259" s="1">
        <v>42050</v>
      </c>
      <c r="H259" s="1">
        <v>42231</v>
      </c>
      <c r="I259">
        <v>18</v>
      </c>
      <c r="J259" s="2">
        <f t="shared" ref="J259:J310" si="8">100*YIELD(L259,D259,C259%,E259,100,2,1)</f>
        <v>2.0782110084946184</v>
      </c>
      <c r="K259">
        <f t="shared" ref="K259:K310" si="9">DURATION(L259,D259,C259%,F259%,2,1)</f>
        <v>7.8083029885915654</v>
      </c>
      <c r="L259" s="1">
        <v>42143</v>
      </c>
    </row>
    <row r="260" spans="1:12">
      <c r="A260" t="s">
        <v>509</v>
      </c>
      <c r="B260" t="s">
        <v>510</v>
      </c>
      <c r="C260">
        <v>2.5</v>
      </c>
      <c r="D260" s="1">
        <v>45427</v>
      </c>
      <c r="E260">
        <v>103.1953125</v>
      </c>
      <c r="F260">
        <v>2.1079143999999999</v>
      </c>
      <c r="G260" s="1">
        <v>42139</v>
      </c>
      <c r="H260" s="1">
        <v>42323</v>
      </c>
      <c r="I260">
        <v>18</v>
      </c>
      <c r="J260" s="2">
        <f t="shared" si="8"/>
        <v>2.1079143780749909</v>
      </c>
      <c r="K260">
        <f t="shared" si="9"/>
        <v>8.121253395048452</v>
      </c>
      <c r="L260" s="1">
        <v>42143</v>
      </c>
    </row>
    <row r="261" spans="1:12">
      <c r="A261" t="s">
        <v>511</v>
      </c>
      <c r="B261" t="s">
        <v>512</v>
      </c>
      <c r="C261">
        <v>2.375</v>
      </c>
      <c r="D261" s="1">
        <v>45519</v>
      </c>
      <c r="E261">
        <v>102.0390625</v>
      </c>
      <c r="F261">
        <v>2.1306039999999999</v>
      </c>
      <c r="G261" s="1">
        <v>42050</v>
      </c>
      <c r="H261" s="1">
        <v>42231</v>
      </c>
      <c r="I261">
        <v>19</v>
      </c>
      <c r="J261" s="2">
        <f t="shared" si="8"/>
        <v>2.1306039649089485</v>
      </c>
      <c r="K261">
        <f t="shared" si="9"/>
        <v>8.3154427429197195</v>
      </c>
      <c r="L261" s="1">
        <v>42143</v>
      </c>
    </row>
    <row r="262" spans="1:12">
      <c r="A262" t="s">
        <v>513</v>
      </c>
      <c r="B262" t="s">
        <v>514</v>
      </c>
      <c r="C262">
        <v>7.5</v>
      </c>
      <c r="D262" s="1">
        <v>45611</v>
      </c>
      <c r="E262">
        <v>146.65625</v>
      </c>
      <c r="F262">
        <v>2.0613790999999999</v>
      </c>
      <c r="G262" s="1">
        <v>42139</v>
      </c>
      <c r="H262" s="1">
        <v>42323</v>
      </c>
      <c r="I262">
        <v>19</v>
      </c>
      <c r="J262" s="2">
        <f t="shared" si="8"/>
        <v>2.0613790597199402</v>
      </c>
      <c r="K262">
        <f t="shared" si="9"/>
        <v>7.4460235086038242</v>
      </c>
      <c r="L262" s="1">
        <v>42143</v>
      </c>
    </row>
    <row r="263" spans="1:12">
      <c r="A263" t="s">
        <v>515</v>
      </c>
      <c r="B263" t="s">
        <v>516</v>
      </c>
      <c r="C263">
        <v>2.25</v>
      </c>
      <c r="D263" s="1">
        <v>45611</v>
      </c>
      <c r="E263">
        <v>100.8046875</v>
      </c>
      <c r="F263">
        <v>2.1557602999999999</v>
      </c>
      <c r="G263" s="1">
        <v>42139</v>
      </c>
      <c r="H263" s="1">
        <v>42323</v>
      </c>
      <c r="I263">
        <v>19</v>
      </c>
      <c r="J263" s="2">
        <f t="shared" si="8"/>
        <v>2.1557603226665343</v>
      </c>
      <c r="K263">
        <f t="shared" si="9"/>
        <v>8.5998060677670143</v>
      </c>
      <c r="L263" s="1">
        <v>42143</v>
      </c>
    </row>
    <row r="264" spans="1:12">
      <c r="A264" t="s">
        <v>517</v>
      </c>
      <c r="B264" t="s">
        <v>518</v>
      </c>
      <c r="C264">
        <v>2</v>
      </c>
      <c r="D264" s="1">
        <v>45703</v>
      </c>
      <c r="E264">
        <v>98.5234375</v>
      </c>
      <c r="F264">
        <v>2.1687878999999999</v>
      </c>
      <c r="G264" s="1">
        <v>42050</v>
      </c>
      <c r="H264" s="1">
        <v>42231</v>
      </c>
      <c r="I264">
        <v>20</v>
      </c>
      <c r="J264" s="2">
        <f t="shared" si="8"/>
        <v>2.168787925344922</v>
      </c>
      <c r="K264">
        <f t="shared" si="9"/>
        <v>8.8475880227242918</v>
      </c>
      <c r="L264" s="1">
        <v>42143</v>
      </c>
    </row>
    <row r="265" spans="1:12">
      <c r="A265" t="s">
        <v>519</v>
      </c>
      <c r="B265" t="s">
        <v>520</v>
      </c>
      <c r="C265">
        <v>7.625</v>
      </c>
      <c r="D265" s="1">
        <v>45703</v>
      </c>
      <c r="E265">
        <v>148.7578125</v>
      </c>
      <c r="F265">
        <v>2.0721487000000001</v>
      </c>
      <c r="G265" s="1">
        <v>42050</v>
      </c>
      <c r="H265" s="1">
        <v>42231</v>
      </c>
      <c r="I265">
        <v>20</v>
      </c>
      <c r="J265" s="2">
        <f t="shared" si="8"/>
        <v>2.0721487228195095</v>
      </c>
      <c r="K265">
        <f t="shared" si="9"/>
        <v>7.4929156227140021</v>
      </c>
      <c r="L265" s="1">
        <v>42143</v>
      </c>
    </row>
    <row r="266" spans="1:12">
      <c r="A266" t="s">
        <v>521</v>
      </c>
      <c r="B266" t="s">
        <v>522</v>
      </c>
      <c r="C266">
        <v>2.125</v>
      </c>
      <c r="D266" s="1">
        <v>45792</v>
      </c>
      <c r="E266">
        <v>99.6640625</v>
      </c>
      <c r="F266">
        <v>2.1625605999999999</v>
      </c>
      <c r="G266" s="1">
        <v>42139</v>
      </c>
      <c r="H266" s="1">
        <v>42323</v>
      </c>
      <c r="I266">
        <v>20</v>
      </c>
      <c r="J266" s="2">
        <f t="shared" si="8"/>
        <v>2.1625606342243269</v>
      </c>
      <c r="K266">
        <f t="shared" si="9"/>
        <v>9.0486664238734011</v>
      </c>
      <c r="L266" s="1">
        <v>42143</v>
      </c>
    </row>
    <row r="267" spans="1:12">
      <c r="A267" t="s">
        <v>523</v>
      </c>
      <c r="B267" t="s">
        <v>524</v>
      </c>
      <c r="C267">
        <v>6.875</v>
      </c>
      <c r="D267" s="1">
        <v>45884</v>
      </c>
      <c r="E267">
        <v>143.2265625</v>
      </c>
      <c r="F267">
        <v>2.1501206000000002</v>
      </c>
      <c r="G267" s="1">
        <v>42050</v>
      </c>
      <c r="H267" s="1">
        <v>42231</v>
      </c>
      <c r="I267">
        <v>21</v>
      </c>
      <c r="J267" s="2">
        <f t="shared" si="8"/>
        <v>2.1501205882654655</v>
      </c>
      <c r="K267">
        <f t="shared" si="9"/>
        <v>7.9257708542734395</v>
      </c>
      <c r="L267" s="1">
        <v>42143</v>
      </c>
    </row>
    <row r="268" spans="1:12">
      <c r="A268" t="s">
        <v>525</v>
      </c>
      <c r="B268" t="s">
        <v>526</v>
      </c>
      <c r="C268">
        <v>6</v>
      </c>
      <c r="D268" s="1">
        <v>46068</v>
      </c>
      <c r="E268">
        <v>136.2265625</v>
      </c>
      <c r="F268">
        <v>2.1957540999999998</v>
      </c>
      <c r="G268" s="1">
        <v>42050</v>
      </c>
      <c r="H268" s="1">
        <v>42231</v>
      </c>
      <c r="I268">
        <v>22</v>
      </c>
      <c r="J268" s="2">
        <f t="shared" si="8"/>
        <v>2.1957540555202715</v>
      </c>
      <c r="K268">
        <f t="shared" si="9"/>
        <v>8.4134453955483135</v>
      </c>
      <c r="L268" s="1">
        <v>42143</v>
      </c>
    </row>
    <row r="269" spans="1:12">
      <c r="A269" t="s">
        <v>527</v>
      </c>
      <c r="B269" t="s">
        <v>528</v>
      </c>
      <c r="C269">
        <v>6.75</v>
      </c>
      <c r="D269" s="1">
        <v>46249</v>
      </c>
      <c r="E269">
        <v>144.8125</v>
      </c>
      <c r="F269">
        <v>2.2229485000000002</v>
      </c>
      <c r="G269" s="1">
        <v>42050</v>
      </c>
      <c r="H269" s="1">
        <v>42231</v>
      </c>
      <c r="I269">
        <v>23</v>
      </c>
      <c r="J269" s="2">
        <f t="shared" si="8"/>
        <v>2.2229484779471722</v>
      </c>
      <c r="K269">
        <f t="shared" si="9"/>
        <v>8.5565990321119685</v>
      </c>
      <c r="L269" s="1">
        <v>42143</v>
      </c>
    </row>
    <row r="270" spans="1:12">
      <c r="A270" t="s">
        <v>529</v>
      </c>
      <c r="B270" t="s">
        <v>530</v>
      </c>
      <c r="C270">
        <v>6.5</v>
      </c>
      <c r="D270" s="1">
        <v>46341</v>
      </c>
      <c r="E270">
        <v>142.734375</v>
      </c>
      <c r="F270">
        <v>2.2566011000000001</v>
      </c>
      <c r="G270" s="1">
        <v>42139</v>
      </c>
      <c r="H270" s="1">
        <v>42323</v>
      </c>
      <c r="I270">
        <v>23</v>
      </c>
      <c r="J270" s="2">
        <f t="shared" si="8"/>
        <v>2.2566011301660591</v>
      </c>
      <c r="K270">
        <f t="shared" si="9"/>
        <v>8.8521232010864068</v>
      </c>
      <c r="L270" s="1">
        <v>42143</v>
      </c>
    </row>
    <row r="271" spans="1:12">
      <c r="A271" t="s">
        <v>531</v>
      </c>
      <c r="B271" t="s">
        <v>532</v>
      </c>
      <c r="C271">
        <v>6.625</v>
      </c>
      <c r="D271" s="1">
        <v>46433</v>
      </c>
      <c r="E271">
        <v>144.609375</v>
      </c>
      <c r="F271">
        <v>2.2744665999999998</v>
      </c>
      <c r="G271" s="1">
        <v>42050</v>
      </c>
      <c r="H271" s="1">
        <v>42231</v>
      </c>
      <c r="I271">
        <v>24</v>
      </c>
      <c r="J271" s="2">
        <f t="shared" si="8"/>
        <v>2.2744665721526536</v>
      </c>
      <c r="K271">
        <f t="shared" si="9"/>
        <v>8.8776432271217338</v>
      </c>
      <c r="L271" s="1">
        <v>42143</v>
      </c>
    </row>
    <row r="272" spans="1:12">
      <c r="A272" t="s">
        <v>533</v>
      </c>
      <c r="B272" t="s">
        <v>534</v>
      </c>
      <c r="C272">
        <v>6.375</v>
      </c>
      <c r="D272" s="1">
        <v>46614</v>
      </c>
      <c r="E272">
        <v>143.078125</v>
      </c>
      <c r="F272">
        <v>2.3139238999999998</v>
      </c>
      <c r="G272" s="1">
        <v>42050</v>
      </c>
      <c r="H272" s="1">
        <v>42231</v>
      </c>
      <c r="I272">
        <v>25</v>
      </c>
      <c r="J272" s="2">
        <f t="shared" si="8"/>
        <v>2.3139239242422507</v>
      </c>
      <c r="K272">
        <f t="shared" si="9"/>
        <v>9.2284377322194313</v>
      </c>
      <c r="L272" s="1">
        <v>42143</v>
      </c>
    </row>
    <row r="273" spans="1:12">
      <c r="A273" t="s">
        <v>535</v>
      </c>
      <c r="B273" t="s">
        <v>536</v>
      </c>
      <c r="C273">
        <v>6.125</v>
      </c>
      <c r="D273" s="1">
        <v>46706</v>
      </c>
      <c r="E273">
        <v>140.96875</v>
      </c>
      <c r="F273">
        <v>2.3261653999999998</v>
      </c>
      <c r="G273" s="1">
        <v>42139</v>
      </c>
      <c r="H273" s="1">
        <v>42323</v>
      </c>
      <c r="I273">
        <v>25</v>
      </c>
      <c r="J273" s="2">
        <f t="shared" si="8"/>
        <v>2.3261653828515376</v>
      </c>
      <c r="K273">
        <f t="shared" si="9"/>
        <v>9.5353618701658647</v>
      </c>
      <c r="L273" s="1">
        <v>42143</v>
      </c>
    </row>
    <row r="274" spans="1:12">
      <c r="A274" t="s">
        <v>537</v>
      </c>
      <c r="B274" t="s">
        <v>538</v>
      </c>
      <c r="C274">
        <v>5.5</v>
      </c>
      <c r="D274" s="1">
        <v>46980</v>
      </c>
      <c r="E274">
        <v>135.0390625</v>
      </c>
      <c r="F274">
        <v>2.3961545000000002</v>
      </c>
      <c r="G274" s="1">
        <v>42050</v>
      </c>
      <c r="H274" s="1">
        <v>42231</v>
      </c>
      <c r="I274">
        <v>27</v>
      </c>
      <c r="J274" s="2">
        <f t="shared" si="8"/>
        <v>2.3961544572103519</v>
      </c>
      <c r="K274">
        <f t="shared" si="9"/>
        <v>10.050133384779491</v>
      </c>
      <c r="L274" s="1">
        <v>42143</v>
      </c>
    </row>
    <row r="275" spans="1:12">
      <c r="A275" t="s">
        <v>539</v>
      </c>
      <c r="B275" t="s">
        <v>540</v>
      </c>
      <c r="C275">
        <v>5.25</v>
      </c>
      <c r="D275" s="1">
        <v>47072</v>
      </c>
      <c r="E275">
        <v>132.3515625</v>
      </c>
      <c r="F275">
        <v>2.4238479000000002</v>
      </c>
      <c r="G275" s="1">
        <v>42139</v>
      </c>
      <c r="H275" s="1">
        <v>42323</v>
      </c>
      <c r="I275">
        <v>27</v>
      </c>
      <c r="J275" s="2">
        <f t="shared" si="8"/>
        <v>2.423847852636039</v>
      </c>
      <c r="K275">
        <f t="shared" si="9"/>
        <v>10.37036587400933</v>
      </c>
      <c r="L275" s="1">
        <v>42143</v>
      </c>
    </row>
    <row r="276" spans="1:12">
      <c r="A276" t="s">
        <v>541</v>
      </c>
      <c r="B276" t="s">
        <v>542</v>
      </c>
      <c r="C276">
        <v>5.25</v>
      </c>
      <c r="D276" s="1">
        <v>47164</v>
      </c>
      <c r="E276">
        <v>132.5234375</v>
      </c>
      <c r="F276">
        <v>2.4483720999999998</v>
      </c>
      <c r="G276" s="1">
        <v>42050</v>
      </c>
      <c r="H276" s="1">
        <v>42231</v>
      </c>
      <c r="I276">
        <v>28</v>
      </c>
      <c r="J276" s="2">
        <f t="shared" si="8"/>
        <v>2.4483720621201197</v>
      </c>
      <c r="K276">
        <f t="shared" si="9"/>
        <v>10.417565959339157</v>
      </c>
      <c r="L276" s="1">
        <v>42143</v>
      </c>
    </row>
    <row r="277" spans="1:12">
      <c r="A277" t="s">
        <v>543</v>
      </c>
      <c r="B277" t="s">
        <v>544</v>
      </c>
      <c r="C277">
        <v>6.125</v>
      </c>
      <c r="D277" s="1">
        <v>47345</v>
      </c>
      <c r="E277">
        <v>143.734375</v>
      </c>
      <c r="F277">
        <v>2.4648767999999999</v>
      </c>
      <c r="G277" s="1">
        <v>42050</v>
      </c>
      <c r="H277" s="1">
        <v>42231</v>
      </c>
      <c r="I277">
        <v>29</v>
      </c>
      <c r="J277" s="2">
        <f t="shared" si="8"/>
        <v>2.4648768183845302</v>
      </c>
      <c r="K277">
        <f t="shared" si="9"/>
        <v>10.421345488904651</v>
      </c>
      <c r="L277" s="1">
        <v>42143</v>
      </c>
    </row>
    <row r="278" spans="1:12">
      <c r="A278" t="s">
        <v>545</v>
      </c>
      <c r="B278" t="s">
        <v>546</v>
      </c>
      <c r="C278">
        <v>6.25</v>
      </c>
      <c r="D278" s="1">
        <v>47618</v>
      </c>
      <c r="E278">
        <v>146.609375</v>
      </c>
      <c r="F278">
        <v>2.5018368999999998</v>
      </c>
      <c r="G278" s="1">
        <v>42139</v>
      </c>
      <c r="H278" s="1">
        <v>42323</v>
      </c>
      <c r="I278">
        <v>30</v>
      </c>
      <c r="J278" s="2">
        <f t="shared" si="8"/>
        <v>2.5018368917351035</v>
      </c>
      <c r="K278">
        <f t="shared" si="9"/>
        <v>10.897789338732721</v>
      </c>
      <c r="L278" s="1">
        <v>42143</v>
      </c>
    </row>
    <row r="279" spans="1:12">
      <c r="A279" t="s">
        <v>547</v>
      </c>
      <c r="B279" t="s">
        <v>548</v>
      </c>
      <c r="C279">
        <v>5.375</v>
      </c>
      <c r="D279" s="1">
        <v>47894</v>
      </c>
      <c r="E279">
        <v>136.6328125</v>
      </c>
      <c r="F279">
        <v>2.5375659000000002</v>
      </c>
      <c r="G279" s="1">
        <v>42050</v>
      </c>
      <c r="H279" s="1">
        <v>42231</v>
      </c>
      <c r="I279">
        <v>32</v>
      </c>
      <c r="J279" s="2">
        <f t="shared" si="8"/>
        <v>2.5375659246556075</v>
      </c>
      <c r="K279">
        <f t="shared" si="9"/>
        <v>11.493727795441668</v>
      </c>
      <c r="L279" s="1">
        <v>42143</v>
      </c>
    </row>
    <row r="280" spans="1:12">
      <c r="A280" t="s">
        <v>549</v>
      </c>
      <c r="B280" t="s">
        <v>550</v>
      </c>
      <c r="C280">
        <v>4.5</v>
      </c>
      <c r="D280" s="1">
        <v>49720</v>
      </c>
      <c r="E280">
        <v>128.3203125</v>
      </c>
      <c r="F280">
        <v>2.7065633999999998</v>
      </c>
      <c r="G280" s="1">
        <v>42050</v>
      </c>
      <c r="H280" s="1">
        <v>42231</v>
      </c>
      <c r="I280">
        <v>42</v>
      </c>
      <c r="J280" s="2">
        <f t="shared" si="8"/>
        <v>2.7065634303280612</v>
      </c>
      <c r="K280">
        <f t="shared" si="9"/>
        <v>14.477782674823162</v>
      </c>
      <c r="L280" s="1">
        <v>42143</v>
      </c>
    </row>
    <row r="281" spans="1:12">
      <c r="A281" t="s">
        <v>551</v>
      </c>
      <c r="B281" t="s">
        <v>552</v>
      </c>
      <c r="C281">
        <v>4.75</v>
      </c>
      <c r="D281" s="1">
        <v>50086</v>
      </c>
      <c r="E281">
        <v>132.421875</v>
      </c>
      <c r="F281">
        <v>2.7572822000000001</v>
      </c>
      <c r="G281" s="1">
        <v>42050</v>
      </c>
      <c r="H281" s="1">
        <v>42231</v>
      </c>
      <c r="I281">
        <v>44</v>
      </c>
      <c r="J281" s="2">
        <f t="shared" si="8"/>
        <v>2.7572821701136347</v>
      </c>
      <c r="K281">
        <f t="shared" si="9"/>
        <v>14.783285833835631</v>
      </c>
      <c r="L281" s="1">
        <v>42143</v>
      </c>
    </row>
    <row r="282" spans="1:12">
      <c r="A282" t="s">
        <v>553</v>
      </c>
      <c r="B282" t="s">
        <v>554</v>
      </c>
      <c r="C282">
        <v>5</v>
      </c>
      <c r="D282" s="1">
        <v>50175</v>
      </c>
      <c r="E282">
        <v>136.9140625</v>
      </c>
      <c r="F282">
        <v>2.7513467</v>
      </c>
      <c r="G282" s="1">
        <v>42139</v>
      </c>
      <c r="H282" s="1">
        <v>42323</v>
      </c>
      <c r="I282">
        <v>44</v>
      </c>
      <c r="J282" s="2">
        <f t="shared" si="8"/>
        <v>2.7513467259703228</v>
      </c>
      <c r="K282">
        <f t="shared" si="9"/>
        <v>14.886100941716245</v>
      </c>
      <c r="L282" s="1">
        <v>42143</v>
      </c>
    </row>
    <row r="283" spans="1:12">
      <c r="A283" t="s">
        <v>555</v>
      </c>
      <c r="B283" t="s">
        <v>556</v>
      </c>
      <c r="C283">
        <v>4.375</v>
      </c>
      <c r="D283" s="1">
        <v>50451</v>
      </c>
      <c r="E283">
        <v>125.84375</v>
      </c>
      <c r="F283">
        <v>2.8265801000000002</v>
      </c>
      <c r="G283" s="1">
        <v>42050</v>
      </c>
      <c r="H283" s="1">
        <v>42231</v>
      </c>
      <c r="I283">
        <v>46</v>
      </c>
      <c r="J283" s="2">
        <f t="shared" si="8"/>
        <v>2.8265801368359158</v>
      </c>
      <c r="K283">
        <f t="shared" si="9"/>
        <v>15.455577048446402</v>
      </c>
      <c r="L283" s="1">
        <v>42143</v>
      </c>
    </row>
    <row r="284" spans="1:12">
      <c r="A284" t="s">
        <v>557</v>
      </c>
      <c r="B284" t="s">
        <v>558</v>
      </c>
      <c r="C284">
        <v>4.5</v>
      </c>
      <c r="D284" s="1">
        <v>50540</v>
      </c>
      <c r="E284">
        <v>127.890625</v>
      </c>
      <c r="F284">
        <v>2.8396880000000002</v>
      </c>
      <c r="G284" s="1">
        <v>42139</v>
      </c>
      <c r="H284" s="1">
        <v>42323</v>
      </c>
      <c r="I284">
        <v>46</v>
      </c>
      <c r="J284" s="2">
        <f t="shared" si="8"/>
        <v>2.8396879951036498</v>
      </c>
      <c r="K284">
        <f t="shared" si="9"/>
        <v>15.608258377507571</v>
      </c>
      <c r="L284" s="1">
        <v>42143</v>
      </c>
    </row>
    <row r="285" spans="1:12">
      <c r="A285" t="s">
        <v>559</v>
      </c>
      <c r="B285" t="s">
        <v>560</v>
      </c>
      <c r="C285">
        <v>3.5</v>
      </c>
      <c r="D285" s="1">
        <v>50816</v>
      </c>
      <c r="E285">
        <v>110.3046875</v>
      </c>
      <c r="F285">
        <v>2.8965779999999999</v>
      </c>
      <c r="G285" s="1">
        <v>42050</v>
      </c>
      <c r="H285" s="1">
        <v>42231</v>
      </c>
      <c r="I285">
        <v>48</v>
      </c>
      <c r="J285" s="2">
        <f t="shared" si="8"/>
        <v>2.8965779588105494</v>
      </c>
      <c r="K285">
        <f t="shared" si="9"/>
        <v>16.584071321472322</v>
      </c>
      <c r="L285" s="1">
        <v>42143</v>
      </c>
    </row>
    <row r="286" spans="1:12">
      <c r="A286" t="s">
        <v>561</v>
      </c>
      <c r="B286" t="s">
        <v>562</v>
      </c>
      <c r="C286">
        <v>4.25</v>
      </c>
      <c r="D286" s="1">
        <v>50905</v>
      </c>
      <c r="E286">
        <v>123.4296875</v>
      </c>
      <c r="F286">
        <v>2.8892728999999999</v>
      </c>
      <c r="G286" s="1">
        <v>42139</v>
      </c>
      <c r="H286" s="1">
        <v>42323</v>
      </c>
      <c r="I286">
        <v>48</v>
      </c>
      <c r="J286" s="2">
        <f t="shared" si="8"/>
        <v>2.8892729271002353</v>
      </c>
      <c r="K286">
        <f t="shared" si="9"/>
        <v>16.211133852145519</v>
      </c>
      <c r="L286" s="1">
        <v>42143</v>
      </c>
    </row>
    <row r="287" spans="1:12">
      <c r="A287" t="s">
        <v>563</v>
      </c>
      <c r="B287" t="s">
        <v>564</v>
      </c>
      <c r="C287">
        <v>4.5</v>
      </c>
      <c r="D287" s="1">
        <v>50997</v>
      </c>
      <c r="E287">
        <v>127.9921875</v>
      </c>
      <c r="F287">
        <v>2.8864177</v>
      </c>
      <c r="G287" s="1">
        <v>42050</v>
      </c>
      <c r="H287" s="1">
        <v>42231</v>
      </c>
      <c r="I287">
        <v>49</v>
      </c>
      <c r="J287" s="2">
        <f t="shared" si="8"/>
        <v>2.886417732893416</v>
      </c>
      <c r="K287">
        <f t="shared" si="9"/>
        <v>16.009554787765257</v>
      </c>
      <c r="L287" s="1">
        <v>42143</v>
      </c>
    </row>
    <row r="288" spans="1:12">
      <c r="A288" t="s">
        <v>565</v>
      </c>
      <c r="B288" t="s">
        <v>566</v>
      </c>
      <c r="C288">
        <v>4.375</v>
      </c>
      <c r="D288" s="1">
        <v>51089</v>
      </c>
      <c r="E288">
        <v>125.8203125</v>
      </c>
      <c r="F288">
        <v>2.8956659</v>
      </c>
      <c r="G288" s="1">
        <v>42139</v>
      </c>
      <c r="H288" s="1">
        <v>42323</v>
      </c>
      <c r="I288">
        <v>49</v>
      </c>
      <c r="J288" s="2">
        <f t="shared" si="8"/>
        <v>2.8956658604640428</v>
      </c>
      <c r="K288">
        <f t="shared" si="9"/>
        <v>16.3389085998726</v>
      </c>
      <c r="L288" s="1">
        <v>42143</v>
      </c>
    </row>
    <row r="289" spans="1:12">
      <c r="A289" t="s">
        <v>567</v>
      </c>
      <c r="B289" t="s">
        <v>568</v>
      </c>
      <c r="C289">
        <v>4.625</v>
      </c>
      <c r="D289" s="1">
        <v>51181</v>
      </c>
      <c r="E289">
        <v>130.4609375</v>
      </c>
      <c r="F289">
        <v>2.8925124000000002</v>
      </c>
      <c r="G289" s="1">
        <v>42050</v>
      </c>
      <c r="H289" s="1">
        <v>42231</v>
      </c>
      <c r="I289">
        <v>50</v>
      </c>
      <c r="J289" s="2">
        <f t="shared" si="8"/>
        <v>2.892512382066442</v>
      </c>
      <c r="K289">
        <f t="shared" si="9"/>
        <v>16.136114991183128</v>
      </c>
      <c r="L289" s="1">
        <v>42143</v>
      </c>
    </row>
    <row r="290" spans="1:12">
      <c r="A290" t="s">
        <v>569</v>
      </c>
      <c r="B290" t="s">
        <v>570</v>
      </c>
      <c r="C290">
        <v>4.375</v>
      </c>
      <c r="D290" s="1">
        <v>51271</v>
      </c>
      <c r="E290">
        <v>126.0546875</v>
      </c>
      <c r="F290">
        <v>2.9017963</v>
      </c>
      <c r="G290" s="1">
        <v>42139</v>
      </c>
      <c r="H290" s="1">
        <v>42323</v>
      </c>
      <c r="I290">
        <v>50</v>
      </c>
      <c r="J290" s="2">
        <f t="shared" si="8"/>
        <v>2.9017962537807316</v>
      </c>
      <c r="K290">
        <f t="shared" si="9"/>
        <v>16.554943842165926</v>
      </c>
      <c r="L290" s="1">
        <v>42143</v>
      </c>
    </row>
    <row r="291" spans="1:12">
      <c r="A291" t="s">
        <v>571</v>
      </c>
      <c r="B291" t="s">
        <v>572</v>
      </c>
      <c r="C291">
        <v>3.875</v>
      </c>
      <c r="D291" s="1">
        <v>51363</v>
      </c>
      <c r="E291">
        <v>117.046875</v>
      </c>
      <c r="F291">
        <v>2.9160311000000001</v>
      </c>
      <c r="G291" s="1">
        <v>42050</v>
      </c>
      <c r="H291" s="1">
        <v>42231</v>
      </c>
      <c r="I291">
        <v>51</v>
      </c>
      <c r="J291" s="2">
        <f t="shared" si="8"/>
        <v>2.9160311376901067</v>
      </c>
      <c r="K291">
        <f t="shared" si="9"/>
        <v>16.922138714703308</v>
      </c>
      <c r="L291" s="1">
        <v>42143</v>
      </c>
    </row>
    <row r="292" spans="1:12">
      <c r="A292" t="s">
        <v>573</v>
      </c>
      <c r="B292" t="s">
        <v>574</v>
      </c>
      <c r="C292">
        <v>4.25</v>
      </c>
      <c r="D292" s="1">
        <v>51455</v>
      </c>
      <c r="E292">
        <v>124.0078125</v>
      </c>
      <c r="F292">
        <v>2.9095298999999999</v>
      </c>
      <c r="G292" s="1">
        <v>42139</v>
      </c>
      <c r="H292" s="1">
        <v>42323</v>
      </c>
      <c r="I292">
        <v>51</v>
      </c>
      <c r="J292" s="2">
        <f t="shared" si="8"/>
        <v>2.9095299124515899</v>
      </c>
      <c r="K292">
        <f t="shared" si="9"/>
        <v>16.862561491187943</v>
      </c>
      <c r="L292" s="1">
        <v>42143</v>
      </c>
    </row>
    <row r="293" spans="1:12">
      <c r="A293" t="s">
        <v>575</v>
      </c>
      <c r="B293" t="s">
        <v>576</v>
      </c>
      <c r="C293">
        <v>4.75</v>
      </c>
      <c r="D293" s="1">
        <v>51547</v>
      </c>
      <c r="E293">
        <v>133.5625</v>
      </c>
      <c r="F293">
        <v>2.8920406999999999</v>
      </c>
      <c r="G293" s="1">
        <v>42050</v>
      </c>
      <c r="H293" s="1">
        <v>42231</v>
      </c>
      <c r="I293">
        <v>52</v>
      </c>
      <c r="J293" s="2">
        <f t="shared" si="8"/>
        <v>2.8920407167186015</v>
      </c>
      <c r="K293">
        <f t="shared" si="9"/>
        <v>16.475682931600304</v>
      </c>
      <c r="L293" s="1">
        <v>42143</v>
      </c>
    </row>
    <row r="294" spans="1:12">
      <c r="A294" t="s">
        <v>577</v>
      </c>
      <c r="B294" t="s">
        <v>578</v>
      </c>
      <c r="C294">
        <v>4.375</v>
      </c>
      <c r="D294" s="1">
        <v>51636</v>
      </c>
      <c r="E294">
        <v>126.8203125</v>
      </c>
      <c r="F294">
        <v>2.8987926000000002</v>
      </c>
      <c r="G294" s="1">
        <v>42139</v>
      </c>
      <c r="H294" s="1">
        <v>42323</v>
      </c>
      <c r="I294">
        <v>52</v>
      </c>
      <c r="J294" s="2">
        <f t="shared" si="8"/>
        <v>2.8987925511226322</v>
      </c>
      <c r="K294">
        <f t="shared" si="9"/>
        <v>16.989355925889949</v>
      </c>
      <c r="L294" s="1">
        <v>42143</v>
      </c>
    </row>
    <row r="295" spans="1:12">
      <c r="A295" t="s">
        <v>579</v>
      </c>
      <c r="B295" t="s">
        <v>580</v>
      </c>
      <c r="C295">
        <v>3.75</v>
      </c>
      <c r="D295" s="1">
        <v>51728</v>
      </c>
      <c r="E295">
        <v>115.3125</v>
      </c>
      <c r="F295">
        <v>2.9112847999999998</v>
      </c>
      <c r="G295" s="1">
        <v>42050</v>
      </c>
      <c r="H295" s="1">
        <v>42231</v>
      </c>
      <c r="I295">
        <v>53</v>
      </c>
      <c r="J295" s="2">
        <f t="shared" si="8"/>
        <v>2.9112847774139623</v>
      </c>
      <c r="K295">
        <f t="shared" si="9"/>
        <v>17.479565639281375</v>
      </c>
      <c r="L295" s="1">
        <v>42143</v>
      </c>
    </row>
    <row r="296" spans="1:12">
      <c r="A296" t="s">
        <v>581</v>
      </c>
      <c r="B296" t="s">
        <v>582</v>
      </c>
      <c r="C296">
        <v>3.125</v>
      </c>
      <c r="D296" s="1">
        <v>51820</v>
      </c>
      <c r="E296">
        <v>103.46875</v>
      </c>
      <c r="F296">
        <v>2.9356757</v>
      </c>
      <c r="G296" s="1">
        <v>42139</v>
      </c>
      <c r="H296" s="1">
        <v>42323</v>
      </c>
      <c r="I296">
        <v>53</v>
      </c>
      <c r="J296" s="2">
        <f t="shared" si="8"/>
        <v>2.9356756813523281</v>
      </c>
      <c r="K296">
        <f t="shared" si="9"/>
        <v>18.358605875547308</v>
      </c>
      <c r="L296" s="1">
        <v>42143</v>
      </c>
    </row>
    <row r="297" spans="1:12">
      <c r="A297" t="s">
        <v>583</v>
      </c>
      <c r="B297" t="s">
        <v>584</v>
      </c>
      <c r="C297">
        <v>3.125</v>
      </c>
      <c r="D297" s="1">
        <v>51912</v>
      </c>
      <c r="E297">
        <v>103.296875</v>
      </c>
      <c r="F297">
        <v>2.9458337000000001</v>
      </c>
      <c r="G297" s="1">
        <v>42050</v>
      </c>
      <c r="H297" s="1">
        <v>42231</v>
      </c>
      <c r="I297">
        <v>54</v>
      </c>
      <c r="J297" s="2">
        <f t="shared" si="8"/>
        <v>2.9458337187464196</v>
      </c>
      <c r="K297">
        <f t="shared" si="9"/>
        <v>18.330442512153059</v>
      </c>
      <c r="L297" s="1">
        <v>42143</v>
      </c>
    </row>
    <row r="298" spans="1:12">
      <c r="A298" t="s">
        <v>585</v>
      </c>
      <c r="B298" t="s">
        <v>586</v>
      </c>
      <c r="C298">
        <v>3</v>
      </c>
      <c r="D298" s="1">
        <v>52001</v>
      </c>
      <c r="E298">
        <v>100.75</v>
      </c>
      <c r="F298">
        <v>2.959444</v>
      </c>
      <c r="G298" s="1">
        <v>42139</v>
      </c>
      <c r="H298" s="1">
        <v>42323</v>
      </c>
      <c r="I298">
        <v>54</v>
      </c>
      <c r="J298" s="2">
        <f t="shared" si="8"/>
        <v>2.9594439820502347</v>
      </c>
      <c r="K298">
        <f t="shared" si="9"/>
        <v>18.715919952226141</v>
      </c>
      <c r="L298" s="1">
        <v>42143</v>
      </c>
    </row>
    <row r="299" spans="1:12">
      <c r="A299" t="s">
        <v>587</v>
      </c>
      <c r="B299" t="s">
        <v>588</v>
      </c>
      <c r="C299">
        <v>2.75</v>
      </c>
      <c r="D299" s="1">
        <v>52093</v>
      </c>
      <c r="E299">
        <v>95.796875</v>
      </c>
      <c r="F299">
        <v>2.9761365</v>
      </c>
      <c r="G299" s="1">
        <v>42050</v>
      </c>
      <c r="H299" s="1">
        <v>42231</v>
      </c>
      <c r="I299">
        <v>55</v>
      </c>
      <c r="J299" s="2">
        <f t="shared" si="8"/>
        <v>2.9761365104451118</v>
      </c>
      <c r="K299">
        <f t="shared" si="9"/>
        <v>19.010683038850065</v>
      </c>
      <c r="L299" s="1">
        <v>42143</v>
      </c>
    </row>
    <row r="300" spans="1:12">
      <c r="A300" t="s">
        <v>589</v>
      </c>
      <c r="B300" t="s">
        <v>590</v>
      </c>
      <c r="C300">
        <v>2.75</v>
      </c>
      <c r="D300" s="1">
        <v>52185</v>
      </c>
      <c r="E300">
        <v>95.7265625</v>
      </c>
      <c r="F300">
        <v>2.9787794000000001</v>
      </c>
      <c r="G300" s="1">
        <v>42139</v>
      </c>
      <c r="H300" s="1">
        <v>42323</v>
      </c>
      <c r="I300">
        <v>55</v>
      </c>
      <c r="J300" s="2">
        <f t="shared" si="8"/>
        <v>2.9787793692234512</v>
      </c>
      <c r="K300">
        <f t="shared" si="9"/>
        <v>19.254343328808751</v>
      </c>
      <c r="L300" s="1">
        <v>42143</v>
      </c>
    </row>
    <row r="301" spans="1:12">
      <c r="A301" t="s">
        <v>591</v>
      </c>
      <c r="B301" t="s">
        <v>592</v>
      </c>
      <c r="C301">
        <v>3.125</v>
      </c>
      <c r="D301" s="1">
        <v>52277</v>
      </c>
      <c r="E301">
        <v>102.953125</v>
      </c>
      <c r="F301">
        <v>2.9678870000000002</v>
      </c>
      <c r="G301" s="1">
        <v>42050</v>
      </c>
      <c r="H301" s="1">
        <v>42231</v>
      </c>
      <c r="I301">
        <v>56</v>
      </c>
      <c r="J301" s="2">
        <f t="shared" si="8"/>
        <v>2.9678870118255762</v>
      </c>
      <c r="K301">
        <f t="shared" si="9"/>
        <v>18.752527138552985</v>
      </c>
      <c r="L301" s="1">
        <v>42143</v>
      </c>
    </row>
    <row r="302" spans="1:12">
      <c r="A302" t="s">
        <v>593</v>
      </c>
      <c r="B302" t="s">
        <v>594</v>
      </c>
      <c r="C302">
        <v>2.875</v>
      </c>
      <c r="D302" s="1">
        <v>52366</v>
      </c>
      <c r="E302">
        <v>98.125</v>
      </c>
      <c r="F302">
        <v>2.9741548999999998</v>
      </c>
      <c r="G302" s="1">
        <v>42139</v>
      </c>
      <c r="H302" s="1">
        <v>42323</v>
      </c>
      <c r="I302">
        <v>56</v>
      </c>
      <c r="J302" s="2">
        <f t="shared" si="8"/>
        <v>2.974154927246027</v>
      </c>
      <c r="K302">
        <f t="shared" si="9"/>
        <v>19.313533468722675</v>
      </c>
      <c r="L302" s="1">
        <v>42143</v>
      </c>
    </row>
    <row r="303" spans="1:12">
      <c r="A303" t="s">
        <v>595</v>
      </c>
      <c r="B303" t="s">
        <v>596</v>
      </c>
      <c r="C303">
        <v>3.625</v>
      </c>
      <c r="D303" s="1">
        <v>52458</v>
      </c>
      <c r="E303">
        <v>112.921875</v>
      </c>
      <c r="F303">
        <v>2.9475631999999998</v>
      </c>
      <c r="G303" s="1">
        <v>42050</v>
      </c>
      <c r="H303" s="1">
        <v>42231</v>
      </c>
      <c r="I303">
        <v>57</v>
      </c>
      <c r="J303" s="2">
        <f t="shared" si="8"/>
        <v>2.9475631673590788</v>
      </c>
      <c r="K303">
        <f t="shared" si="9"/>
        <v>18.419264582980013</v>
      </c>
      <c r="L303" s="1">
        <v>42143</v>
      </c>
    </row>
    <row r="304" spans="1:12">
      <c r="A304" t="s">
        <v>597</v>
      </c>
      <c r="B304" t="s">
        <v>598</v>
      </c>
      <c r="C304">
        <v>3.75</v>
      </c>
      <c r="D304" s="1">
        <v>52550</v>
      </c>
      <c r="E304">
        <v>115.5</v>
      </c>
      <c r="F304">
        <v>2.9426013000000002</v>
      </c>
      <c r="G304" s="1">
        <v>42139</v>
      </c>
      <c r="H304" s="1">
        <v>42323</v>
      </c>
      <c r="I304">
        <v>57</v>
      </c>
      <c r="J304" s="2">
        <f t="shared" si="8"/>
        <v>2.9426013271465483</v>
      </c>
      <c r="K304">
        <f t="shared" si="9"/>
        <v>18.542716804271688</v>
      </c>
      <c r="L304" s="1">
        <v>42143</v>
      </c>
    </row>
    <row r="305" spans="1:12">
      <c r="A305" t="s">
        <v>599</v>
      </c>
      <c r="B305" t="s">
        <v>600</v>
      </c>
      <c r="C305">
        <v>3.625</v>
      </c>
      <c r="D305" s="1">
        <v>52642</v>
      </c>
      <c r="E305">
        <v>112.9921875</v>
      </c>
      <c r="F305">
        <v>2.9511858000000002</v>
      </c>
      <c r="G305" s="1">
        <v>42050</v>
      </c>
      <c r="H305" s="1">
        <v>42231</v>
      </c>
      <c r="I305">
        <v>58</v>
      </c>
      <c r="J305" s="2">
        <f t="shared" si="8"/>
        <v>2.951185794281546</v>
      </c>
      <c r="K305">
        <f t="shared" si="9"/>
        <v>18.620707494358939</v>
      </c>
      <c r="L305" s="1">
        <v>42143</v>
      </c>
    </row>
    <row r="306" spans="1:12">
      <c r="A306" t="s">
        <v>601</v>
      </c>
      <c r="B306" t="s">
        <v>602</v>
      </c>
      <c r="C306">
        <v>3.375</v>
      </c>
      <c r="D306" s="1">
        <v>52732</v>
      </c>
      <c r="E306">
        <v>108.046875</v>
      </c>
      <c r="F306">
        <v>2.9595769000000001</v>
      </c>
      <c r="G306" s="1">
        <v>42139</v>
      </c>
      <c r="H306" s="1">
        <v>42323</v>
      </c>
      <c r="I306">
        <v>58</v>
      </c>
      <c r="J306" s="2">
        <f t="shared" si="8"/>
        <v>2.9595769461160573</v>
      </c>
      <c r="K306">
        <f t="shared" si="9"/>
        <v>19.13394926281795</v>
      </c>
      <c r="L306" s="1">
        <v>42143</v>
      </c>
    </row>
    <row r="307" spans="1:12">
      <c r="A307" t="s">
        <v>603</v>
      </c>
      <c r="B307" t="s">
        <v>604</v>
      </c>
      <c r="C307">
        <v>3.125</v>
      </c>
      <c r="D307" s="1">
        <v>52824</v>
      </c>
      <c r="E307">
        <v>103.109375</v>
      </c>
      <c r="F307">
        <v>2.9651068</v>
      </c>
      <c r="G307" s="1">
        <v>42050</v>
      </c>
      <c r="H307" s="1">
        <v>42231</v>
      </c>
      <c r="I307">
        <v>59</v>
      </c>
      <c r="J307" s="2">
        <f t="shared" si="8"/>
        <v>2.9651067823282942</v>
      </c>
      <c r="K307">
        <f t="shared" si="9"/>
        <v>19.393732035006575</v>
      </c>
      <c r="L307" s="1">
        <v>42143</v>
      </c>
    </row>
    <row r="308" spans="1:12">
      <c r="A308" t="s">
        <v>605</v>
      </c>
      <c r="B308" t="s">
        <v>606</v>
      </c>
      <c r="C308">
        <v>3</v>
      </c>
      <c r="D308" s="1">
        <v>52916</v>
      </c>
      <c r="E308">
        <v>100.6796875</v>
      </c>
      <c r="F308">
        <v>2.9652517999999999</v>
      </c>
      <c r="G308" s="1">
        <v>42139</v>
      </c>
      <c r="H308" s="1">
        <v>42323</v>
      </c>
      <c r="I308">
        <v>59</v>
      </c>
      <c r="J308" s="2">
        <f t="shared" si="8"/>
        <v>2.965251750190141</v>
      </c>
      <c r="K308">
        <f t="shared" si="9"/>
        <v>19.803832445499527</v>
      </c>
      <c r="L308" s="1">
        <v>42143</v>
      </c>
    </row>
    <row r="309" spans="1:12">
      <c r="A309" t="s">
        <v>607</v>
      </c>
      <c r="B309" t="s">
        <v>608</v>
      </c>
      <c r="C309">
        <v>2.5</v>
      </c>
      <c r="D309" s="1">
        <v>53008</v>
      </c>
      <c r="E309">
        <v>90.7109375</v>
      </c>
      <c r="F309">
        <v>2.9725058999999998</v>
      </c>
      <c r="G309" s="1">
        <v>42050</v>
      </c>
      <c r="H309" s="1">
        <v>42231</v>
      </c>
      <c r="I309">
        <v>60</v>
      </c>
      <c r="J309" s="2">
        <f t="shared" si="8"/>
        <v>2.9725058933826283</v>
      </c>
      <c r="K309">
        <f t="shared" si="9"/>
        <v>20.516267799871539</v>
      </c>
      <c r="L309" s="1">
        <v>42143</v>
      </c>
    </row>
    <row r="310" spans="1:12">
      <c r="A310" t="s">
        <v>609</v>
      </c>
      <c r="B310" t="s">
        <v>610</v>
      </c>
      <c r="C310">
        <v>3</v>
      </c>
      <c r="D310" s="1">
        <v>53097</v>
      </c>
      <c r="E310">
        <v>100.8828125</v>
      </c>
      <c r="F310">
        <v>2.9553995</v>
      </c>
      <c r="G310" s="1">
        <v>42139</v>
      </c>
      <c r="H310" s="1">
        <v>42323</v>
      </c>
      <c r="I310">
        <v>60</v>
      </c>
      <c r="J310" s="2">
        <f t="shared" si="8"/>
        <v>2.955399497938755</v>
      </c>
      <c r="K310">
        <f t="shared" si="9"/>
        <v>20.023812118566759</v>
      </c>
      <c r="L310" s="1">
        <v>42143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UST.csv</vt:lpstr>
    </vt:vector>
  </TitlesOfParts>
  <Company>Direct Match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Greco</dc:creator>
  <cp:lastModifiedBy>Jim Greco</cp:lastModifiedBy>
  <dcterms:created xsi:type="dcterms:W3CDTF">2015-05-19T13:21:23Z</dcterms:created>
  <dcterms:modified xsi:type="dcterms:W3CDTF">2015-05-19T13:22:11Z</dcterms:modified>
</cp:coreProperties>
</file>