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a\Documents\MFMR\Model Species Assessment\Hake\Hake Model\Hake 2023\"/>
    </mc:Choice>
  </mc:AlternateContent>
  <bookViews>
    <workbookView xWindow="480" yWindow="320" windowWidth="19820" windowHeight="7400" activeTab="4"/>
  </bookViews>
  <sheets>
    <sheet name="namhak" sheetId="1" r:id="rId1"/>
    <sheet name="Surcom" sheetId="2" r:id="rId2"/>
    <sheet name="Residuals" sheetId="3" r:id="rId3"/>
    <sheet name="MMG" sheetId="4" r:id="rId4"/>
    <sheet name="Recruitment" sheetId="5" r:id="rId5"/>
    <sheet name="RecruitFigure" sheetId="6" r:id="rId6"/>
  </sheets>
  <calcPr calcId="152511"/>
</workbook>
</file>

<file path=xl/calcChain.xml><?xml version="1.0" encoding="utf-8"?>
<calcChain xmlns="http://schemas.openxmlformats.org/spreadsheetml/2006/main">
  <c r="G24" i="5" l="1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23" i="5"/>
  <c r="C61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" i="4"/>
</calcChain>
</file>

<file path=xl/sharedStrings.xml><?xml version="1.0" encoding="utf-8"?>
<sst xmlns="http://schemas.openxmlformats.org/spreadsheetml/2006/main" count="274" uniqueCount="170">
  <si>
    <t>'----------Survey1'----------</t>
  </si>
  <si>
    <t>'----------Survey2'----------</t>
  </si>
  <si>
    <t>'----------Stock-recruitment_curve----</t>
  </si>
  <si>
    <t>'----------Catch-at-Age----------</t>
  </si>
  <si>
    <t>'----------CommercialCAA----------</t>
  </si>
  <si>
    <t>Model:</t>
  </si>
  <si>
    <t>h=est</t>
  </si>
  <si>
    <t>Weigth=</t>
  </si>
  <si>
    <t>select=</t>
  </si>
  <si>
    <t>Datafile_used:</t>
  </si>
  <si>
    <t>namhakdata.dat</t>
  </si>
  <si>
    <t>SigmaR_input</t>
  </si>
  <si>
    <t>SigmaR_output</t>
  </si>
  <si>
    <t>MSY</t>
  </si>
  <si>
    <t>Bsp/K</t>
  </si>
  <si>
    <t>Alpha_first</t>
  </si>
  <si>
    <t>Beta_first</t>
  </si>
  <si>
    <t>Alpha_last</t>
  </si>
  <si>
    <t>Beta_last</t>
  </si>
  <si>
    <t>h</t>
  </si>
  <si>
    <t>'ln(Likelihoods)</t>
  </si>
  <si>
    <t>overall</t>
  </si>
  <si>
    <t>CPUE</t>
  </si>
  <si>
    <t>Survey</t>
  </si>
  <si>
    <t>CAA</t>
  </si>
  <si>
    <t>CAAsurv</t>
  </si>
  <si>
    <t>SRresidual</t>
  </si>
  <si>
    <t>One_year_old's_biomass</t>
  </si>
  <si>
    <t>Num_parameters_Estimated</t>
  </si>
  <si>
    <t>Akaike_info_crit</t>
  </si>
  <si>
    <t>Ksp</t>
  </si>
  <si>
    <t>Kexp</t>
  </si>
  <si>
    <t>TotalB(2022)</t>
  </si>
  <si>
    <t>Bsp(2022)</t>
  </si>
  <si>
    <t>Bexp(2022)</t>
  </si>
  <si>
    <t>TotalB(MSY)</t>
  </si>
  <si>
    <t>Bsp(MSY)</t>
  </si>
  <si>
    <t>Bexp(MSY)</t>
  </si>
  <si>
    <t>Bsp(2022)/Ksp</t>
  </si>
  <si>
    <t>Bexp(2022)/Kexp</t>
  </si>
  <si>
    <t>TotalB(last_yr)/TotalB(1990)</t>
  </si>
  <si>
    <t>Bsp(2022)/Bsp(msy)</t>
  </si>
  <si>
    <t>aveRY</t>
  </si>
  <si>
    <t>Catchlastyr-1/aveRY</t>
  </si>
  <si>
    <t>Bexp(2022)/Bexp(msy)</t>
  </si>
  <si>
    <t>MSYL/Ksp</t>
  </si>
  <si>
    <t>MSYL/Kexp</t>
  </si>
  <si>
    <t>M</t>
  </si>
  <si>
    <t>Age</t>
  </si>
  <si>
    <t>S(1968)</t>
  </si>
  <si>
    <t>S(1989)</t>
  </si>
  <si>
    <t>S(2001)</t>
  </si>
  <si>
    <t>survS</t>
  </si>
  <si>
    <t>sigmaCPUE1</t>
  </si>
  <si>
    <t>sigmaCPUE2</t>
  </si>
  <si>
    <t>sigmaCPUE_GLM</t>
  </si>
  <si>
    <t>sigmaCPUE_7Vessel</t>
  </si>
  <si>
    <t>qCPUE1</t>
  </si>
  <si>
    <t>qCPUE2</t>
  </si>
  <si>
    <t>qCPUE_GLM</t>
  </si>
  <si>
    <t>qCPUE_7Vessel</t>
  </si>
  <si>
    <t>qSeal_index</t>
  </si>
  <si>
    <t>sigmaSpanWint</t>
  </si>
  <si>
    <t>sigmaSpanSum</t>
  </si>
  <si>
    <t>SpanSurveyqWin</t>
  </si>
  <si>
    <t>SpanSurveyqSum</t>
  </si>
  <si>
    <t>Addvariance</t>
  </si>
  <si>
    <t>NanSurveyqSum</t>
  </si>
  <si>
    <t>NanSurveyqWin</t>
  </si>
  <si>
    <t>sigCAA_com</t>
  </si>
  <si>
    <t>sigCAA_summer</t>
  </si>
  <si>
    <t>sigCAA_winter</t>
  </si>
  <si>
    <t>sigSeal_Index</t>
  </si>
  <si>
    <t>Added_Sigma_Seal</t>
  </si>
  <si>
    <t>prop</t>
  </si>
  <si>
    <t>Natural</t>
  </si>
  <si>
    <t>mortality</t>
  </si>
  <si>
    <t>by</t>
  </si>
  <si>
    <t>age</t>
  </si>
  <si>
    <t>M(0)</t>
  </si>
  <si>
    <t>M(1)</t>
  </si>
  <si>
    <t>M(2)</t>
  </si>
  <si>
    <t>M(3)</t>
  </si>
  <si>
    <t>M(4)</t>
  </si>
  <si>
    <t>M(5)</t>
  </si>
  <si>
    <t>M(6)</t>
  </si>
  <si>
    <t>M(7)</t>
  </si>
  <si>
    <t>M(8)</t>
  </si>
  <si>
    <t>Minf</t>
  </si>
  <si>
    <t>Minfage</t>
  </si>
  <si>
    <t>***</t>
  </si>
  <si>
    <t>Fit</t>
  </si>
  <si>
    <t>to</t>
  </si>
  <si>
    <t>abundance</t>
  </si>
  <si>
    <t>data</t>
  </si>
  <si>
    <t>CPUEseries1</t>
  </si>
  <si>
    <t>q</t>
  </si>
  <si>
    <t>Sigma</t>
  </si>
  <si>
    <t>CPUEseries2</t>
  </si>
  <si>
    <t>CPUEseries3</t>
  </si>
  <si>
    <t>CPUEseries4</t>
  </si>
  <si>
    <t>CPUEseries5</t>
  </si>
  <si>
    <t>CPUEseries6</t>
  </si>
  <si>
    <t>Survseries1</t>
  </si>
  <si>
    <t>qPred</t>
  </si>
  <si>
    <t>qPost</t>
  </si>
  <si>
    <t>Survseries2</t>
  </si>
  <si>
    <t>Year</t>
  </si>
  <si>
    <t>obs1</t>
  </si>
  <si>
    <t>pred1</t>
  </si>
  <si>
    <t>obs2</t>
  </si>
  <si>
    <t>pred2</t>
  </si>
  <si>
    <t>obs3</t>
  </si>
  <si>
    <t>pred3</t>
  </si>
  <si>
    <t>obs4</t>
  </si>
  <si>
    <t>pred4</t>
  </si>
  <si>
    <t>obs5</t>
  </si>
  <si>
    <t>pred5</t>
  </si>
  <si>
    <t>obs6</t>
  </si>
  <si>
    <t>pred6</t>
  </si>
  <si>
    <t>NanObs1</t>
  </si>
  <si>
    <t>NanPred1</t>
  </si>
  <si>
    <t>NanObs2</t>
  </si>
  <si>
    <t>NanPred2</t>
  </si>
  <si>
    <t>Sealobs</t>
  </si>
  <si>
    <t>Sealpred</t>
  </si>
  <si>
    <t>Virgin</t>
  </si>
  <si>
    <t>Structure</t>
  </si>
  <si>
    <t>Numbers</t>
  </si>
  <si>
    <t>at</t>
  </si>
  <si>
    <t>Bsp</t>
  </si>
  <si>
    <t>Bexp</t>
  </si>
  <si>
    <t>F</t>
  </si>
  <si>
    <t>RecRes</t>
  </si>
  <si>
    <t>Catch</t>
  </si>
  <si>
    <t>Depletion</t>
  </si>
  <si>
    <t>TotalB</t>
  </si>
  <si>
    <t>Commercial</t>
  </si>
  <si>
    <t>selectivity</t>
  </si>
  <si>
    <t>Replacement</t>
  </si>
  <si>
    <t>Yield</t>
  </si>
  <si>
    <t>year</t>
  </si>
  <si>
    <t>ReplacYield</t>
  </si>
  <si>
    <t>biomass</t>
  </si>
  <si>
    <t>of</t>
  </si>
  <si>
    <t>fish</t>
  </si>
  <si>
    <t>that</t>
  </si>
  <si>
    <t>died</t>
  </si>
  <si>
    <t>due</t>
  </si>
  <si>
    <t>natural</t>
  </si>
  <si>
    <t>for</t>
  </si>
  <si>
    <t>J-P</t>
  </si>
  <si>
    <t>Roux</t>
  </si>
  <si>
    <t>-----</t>
  </si>
  <si>
    <t>The</t>
  </si>
  <si>
    <t>End</t>
  </si>
  <si>
    <t>NA</t>
  </si>
  <si>
    <t>EC</t>
  </si>
  <si>
    <t>ES</t>
  </si>
  <si>
    <t>Fleets</t>
  </si>
  <si>
    <t>Observed</t>
  </si>
  <si>
    <t>Estimated</t>
  </si>
  <si>
    <t>Residuals</t>
  </si>
  <si>
    <t>Catch/RY</t>
  </si>
  <si>
    <t>Bsp/Bspmsy</t>
  </si>
  <si>
    <t>Bsp/Bsp1990</t>
  </si>
  <si>
    <t>Zero yrs</t>
  </si>
  <si>
    <t>Avg zero yrs</t>
  </si>
  <si>
    <t>Long-term avg</t>
  </si>
  <si>
    <t>Zero year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</si>
</sst>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Pt>
            <c:idx val="32"/>
            <c:marker>
              <c:symbol val="triangle"/>
              <c:size val="7"/>
              <c:spPr>
                <a:solidFill>
                  <a:srgbClr val="FF0000"/>
                </a:solidFill>
              </c:spPr>
            </c:marker>
            <c:bubble3D val="0"/>
          </c:dPt>
          <c:xVal>
            <c:numRef>
              <c:f>MMG!$H$3:$H$35</c:f>
              <c:numCache>
                <c:formatCode>General</c:formatCode>
                <c:ptCount val="33"/>
                <c:pt idx="0">
                  <c:v>0.32148230396695976</c:v>
                </c:pt>
                <c:pt idx="1">
                  <c:v>0.32288233510607789</c:v>
                </c:pt>
                <c:pt idx="2">
                  <c:v>0.35098989617562465</c:v>
                </c:pt>
                <c:pt idx="3">
                  <c:v>0.35725172699187924</c:v>
                </c:pt>
                <c:pt idx="4">
                  <c:v>0.34604492227512229</c:v>
                </c:pt>
                <c:pt idx="5">
                  <c:v>0.33659460965476556</c:v>
                </c:pt>
                <c:pt idx="6">
                  <c:v>0.32542181213278376</c:v>
                </c:pt>
                <c:pt idx="7">
                  <c:v>0.31518892430735951</c:v>
                </c:pt>
                <c:pt idx="8">
                  <c:v>0.3093138741160178</c:v>
                </c:pt>
                <c:pt idx="9">
                  <c:v>0.3054210746273549</c:v>
                </c:pt>
                <c:pt idx="10">
                  <c:v>0.28140216171035703</c:v>
                </c:pt>
                <c:pt idx="11">
                  <c:v>0.26319561102324784</c:v>
                </c:pt>
                <c:pt idx="12">
                  <c:v>0.24770758729196204</c:v>
                </c:pt>
                <c:pt idx="13">
                  <c:v>0.25630608114198622</c:v>
                </c:pt>
                <c:pt idx="14">
                  <c:v>0.26649922561929967</c:v>
                </c:pt>
                <c:pt idx="15">
                  <c:v>0.28225971663402522</c:v>
                </c:pt>
                <c:pt idx="16">
                  <c:v>0.28925864315390099</c:v>
                </c:pt>
                <c:pt idx="17">
                  <c:v>0.29351118140175197</c:v>
                </c:pt>
                <c:pt idx="18">
                  <c:v>0.29959232338793607</c:v>
                </c:pt>
                <c:pt idx="19">
                  <c:v>0.30621061516147274</c:v>
                </c:pt>
                <c:pt idx="20">
                  <c:v>0.30474871551137811</c:v>
                </c:pt>
                <c:pt idx="21">
                  <c:v>0.29269746707857713</c:v>
                </c:pt>
                <c:pt idx="22">
                  <c:v>0.2764280973179386</c:v>
                </c:pt>
                <c:pt idx="23">
                  <c:v>0.26201724123802578</c:v>
                </c:pt>
                <c:pt idx="24">
                  <c:v>0.25017372350102024</c:v>
                </c:pt>
                <c:pt idx="25">
                  <c:v>0.25250710873288373</c:v>
                </c:pt>
                <c:pt idx="26">
                  <c:v>0.26286660165692888</c:v>
                </c:pt>
                <c:pt idx="27">
                  <c:v>0.28202617324821977</c:v>
                </c:pt>
                <c:pt idx="28">
                  <c:v>0.30822113690559116</c:v>
                </c:pt>
                <c:pt idx="29">
                  <c:v>0.34294985782534232</c:v>
                </c:pt>
                <c:pt idx="30">
                  <c:v>0.39821728548835156</c:v>
                </c:pt>
                <c:pt idx="31">
                  <c:v>0.52823416616816765</c:v>
                </c:pt>
                <c:pt idx="32">
                  <c:v>0.71679791531798787</c:v>
                </c:pt>
              </c:numCache>
            </c:numRef>
          </c:xVal>
          <c:yVal>
            <c:numRef>
              <c:f>MMG!$G$3:$G$35</c:f>
              <c:numCache>
                <c:formatCode>General</c:formatCode>
                <c:ptCount val="33"/>
                <c:pt idx="0">
                  <c:v>0.97302442502333708</c:v>
                </c:pt>
                <c:pt idx="1">
                  <c:v>0.43329422480201302</c:v>
                </c:pt>
                <c:pt idx="2">
                  <c:v>0.84249193587212934</c:v>
                </c:pt>
                <c:pt idx="3">
                  <c:v>1.3727708362462343</c:v>
                </c:pt>
                <c:pt idx="4">
                  <c:v>1.2825829519320018</c:v>
                </c:pt>
                <c:pt idx="5">
                  <c:v>1.2928633767058078</c:v>
                </c:pt>
                <c:pt idx="6">
                  <c:v>1.2675824013981483</c:v>
                </c:pt>
                <c:pt idx="7">
                  <c:v>1.1531758748244418</c:v>
                </c:pt>
                <c:pt idx="8">
                  <c:v>1.1064439991462431</c:v>
                </c:pt>
                <c:pt idx="9">
                  <c:v>1.6084865574783684</c:v>
                </c:pt>
                <c:pt idx="10">
                  <c:v>1.4143991520711705</c:v>
                </c:pt>
                <c:pt idx="11">
                  <c:v>1.3058193163320673</c:v>
                </c:pt>
                <c:pt idx="12">
                  <c:v>0.87277458539834507</c:v>
                </c:pt>
                <c:pt idx="13">
                  <c:v>0.87676923931972284</c:v>
                </c:pt>
                <c:pt idx="14">
                  <c:v>0.80987863602917198</c:v>
                </c:pt>
                <c:pt idx="15">
                  <c:v>0.89798654667757483</c:v>
                </c:pt>
                <c:pt idx="16">
                  <c:v>0.92586076389599226</c:v>
                </c:pt>
                <c:pt idx="17">
                  <c:v>0.88957389967190359</c:v>
                </c:pt>
                <c:pt idx="18">
                  <c:v>0.88170224563349042</c:v>
                </c:pt>
                <c:pt idx="19">
                  <c:v>1.02750609472951</c:v>
                </c:pt>
                <c:pt idx="20">
                  <c:v>1.2699645493312326</c:v>
                </c:pt>
                <c:pt idx="21">
                  <c:v>1.3950882478751698</c:v>
                </c:pt>
                <c:pt idx="22">
                  <c:v>1.3372858552336533</c:v>
                </c:pt>
                <c:pt idx="23">
                  <c:v>1.2559100431402099</c:v>
                </c:pt>
                <c:pt idx="24">
                  <c:v>0.95492982754666444</c:v>
                </c:pt>
                <c:pt idx="25">
                  <c:v>0.83977668067351408</c:v>
                </c:pt>
                <c:pt idx="26">
                  <c:v>0.75662128260710726</c:v>
                </c:pt>
                <c:pt idx="27">
                  <c:v>0.69683151015895939</c:v>
                </c:pt>
                <c:pt idx="28">
                  <c:v>0.63255245500926882</c:v>
                </c:pt>
                <c:pt idx="29">
                  <c:v>0.51638670308911272</c:v>
                </c:pt>
                <c:pt idx="30">
                  <c:v>0.27296910922181539</c:v>
                </c:pt>
                <c:pt idx="31">
                  <c:v>0.23049001528835089</c:v>
                </c:pt>
                <c:pt idx="32">
                  <c:v>0.22367406745752552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MMG!$L$2:$L$3</c:f>
              <c:numCache>
                <c:formatCode>General</c:formatCode>
                <c:ptCount val="2"/>
                <c:pt idx="0">
                  <c:v>0</c:v>
                </c:pt>
                <c:pt idx="1">
                  <c:v>1.9</c:v>
                </c:pt>
              </c:numCache>
            </c:numRef>
          </c:xVal>
          <c:yVal>
            <c:numRef>
              <c:f>MMG!$M$2:$M$3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1.111111111111111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Bspmsy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MMG!$L$5:$L$6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MMG!$M$5:$M$6</c:f>
              <c:numCache>
                <c:formatCode>General</c:formatCode>
                <c:ptCount val="2"/>
                <c:pt idx="0">
                  <c:v>0</c:v>
                </c:pt>
                <c:pt idx="1">
                  <c:v>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87568"/>
        <c:axId val="297918112"/>
      </c:scatterChart>
      <c:valAx>
        <c:axId val="29838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Bsp</a:t>
                </a:r>
                <a:r>
                  <a:rPr lang="en-ZA" baseline="0"/>
                  <a:t> / Bspmsy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47085520559930022"/>
              <c:y val="0.89256926217556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7918112"/>
        <c:crosses val="autoZero"/>
        <c:crossBetween val="midCat"/>
      </c:valAx>
      <c:valAx>
        <c:axId val="297918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Catch</a:t>
                </a:r>
                <a:r>
                  <a:rPr lang="en-ZA" baseline="0"/>
                  <a:t> / Replacement Yield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1111111111111117E-2"/>
              <c:y val="0.134147346165062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838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Recruitment!$H$1</c:f>
              <c:strCache>
                <c:ptCount val="1"/>
                <c:pt idx="0">
                  <c:v>Zero year old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Recruitment!$A$2:$A$60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Recruitment!$C$2:$C$60</c:f>
              <c:numCache>
                <c:formatCode>General</c:formatCode>
                <c:ptCount val="59"/>
                <c:pt idx="0">
                  <c:v>39.326900000000002</c:v>
                </c:pt>
                <c:pt idx="1">
                  <c:v>39.205800000000004</c:v>
                </c:pt>
                <c:pt idx="2">
                  <c:v>37.243299999999998</c:v>
                </c:pt>
                <c:pt idx="3">
                  <c:v>45.0627</c:v>
                </c:pt>
                <c:pt idx="4">
                  <c:v>36.130699999999997</c:v>
                </c:pt>
                <c:pt idx="5">
                  <c:v>40.659199999999998</c:v>
                </c:pt>
                <c:pt idx="6">
                  <c:v>28.663</c:v>
                </c:pt>
                <c:pt idx="7">
                  <c:v>18.692</c:v>
                </c:pt>
                <c:pt idx="8">
                  <c:v>29.139800000000001</c:v>
                </c:pt>
                <c:pt idx="9">
                  <c:v>27.971800000000002</c:v>
                </c:pt>
                <c:pt idx="10">
                  <c:v>25.511600000000001</c:v>
                </c:pt>
                <c:pt idx="11">
                  <c:v>20.667000000000002</c:v>
                </c:pt>
                <c:pt idx="12">
                  <c:v>21.688099999999999</c:v>
                </c:pt>
                <c:pt idx="13">
                  <c:v>14.0311</c:v>
                </c:pt>
                <c:pt idx="14">
                  <c:v>11.757300000000001</c:v>
                </c:pt>
                <c:pt idx="15">
                  <c:v>10.950900000000001</c:v>
                </c:pt>
                <c:pt idx="16">
                  <c:v>12.170299999999999</c:v>
                </c:pt>
                <c:pt idx="17">
                  <c:v>31.193000000000001</c:v>
                </c:pt>
                <c:pt idx="18">
                  <c:v>29.349799999999998</c:v>
                </c:pt>
                <c:pt idx="19">
                  <c:v>19.0076</c:v>
                </c:pt>
                <c:pt idx="20">
                  <c:v>20.6814</c:v>
                </c:pt>
                <c:pt idx="21">
                  <c:v>18.0595</c:v>
                </c:pt>
                <c:pt idx="22">
                  <c:v>11.197100000000001</c:v>
                </c:pt>
                <c:pt idx="23">
                  <c:v>12.7606</c:v>
                </c:pt>
                <c:pt idx="24">
                  <c:v>12.1165</c:v>
                </c:pt>
                <c:pt idx="25">
                  <c:v>6.2029500000000004</c:v>
                </c:pt>
                <c:pt idx="26">
                  <c:v>13.0197</c:v>
                </c:pt>
                <c:pt idx="27">
                  <c:v>5.4630299999999998</c:v>
                </c:pt>
                <c:pt idx="28">
                  <c:v>6.43466</c:v>
                </c:pt>
                <c:pt idx="29">
                  <c:v>9.0362600000000004</c:v>
                </c:pt>
                <c:pt idx="30">
                  <c:v>10.343299999999999</c:v>
                </c:pt>
                <c:pt idx="31">
                  <c:v>8.1346100000000003</c:v>
                </c:pt>
                <c:pt idx="32">
                  <c:v>7.6906400000000001</c:v>
                </c:pt>
                <c:pt idx="33">
                  <c:v>7.9458700000000002</c:v>
                </c:pt>
                <c:pt idx="34">
                  <c:v>9.0655599999999996</c:v>
                </c:pt>
                <c:pt idx="35">
                  <c:v>7.2012799999999997</c:v>
                </c:pt>
                <c:pt idx="36">
                  <c:v>10.021599999999999</c:v>
                </c:pt>
                <c:pt idx="37">
                  <c:v>10.626200000000001</c:v>
                </c:pt>
                <c:pt idx="38">
                  <c:v>16.938199999999998</c:v>
                </c:pt>
                <c:pt idx="39">
                  <c:v>10.0311</c:v>
                </c:pt>
                <c:pt idx="40">
                  <c:v>8.6196400000000004</c:v>
                </c:pt>
                <c:pt idx="41">
                  <c:v>7.58622</c:v>
                </c:pt>
                <c:pt idx="42">
                  <c:v>9.4304299999999994</c:v>
                </c:pt>
                <c:pt idx="43">
                  <c:v>9.91357</c:v>
                </c:pt>
                <c:pt idx="44">
                  <c:v>9.4893000000000001</c:v>
                </c:pt>
                <c:pt idx="45">
                  <c:v>7.4419500000000003</c:v>
                </c:pt>
                <c:pt idx="46">
                  <c:v>7.5928199999999997</c:v>
                </c:pt>
                <c:pt idx="47">
                  <c:v>8.2830899999999996</c:v>
                </c:pt>
                <c:pt idx="48">
                  <c:v>8.6883599999999994</c:v>
                </c:pt>
                <c:pt idx="49">
                  <c:v>8.1913699999999992</c:v>
                </c:pt>
                <c:pt idx="50">
                  <c:v>11.1752</c:v>
                </c:pt>
                <c:pt idx="51">
                  <c:v>15.261799999999999</c:v>
                </c:pt>
                <c:pt idx="52">
                  <c:v>11.2902</c:v>
                </c:pt>
                <c:pt idx="53">
                  <c:v>13.718</c:v>
                </c:pt>
                <c:pt idx="54">
                  <c:v>18.7956</c:v>
                </c:pt>
                <c:pt idx="55">
                  <c:v>22.648</c:v>
                </c:pt>
                <c:pt idx="56">
                  <c:v>57.1173</c:v>
                </c:pt>
                <c:pt idx="57">
                  <c:v>26.124600000000001</c:v>
                </c:pt>
                <c:pt idx="58">
                  <c:v>26.1114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60"/>
        <c:axId val="298098112"/>
        <c:axId val="298098496"/>
      </c:barChart>
      <c:lineChart>
        <c:grouping val="stacked"/>
        <c:varyColors val="0"/>
        <c:ser>
          <c:idx val="1"/>
          <c:order val="1"/>
          <c:tx>
            <c:strRef>
              <c:f>Recruitment!$F$1</c:f>
              <c:strCache>
                <c:ptCount val="1"/>
                <c:pt idx="0">
                  <c:v>Long-term avg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Recruitment!$A$2:$A$60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Recruitment!$D$2:$D$60</c:f>
              <c:numCache>
                <c:formatCode>General</c:formatCode>
                <c:ptCount val="59"/>
                <c:pt idx="0">
                  <c:v>17.607979830508473</c:v>
                </c:pt>
                <c:pt idx="1">
                  <c:v>17.607979830508473</c:v>
                </c:pt>
                <c:pt idx="2">
                  <c:v>17.607979830508473</c:v>
                </c:pt>
                <c:pt idx="3">
                  <c:v>17.607979830508473</c:v>
                </c:pt>
                <c:pt idx="4">
                  <c:v>17.607979830508501</c:v>
                </c:pt>
                <c:pt idx="5">
                  <c:v>17.607979830508501</c:v>
                </c:pt>
                <c:pt idx="6">
                  <c:v>17.607979830508501</c:v>
                </c:pt>
                <c:pt idx="7">
                  <c:v>17.607979830508501</c:v>
                </c:pt>
                <c:pt idx="8">
                  <c:v>17.607979830508501</c:v>
                </c:pt>
                <c:pt idx="9">
                  <c:v>17.607979830508501</c:v>
                </c:pt>
                <c:pt idx="10">
                  <c:v>17.607979830508501</c:v>
                </c:pt>
                <c:pt idx="11">
                  <c:v>17.607979830508501</c:v>
                </c:pt>
                <c:pt idx="12">
                  <c:v>17.607979830508501</c:v>
                </c:pt>
                <c:pt idx="13">
                  <c:v>17.607979830508501</c:v>
                </c:pt>
                <c:pt idx="14">
                  <c:v>17.607979830508501</c:v>
                </c:pt>
                <c:pt idx="15">
                  <c:v>17.607979830508501</c:v>
                </c:pt>
                <c:pt idx="16">
                  <c:v>17.607979830508501</c:v>
                </c:pt>
                <c:pt idx="17">
                  <c:v>17.607979830508501</c:v>
                </c:pt>
                <c:pt idx="18">
                  <c:v>17.607979830508501</c:v>
                </c:pt>
                <c:pt idx="19">
                  <c:v>17.607979830508501</c:v>
                </c:pt>
                <c:pt idx="20">
                  <c:v>17.607979830508501</c:v>
                </c:pt>
                <c:pt idx="21">
                  <c:v>17.607979830508501</c:v>
                </c:pt>
                <c:pt idx="22">
                  <c:v>17.607979830508501</c:v>
                </c:pt>
                <c:pt idx="23">
                  <c:v>17.607979830508501</c:v>
                </c:pt>
                <c:pt idx="24">
                  <c:v>17.607979830508501</c:v>
                </c:pt>
                <c:pt idx="25">
                  <c:v>17.607979830508501</c:v>
                </c:pt>
                <c:pt idx="26">
                  <c:v>17.607979830508501</c:v>
                </c:pt>
                <c:pt idx="27">
                  <c:v>17.607979830508501</c:v>
                </c:pt>
                <c:pt idx="28">
                  <c:v>17.607979830508501</c:v>
                </c:pt>
                <c:pt idx="29">
                  <c:v>17.607979830508501</c:v>
                </c:pt>
                <c:pt idx="30">
                  <c:v>17.607979830508501</c:v>
                </c:pt>
                <c:pt idx="31">
                  <c:v>17.607979830508501</c:v>
                </c:pt>
                <c:pt idx="32">
                  <c:v>17.607979830508501</c:v>
                </c:pt>
                <c:pt idx="33">
                  <c:v>17.607979830508501</c:v>
                </c:pt>
                <c:pt idx="34">
                  <c:v>17.607979830508501</c:v>
                </c:pt>
                <c:pt idx="35">
                  <c:v>17.607979830508501</c:v>
                </c:pt>
                <c:pt idx="36">
                  <c:v>17.607979830508501</c:v>
                </c:pt>
                <c:pt idx="37">
                  <c:v>17.607979830508501</c:v>
                </c:pt>
                <c:pt idx="38">
                  <c:v>17.607979830508501</c:v>
                </c:pt>
                <c:pt idx="39">
                  <c:v>17.607979830508501</c:v>
                </c:pt>
                <c:pt idx="40">
                  <c:v>17.607979830508501</c:v>
                </c:pt>
                <c:pt idx="41">
                  <c:v>17.607979830508501</c:v>
                </c:pt>
                <c:pt idx="42">
                  <c:v>17.607979830508501</c:v>
                </c:pt>
                <c:pt idx="43">
                  <c:v>17.607979830508501</c:v>
                </c:pt>
                <c:pt idx="44">
                  <c:v>17.607979830508501</c:v>
                </c:pt>
                <c:pt idx="45">
                  <c:v>17.607979830508501</c:v>
                </c:pt>
                <c:pt idx="46">
                  <c:v>17.607979830508501</c:v>
                </c:pt>
                <c:pt idx="47">
                  <c:v>17.607979830508501</c:v>
                </c:pt>
                <c:pt idx="48">
                  <c:v>17.607979830508501</c:v>
                </c:pt>
                <c:pt idx="49">
                  <c:v>17.607979830508501</c:v>
                </c:pt>
                <c:pt idx="50">
                  <c:v>17.607979830508501</c:v>
                </c:pt>
                <c:pt idx="51">
                  <c:v>17.607979830508501</c:v>
                </c:pt>
                <c:pt idx="52">
                  <c:v>17.607979830508501</c:v>
                </c:pt>
                <c:pt idx="53">
                  <c:v>17.607979830508501</c:v>
                </c:pt>
                <c:pt idx="54">
                  <c:v>17.607979830508501</c:v>
                </c:pt>
                <c:pt idx="55">
                  <c:v>17.607979830508501</c:v>
                </c:pt>
                <c:pt idx="56">
                  <c:v>17.607979830508501</c:v>
                </c:pt>
                <c:pt idx="57">
                  <c:v>17.607979830508501</c:v>
                </c:pt>
                <c:pt idx="58">
                  <c:v>17.607979830508501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98112"/>
        <c:axId val="298098496"/>
      </c:lineChart>
      <c:catAx>
        <c:axId val="2980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8098496"/>
        <c:crosses val="autoZero"/>
        <c:auto val="1"/>
        <c:lblAlgn val="ctr"/>
        <c:lblOffset val="100"/>
        <c:noMultiLvlLbl val="0"/>
      </c:catAx>
      <c:valAx>
        <c:axId val="298098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Recruitment</a:t>
                </a:r>
                <a:r>
                  <a:rPr lang="en-ZA" baseline="0"/>
                  <a:t> in billions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3888888888888897E-2"/>
              <c:y val="0.25621427529892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809811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Recruitment!$F$23:$F$47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Recruitment!$G$23:$G$47</c:f>
              <c:numCache>
                <c:formatCode>General</c:formatCode>
                <c:ptCount val="25"/>
                <c:pt idx="0">
                  <c:v>0</c:v>
                </c:pt>
                <c:pt idx="1">
                  <c:v>3.976971891302655</c:v>
                </c:pt>
                <c:pt idx="2">
                  <c:v>7.4978439180138352</c:v>
                </c:pt>
                <c:pt idx="3">
                  <c:v>10.636822741314083</c:v>
                </c:pt>
                <c:pt idx="4">
                  <c:v>13.452845408003686</c:v>
                </c:pt>
                <c:pt idx="5">
                  <c:v>15.993314754509017</c:v>
                </c:pt>
                <c:pt idx="6">
                  <c:v>18.296789408480979</c:v>
                </c:pt>
                <c:pt idx="7">
                  <c:v>20.394954507857733</c:v>
                </c:pt>
                <c:pt idx="8">
                  <c:v>22.314087948994498</c:v>
                </c:pt>
                <c:pt idx="9">
                  <c:v>24.076166657937463</c:v>
                </c:pt>
                <c:pt idx="10">
                  <c:v>25.699711938815302</c:v>
                </c:pt>
                <c:pt idx="11">
                  <c:v>27.200442981288276</c:v>
                </c:pt>
                <c:pt idx="12">
                  <c:v>28.591787467783131</c:v>
                </c:pt>
                <c:pt idx="13">
                  <c:v>29.885284454046271</c:v>
                </c:pt>
                <c:pt idx="14">
                  <c:v>31.090905138211028</c:v>
                </c:pt>
                <c:pt idx="15">
                  <c:v>32.217310401379279</c:v>
                </c:pt>
                <c:pt idx="16">
                  <c:v>33.272059197736318</c:v>
                </c:pt>
                <c:pt idx="17">
                  <c:v>34.261778400347232</c:v>
                </c:pt>
                <c:pt idx="18">
                  <c:v>35.1923021713542</c:v>
                </c:pt>
                <c:pt idx="19">
                  <c:v>36.068787050974706</c:v>
                </c:pt>
                <c:pt idx="20">
                  <c:v>36.895807561378639</c:v>
                </c:pt>
                <c:pt idx="21">
                  <c:v>37.67743606856822</c:v>
                </c:pt>
                <c:pt idx="22">
                  <c:v>38.417309845551593</c:v>
                </c:pt>
                <c:pt idx="23">
                  <c:v>39.118687667538005</c:v>
                </c:pt>
                <c:pt idx="24">
                  <c:v>39.784497797106624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triangle"/>
            <c:size val="5"/>
          </c:marker>
          <c:xVal>
            <c:numRef>
              <c:f>Recruitment!$B$2:$B$22</c:f>
              <c:numCache>
                <c:formatCode>General</c:formatCode>
                <c:ptCount val="21"/>
                <c:pt idx="0">
                  <c:v>5826.79</c:v>
                </c:pt>
                <c:pt idx="1">
                  <c:v>5781.98</c:v>
                </c:pt>
                <c:pt idx="2">
                  <c:v>5604.29</c:v>
                </c:pt>
                <c:pt idx="3">
                  <c:v>5303.83</c:v>
                </c:pt>
                <c:pt idx="4">
                  <c:v>4989.59</c:v>
                </c:pt>
                <c:pt idx="5">
                  <c:v>4510.62</c:v>
                </c:pt>
                <c:pt idx="6">
                  <c:v>4196.2</c:v>
                </c:pt>
                <c:pt idx="7">
                  <c:v>3810.95</c:v>
                </c:pt>
                <c:pt idx="8">
                  <c:v>3421.11</c:v>
                </c:pt>
                <c:pt idx="9">
                  <c:v>2774.94</c:v>
                </c:pt>
                <c:pt idx="10">
                  <c:v>2302.16</c:v>
                </c:pt>
                <c:pt idx="11">
                  <c:v>2055.0300000000002</c:v>
                </c:pt>
                <c:pt idx="12">
                  <c:v>1864.5</c:v>
                </c:pt>
                <c:pt idx="13">
                  <c:v>1569.03</c:v>
                </c:pt>
                <c:pt idx="14">
                  <c:v>1413.85</c:v>
                </c:pt>
                <c:pt idx="15">
                  <c:v>1270.82</c:v>
                </c:pt>
                <c:pt idx="16">
                  <c:v>1146.21</c:v>
                </c:pt>
                <c:pt idx="17">
                  <c:v>1123.3599999999999</c:v>
                </c:pt>
                <c:pt idx="18">
                  <c:v>1112.6300000000001</c:v>
                </c:pt>
                <c:pt idx="19">
                  <c:v>1135.51</c:v>
                </c:pt>
                <c:pt idx="20">
                  <c:v>1215.6500000000001</c:v>
                </c:pt>
              </c:numCache>
            </c:numRef>
          </c:xVal>
          <c:yVal>
            <c:numRef>
              <c:f>Recruitment!$C$2:$C$22</c:f>
              <c:numCache>
                <c:formatCode>General</c:formatCode>
                <c:ptCount val="21"/>
                <c:pt idx="0">
                  <c:v>39.326900000000002</c:v>
                </c:pt>
                <c:pt idx="1">
                  <c:v>39.205800000000004</c:v>
                </c:pt>
                <c:pt idx="2">
                  <c:v>37.243299999999998</c:v>
                </c:pt>
                <c:pt idx="3">
                  <c:v>45.0627</c:v>
                </c:pt>
                <c:pt idx="4">
                  <c:v>36.130699999999997</c:v>
                </c:pt>
                <c:pt idx="5">
                  <c:v>40.659199999999998</c:v>
                </c:pt>
                <c:pt idx="6">
                  <c:v>28.663</c:v>
                </c:pt>
                <c:pt idx="7">
                  <c:v>18.692</c:v>
                </c:pt>
                <c:pt idx="8">
                  <c:v>29.139800000000001</c:v>
                </c:pt>
                <c:pt idx="9">
                  <c:v>27.971800000000002</c:v>
                </c:pt>
                <c:pt idx="10">
                  <c:v>25.511600000000001</c:v>
                </c:pt>
                <c:pt idx="11">
                  <c:v>20.667000000000002</c:v>
                </c:pt>
                <c:pt idx="12">
                  <c:v>21.688099999999999</c:v>
                </c:pt>
                <c:pt idx="13">
                  <c:v>14.0311</c:v>
                </c:pt>
                <c:pt idx="14">
                  <c:v>11.757300000000001</c:v>
                </c:pt>
                <c:pt idx="15">
                  <c:v>10.950900000000001</c:v>
                </c:pt>
                <c:pt idx="16">
                  <c:v>12.170299999999999</c:v>
                </c:pt>
                <c:pt idx="17">
                  <c:v>31.193000000000001</c:v>
                </c:pt>
                <c:pt idx="18">
                  <c:v>29.349799999999998</c:v>
                </c:pt>
                <c:pt idx="19">
                  <c:v>19.0076</c:v>
                </c:pt>
                <c:pt idx="20">
                  <c:v>20.6814</c:v>
                </c:pt>
              </c:numCache>
            </c:numRef>
          </c:yVal>
          <c:smooth val="1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</c:marker>
          <c:xVal>
            <c:numRef>
              <c:f>Recruitment!$B$23:$B$27</c:f>
              <c:numCache>
                <c:formatCode>General</c:formatCode>
                <c:ptCount val="5"/>
                <c:pt idx="0">
                  <c:v>1247.8599999999999</c:v>
                </c:pt>
                <c:pt idx="1">
                  <c:v>1208.45</c:v>
                </c:pt>
                <c:pt idx="2">
                  <c:v>1125.52</c:v>
                </c:pt>
                <c:pt idx="3">
                  <c:v>1063.26</c:v>
                </c:pt>
                <c:pt idx="4">
                  <c:v>927.67399999999998</c:v>
                </c:pt>
              </c:numCache>
            </c:numRef>
          </c:xVal>
          <c:yVal>
            <c:numRef>
              <c:f>Recruitment!$C$23:$C$27</c:f>
              <c:numCache>
                <c:formatCode>General</c:formatCode>
                <c:ptCount val="5"/>
                <c:pt idx="0">
                  <c:v>18.0595</c:v>
                </c:pt>
                <c:pt idx="1">
                  <c:v>11.197100000000001</c:v>
                </c:pt>
                <c:pt idx="2">
                  <c:v>12.7606</c:v>
                </c:pt>
                <c:pt idx="3">
                  <c:v>12.1165</c:v>
                </c:pt>
                <c:pt idx="4">
                  <c:v>6.2029500000000004</c:v>
                </c:pt>
              </c:numCache>
            </c:numRef>
          </c:yVal>
          <c:smooth val="1"/>
        </c:ser>
        <c:ser>
          <c:idx val="3"/>
          <c:order val="3"/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dPt>
            <c:idx val="32"/>
            <c:marker>
              <c:spPr>
                <a:solidFill>
                  <a:srgbClr val="FF0000"/>
                </a:solidFill>
              </c:spPr>
            </c:marker>
            <c:bubble3D val="0"/>
          </c:dPt>
          <c:xVal>
            <c:numRef>
              <c:f>Recruitment!$B$28:$B$60</c:f>
              <c:numCache>
                <c:formatCode>General</c:formatCode>
                <c:ptCount val="33"/>
                <c:pt idx="0">
                  <c:v>784.62900000000002</c:v>
                </c:pt>
                <c:pt idx="1">
                  <c:v>788.04600000000005</c:v>
                </c:pt>
                <c:pt idx="2">
                  <c:v>856.64700000000005</c:v>
                </c:pt>
                <c:pt idx="3">
                  <c:v>871.93</c:v>
                </c:pt>
                <c:pt idx="4">
                  <c:v>844.57799999999997</c:v>
                </c:pt>
                <c:pt idx="5">
                  <c:v>821.51300000000003</c:v>
                </c:pt>
                <c:pt idx="6">
                  <c:v>794.24400000000003</c:v>
                </c:pt>
                <c:pt idx="7">
                  <c:v>769.26900000000001</c:v>
                </c:pt>
                <c:pt idx="8">
                  <c:v>754.93</c:v>
                </c:pt>
                <c:pt idx="9">
                  <c:v>745.42899999999997</c:v>
                </c:pt>
                <c:pt idx="10">
                  <c:v>686.80700000000002</c:v>
                </c:pt>
                <c:pt idx="11">
                  <c:v>642.37099999999998</c:v>
                </c:pt>
                <c:pt idx="12">
                  <c:v>604.57000000000005</c:v>
                </c:pt>
                <c:pt idx="13">
                  <c:v>625.55600000000004</c:v>
                </c:pt>
                <c:pt idx="14">
                  <c:v>650.43399999999997</c:v>
                </c:pt>
                <c:pt idx="15">
                  <c:v>688.9</c:v>
                </c:pt>
                <c:pt idx="16">
                  <c:v>705.98199999999997</c:v>
                </c:pt>
                <c:pt idx="17">
                  <c:v>716.36099999999999</c:v>
                </c:pt>
                <c:pt idx="18">
                  <c:v>731.20299999999997</c:v>
                </c:pt>
                <c:pt idx="19">
                  <c:v>747.35599999999999</c:v>
                </c:pt>
                <c:pt idx="20">
                  <c:v>743.78800000000001</c:v>
                </c:pt>
                <c:pt idx="21">
                  <c:v>714.375</c:v>
                </c:pt>
                <c:pt idx="22">
                  <c:v>674.66700000000003</c:v>
                </c:pt>
                <c:pt idx="23">
                  <c:v>639.495</c:v>
                </c:pt>
                <c:pt idx="24">
                  <c:v>610.58900000000006</c:v>
                </c:pt>
                <c:pt idx="25">
                  <c:v>616.28399999999999</c:v>
                </c:pt>
                <c:pt idx="26">
                  <c:v>641.56799999999998</c:v>
                </c:pt>
                <c:pt idx="27">
                  <c:v>688.33</c:v>
                </c:pt>
                <c:pt idx="28">
                  <c:v>752.26300000000003</c:v>
                </c:pt>
                <c:pt idx="29">
                  <c:v>837.024</c:v>
                </c:pt>
                <c:pt idx="30">
                  <c:v>971.91300000000001</c:v>
                </c:pt>
                <c:pt idx="31">
                  <c:v>1289.24</c:v>
                </c:pt>
                <c:pt idx="32">
                  <c:v>1749.46</c:v>
                </c:pt>
              </c:numCache>
            </c:numRef>
          </c:xVal>
          <c:yVal>
            <c:numRef>
              <c:f>Recruitment!$C$28:$C$60</c:f>
              <c:numCache>
                <c:formatCode>General</c:formatCode>
                <c:ptCount val="33"/>
                <c:pt idx="0">
                  <c:v>13.0197</c:v>
                </c:pt>
                <c:pt idx="1">
                  <c:v>5.4630299999999998</c:v>
                </c:pt>
                <c:pt idx="2">
                  <c:v>6.43466</c:v>
                </c:pt>
                <c:pt idx="3">
                  <c:v>9.0362600000000004</c:v>
                </c:pt>
                <c:pt idx="4">
                  <c:v>10.343299999999999</c:v>
                </c:pt>
                <c:pt idx="5">
                  <c:v>8.1346100000000003</c:v>
                </c:pt>
                <c:pt idx="6">
                  <c:v>7.6906400000000001</c:v>
                </c:pt>
                <c:pt idx="7">
                  <c:v>7.9458700000000002</c:v>
                </c:pt>
                <c:pt idx="8">
                  <c:v>9.0655599999999996</c:v>
                </c:pt>
                <c:pt idx="9">
                  <c:v>7.2012799999999997</c:v>
                </c:pt>
                <c:pt idx="10">
                  <c:v>10.021599999999999</c:v>
                </c:pt>
                <c:pt idx="11">
                  <c:v>10.626200000000001</c:v>
                </c:pt>
                <c:pt idx="12">
                  <c:v>16.938199999999998</c:v>
                </c:pt>
                <c:pt idx="13">
                  <c:v>10.0311</c:v>
                </c:pt>
                <c:pt idx="14">
                  <c:v>8.6196400000000004</c:v>
                </c:pt>
                <c:pt idx="15">
                  <c:v>7.58622</c:v>
                </c:pt>
                <c:pt idx="16">
                  <c:v>9.4304299999999994</c:v>
                </c:pt>
                <c:pt idx="17">
                  <c:v>9.91357</c:v>
                </c:pt>
                <c:pt idx="18">
                  <c:v>9.4893000000000001</c:v>
                </c:pt>
                <c:pt idx="19">
                  <c:v>7.4419500000000003</c:v>
                </c:pt>
                <c:pt idx="20">
                  <c:v>7.5928199999999997</c:v>
                </c:pt>
                <c:pt idx="21">
                  <c:v>8.2830899999999996</c:v>
                </c:pt>
                <c:pt idx="22">
                  <c:v>8.6883599999999994</c:v>
                </c:pt>
                <c:pt idx="23">
                  <c:v>8.1913699999999992</c:v>
                </c:pt>
                <c:pt idx="24">
                  <c:v>11.1752</c:v>
                </c:pt>
                <c:pt idx="25">
                  <c:v>15.261799999999999</c:v>
                </c:pt>
                <c:pt idx="26">
                  <c:v>11.2902</c:v>
                </c:pt>
                <c:pt idx="27">
                  <c:v>13.718</c:v>
                </c:pt>
                <c:pt idx="28">
                  <c:v>18.7956</c:v>
                </c:pt>
                <c:pt idx="29">
                  <c:v>22.648</c:v>
                </c:pt>
                <c:pt idx="30">
                  <c:v>57.1173</c:v>
                </c:pt>
                <c:pt idx="31">
                  <c:v>26.124600000000001</c:v>
                </c:pt>
                <c:pt idx="32">
                  <c:v>26.1114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97312"/>
        <c:axId val="298705896"/>
      </c:scatterChart>
      <c:valAx>
        <c:axId val="2986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Spawning</a:t>
                </a:r>
                <a:r>
                  <a:rPr lang="en-ZA" baseline="0"/>
                  <a:t> Biomass (x 1000)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37737970253718289"/>
              <c:y val="0.90182852143482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8705896"/>
        <c:crosses val="autoZero"/>
        <c:crossBetween val="midCat"/>
      </c:valAx>
      <c:valAx>
        <c:axId val="298705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Recruitment</a:t>
                </a:r>
                <a:r>
                  <a:rPr lang="en-ZA" baseline="0"/>
                  <a:t> in Billions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9444444444444445E-2"/>
              <c:y val="0.218603455818022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869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Recruitment!$H$1</c:f>
              <c:strCache>
                <c:ptCount val="1"/>
                <c:pt idx="0">
                  <c:v>Zero year old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Recruitment!$A$2:$A$60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Recruitment!$C$2:$C$60</c:f>
              <c:numCache>
                <c:formatCode>General</c:formatCode>
                <c:ptCount val="59"/>
                <c:pt idx="0">
                  <c:v>39.326900000000002</c:v>
                </c:pt>
                <c:pt idx="1">
                  <c:v>39.205800000000004</c:v>
                </c:pt>
                <c:pt idx="2">
                  <c:v>37.243299999999998</c:v>
                </c:pt>
                <c:pt idx="3">
                  <c:v>45.0627</c:v>
                </c:pt>
                <c:pt idx="4">
                  <c:v>36.130699999999997</c:v>
                </c:pt>
                <c:pt idx="5">
                  <c:v>40.659199999999998</c:v>
                </c:pt>
                <c:pt idx="6">
                  <c:v>28.663</c:v>
                </c:pt>
                <c:pt idx="7">
                  <c:v>18.692</c:v>
                </c:pt>
                <c:pt idx="8">
                  <c:v>29.139800000000001</c:v>
                </c:pt>
                <c:pt idx="9">
                  <c:v>27.971800000000002</c:v>
                </c:pt>
                <c:pt idx="10">
                  <c:v>25.511600000000001</c:v>
                </c:pt>
                <c:pt idx="11">
                  <c:v>20.667000000000002</c:v>
                </c:pt>
                <c:pt idx="12">
                  <c:v>21.688099999999999</c:v>
                </c:pt>
                <c:pt idx="13">
                  <c:v>14.0311</c:v>
                </c:pt>
                <c:pt idx="14">
                  <c:v>11.757300000000001</c:v>
                </c:pt>
                <c:pt idx="15">
                  <c:v>10.950900000000001</c:v>
                </c:pt>
                <c:pt idx="16">
                  <c:v>12.170299999999999</c:v>
                </c:pt>
                <c:pt idx="17">
                  <c:v>31.193000000000001</c:v>
                </c:pt>
                <c:pt idx="18">
                  <c:v>29.349799999999998</c:v>
                </c:pt>
                <c:pt idx="19">
                  <c:v>19.0076</c:v>
                </c:pt>
                <c:pt idx="20">
                  <c:v>20.6814</c:v>
                </c:pt>
                <c:pt idx="21">
                  <c:v>18.0595</c:v>
                </c:pt>
                <c:pt idx="22">
                  <c:v>11.197100000000001</c:v>
                </c:pt>
                <c:pt idx="23">
                  <c:v>12.7606</c:v>
                </c:pt>
                <c:pt idx="24">
                  <c:v>12.1165</c:v>
                </c:pt>
                <c:pt idx="25">
                  <c:v>6.2029500000000004</c:v>
                </c:pt>
                <c:pt idx="26">
                  <c:v>13.0197</c:v>
                </c:pt>
                <c:pt idx="27">
                  <c:v>5.4630299999999998</c:v>
                </c:pt>
                <c:pt idx="28">
                  <c:v>6.43466</c:v>
                </c:pt>
                <c:pt idx="29">
                  <c:v>9.0362600000000004</c:v>
                </c:pt>
                <c:pt idx="30">
                  <c:v>10.343299999999999</c:v>
                </c:pt>
                <c:pt idx="31">
                  <c:v>8.1346100000000003</c:v>
                </c:pt>
                <c:pt idx="32">
                  <c:v>7.6906400000000001</c:v>
                </c:pt>
                <c:pt idx="33">
                  <c:v>7.9458700000000002</c:v>
                </c:pt>
                <c:pt idx="34">
                  <c:v>9.0655599999999996</c:v>
                </c:pt>
                <c:pt idx="35">
                  <c:v>7.2012799999999997</c:v>
                </c:pt>
                <c:pt idx="36">
                  <c:v>10.021599999999999</c:v>
                </c:pt>
                <c:pt idx="37">
                  <c:v>10.626200000000001</c:v>
                </c:pt>
                <c:pt idx="38">
                  <c:v>16.938199999999998</c:v>
                </c:pt>
                <c:pt idx="39">
                  <c:v>10.0311</c:v>
                </c:pt>
                <c:pt idx="40">
                  <c:v>8.6196400000000004</c:v>
                </c:pt>
                <c:pt idx="41">
                  <c:v>7.58622</c:v>
                </c:pt>
                <c:pt idx="42">
                  <c:v>9.4304299999999994</c:v>
                </c:pt>
                <c:pt idx="43">
                  <c:v>9.91357</c:v>
                </c:pt>
                <c:pt idx="44">
                  <c:v>9.4893000000000001</c:v>
                </c:pt>
                <c:pt idx="45">
                  <c:v>7.4419500000000003</c:v>
                </c:pt>
                <c:pt idx="46">
                  <c:v>7.5928199999999997</c:v>
                </c:pt>
                <c:pt idx="47">
                  <c:v>8.2830899999999996</c:v>
                </c:pt>
                <c:pt idx="48">
                  <c:v>8.6883599999999994</c:v>
                </c:pt>
                <c:pt idx="49">
                  <c:v>8.1913699999999992</c:v>
                </c:pt>
                <c:pt idx="50">
                  <c:v>11.1752</c:v>
                </c:pt>
                <c:pt idx="51">
                  <c:v>15.261799999999999</c:v>
                </c:pt>
                <c:pt idx="52">
                  <c:v>11.2902</c:v>
                </c:pt>
                <c:pt idx="53">
                  <c:v>13.718</c:v>
                </c:pt>
                <c:pt idx="54">
                  <c:v>18.7956</c:v>
                </c:pt>
                <c:pt idx="55">
                  <c:v>22.648</c:v>
                </c:pt>
                <c:pt idx="56">
                  <c:v>57.1173</c:v>
                </c:pt>
                <c:pt idx="57">
                  <c:v>26.124600000000001</c:v>
                </c:pt>
                <c:pt idx="58">
                  <c:v>26.1114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60"/>
        <c:axId val="299011664"/>
        <c:axId val="298469768"/>
      </c:barChart>
      <c:lineChart>
        <c:grouping val="stacked"/>
        <c:varyColors val="0"/>
        <c:ser>
          <c:idx val="1"/>
          <c:order val="1"/>
          <c:tx>
            <c:strRef>
              <c:f>Recruitment!$F$1</c:f>
              <c:strCache>
                <c:ptCount val="1"/>
                <c:pt idx="0">
                  <c:v>Long-term avg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Recruitment!$A$2:$A$60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Recruitment!$D$2:$D$60</c:f>
              <c:numCache>
                <c:formatCode>General</c:formatCode>
                <c:ptCount val="59"/>
                <c:pt idx="0">
                  <c:v>17.607979830508473</c:v>
                </c:pt>
                <c:pt idx="1">
                  <c:v>17.607979830508473</c:v>
                </c:pt>
                <c:pt idx="2">
                  <c:v>17.607979830508473</c:v>
                </c:pt>
                <c:pt idx="3">
                  <c:v>17.607979830508473</c:v>
                </c:pt>
                <c:pt idx="4">
                  <c:v>17.607979830508501</c:v>
                </c:pt>
                <c:pt idx="5">
                  <c:v>17.607979830508501</c:v>
                </c:pt>
                <c:pt idx="6">
                  <c:v>17.607979830508501</c:v>
                </c:pt>
                <c:pt idx="7">
                  <c:v>17.607979830508501</c:v>
                </c:pt>
                <c:pt idx="8">
                  <c:v>17.607979830508501</c:v>
                </c:pt>
                <c:pt idx="9">
                  <c:v>17.607979830508501</c:v>
                </c:pt>
                <c:pt idx="10">
                  <c:v>17.607979830508501</c:v>
                </c:pt>
                <c:pt idx="11">
                  <c:v>17.607979830508501</c:v>
                </c:pt>
                <c:pt idx="12">
                  <c:v>17.607979830508501</c:v>
                </c:pt>
                <c:pt idx="13">
                  <c:v>17.607979830508501</c:v>
                </c:pt>
                <c:pt idx="14">
                  <c:v>17.607979830508501</c:v>
                </c:pt>
                <c:pt idx="15">
                  <c:v>17.607979830508501</c:v>
                </c:pt>
                <c:pt idx="16">
                  <c:v>17.607979830508501</c:v>
                </c:pt>
                <c:pt idx="17">
                  <c:v>17.607979830508501</c:v>
                </c:pt>
                <c:pt idx="18">
                  <c:v>17.607979830508501</c:v>
                </c:pt>
                <c:pt idx="19">
                  <c:v>17.607979830508501</c:v>
                </c:pt>
                <c:pt idx="20">
                  <c:v>17.607979830508501</c:v>
                </c:pt>
                <c:pt idx="21">
                  <c:v>17.607979830508501</c:v>
                </c:pt>
                <c:pt idx="22">
                  <c:v>17.607979830508501</c:v>
                </c:pt>
                <c:pt idx="23">
                  <c:v>17.607979830508501</c:v>
                </c:pt>
                <c:pt idx="24">
                  <c:v>17.607979830508501</c:v>
                </c:pt>
                <c:pt idx="25">
                  <c:v>17.607979830508501</c:v>
                </c:pt>
                <c:pt idx="26">
                  <c:v>17.607979830508501</c:v>
                </c:pt>
                <c:pt idx="27">
                  <c:v>17.607979830508501</c:v>
                </c:pt>
                <c:pt idx="28">
                  <c:v>17.607979830508501</c:v>
                </c:pt>
                <c:pt idx="29">
                  <c:v>17.607979830508501</c:v>
                </c:pt>
                <c:pt idx="30">
                  <c:v>17.607979830508501</c:v>
                </c:pt>
                <c:pt idx="31">
                  <c:v>17.607979830508501</c:v>
                </c:pt>
                <c:pt idx="32">
                  <c:v>17.607979830508501</c:v>
                </c:pt>
                <c:pt idx="33">
                  <c:v>17.607979830508501</c:v>
                </c:pt>
                <c:pt idx="34">
                  <c:v>17.607979830508501</c:v>
                </c:pt>
                <c:pt idx="35">
                  <c:v>17.607979830508501</c:v>
                </c:pt>
                <c:pt idx="36">
                  <c:v>17.607979830508501</c:v>
                </c:pt>
                <c:pt idx="37">
                  <c:v>17.607979830508501</c:v>
                </c:pt>
                <c:pt idx="38">
                  <c:v>17.607979830508501</c:v>
                </c:pt>
                <c:pt idx="39">
                  <c:v>17.607979830508501</c:v>
                </c:pt>
                <c:pt idx="40">
                  <c:v>17.607979830508501</c:v>
                </c:pt>
                <c:pt idx="41">
                  <c:v>17.607979830508501</c:v>
                </c:pt>
                <c:pt idx="42">
                  <c:v>17.607979830508501</c:v>
                </c:pt>
                <c:pt idx="43">
                  <c:v>17.607979830508501</c:v>
                </c:pt>
                <c:pt idx="44">
                  <c:v>17.607979830508501</c:v>
                </c:pt>
                <c:pt idx="45">
                  <c:v>17.607979830508501</c:v>
                </c:pt>
                <c:pt idx="46">
                  <c:v>17.607979830508501</c:v>
                </c:pt>
                <c:pt idx="47">
                  <c:v>17.607979830508501</c:v>
                </c:pt>
                <c:pt idx="48">
                  <c:v>17.607979830508501</c:v>
                </c:pt>
                <c:pt idx="49">
                  <c:v>17.607979830508501</c:v>
                </c:pt>
                <c:pt idx="50">
                  <c:v>17.607979830508501</c:v>
                </c:pt>
                <c:pt idx="51">
                  <c:v>17.607979830508501</c:v>
                </c:pt>
                <c:pt idx="52">
                  <c:v>17.607979830508501</c:v>
                </c:pt>
                <c:pt idx="53">
                  <c:v>17.607979830508501</c:v>
                </c:pt>
                <c:pt idx="54">
                  <c:v>17.607979830508501</c:v>
                </c:pt>
                <c:pt idx="55">
                  <c:v>17.607979830508501</c:v>
                </c:pt>
                <c:pt idx="56">
                  <c:v>17.607979830508501</c:v>
                </c:pt>
                <c:pt idx="57">
                  <c:v>17.607979830508501</c:v>
                </c:pt>
                <c:pt idx="58">
                  <c:v>17.607979830508501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11664"/>
        <c:axId val="298469768"/>
      </c:lineChart>
      <c:catAx>
        <c:axId val="29901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8469768"/>
        <c:crosses val="autoZero"/>
        <c:auto val="1"/>
        <c:lblAlgn val="ctr"/>
        <c:lblOffset val="100"/>
        <c:noMultiLvlLbl val="0"/>
      </c:catAx>
      <c:valAx>
        <c:axId val="298469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Recruitment</a:t>
                </a:r>
                <a:r>
                  <a:rPr lang="en-ZA" baseline="0"/>
                  <a:t> in billions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3888888888888904E-2"/>
              <c:y val="0.256214275298921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901166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Recruitment!$F$23:$F$47</c:f>
              <c:numCache>
                <c:formatCode>General</c:formatCode>
                <c:ptCount val="2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</c:numCache>
            </c:numRef>
          </c:xVal>
          <c:yVal>
            <c:numRef>
              <c:f>Recruitment!$G$23:$G$47</c:f>
              <c:numCache>
                <c:formatCode>General</c:formatCode>
                <c:ptCount val="25"/>
                <c:pt idx="0">
                  <c:v>0</c:v>
                </c:pt>
                <c:pt idx="1">
                  <c:v>3.976971891302655</c:v>
                </c:pt>
                <c:pt idx="2">
                  <c:v>7.4978439180138352</c:v>
                </c:pt>
                <c:pt idx="3">
                  <c:v>10.636822741314083</c:v>
                </c:pt>
                <c:pt idx="4">
                  <c:v>13.452845408003686</c:v>
                </c:pt>
                <c:pt idx="5">
                  <c:v>15.993314754509017</c:v>
                </c:pt>
                <c:pt idx="6">
                  <c:v>18.296789408480979</c:v>
                </c:pt>
                <c:pt idx="7">
                  <c:v>20.394954507857733</c:v>
                </c:pt>
                <c:pt idx="8">
                  <c:v>22.314087948994498</c:v>
                </c:pt>
                <c:pt idx="9">
                  <c:v>24.076166657937463</c:v>
                </c:pt>
                <c:pt idx="10">
                  <c:v>25.699711938815302</c:v>
                </c:pt>
                <c:pt idx="11">
                  <c:v>27.200442981288276</c:v>
                </c:pt>
                <c:pt idx="12">
                  <c:v>28.591787467783131</c:v>
                </c:pt>
                <c:pt idx="13">
                  <c:v>29.885284454046271</c:v>
                </c:pt>
                <c:pt idx="14">
                  <c:v>31.090905138211028</c:v>
                </c:pt>
                <c:pt idx="15">
                  <c:v>32.217310401379279</c:v>
                </c:pt>
                <c:pt idx="16">
                  <c:v>33.272059197736318</c:v>
                </c:pt>
                <c:pt idx="17">
                  <c:v>34.261778400347232</c:v>
                </c:pt>
                <c:pt idx="18">
                  <c:v>35.1923021713542</c:v>
                </c:pt>
                <c:pt idx="19">
                  <c:v>36.068787050974706</c:v>
                </c:pt>
                <c:pt idx="20">
                  <c:v>36.895807561378639</c:v>
                </c:pt>
                <c:pt idx="21">
                  <c:v>37.67743606856822</c:v>
                </c:pt>
                <c:pt idx="22">
                  <c:v>38.417309845551593</c:v>
                </c:pt>
                <c:pt idx="23">
                  <c:v>39.118687667538005</c:v>
                </c:pt>
                <c:pt idx="24">
                  <c:v>39.784497797106624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triangle"/>
            <c:size val="5"/>
          </c:marker>
          <c:xVal>
            <c:numRef>
              <c:f>Recruitment!$B$2:$B$22</c:f>
              <c:numCache>
                <c:formatCode>General</c:formatCode>
                <c:ptCount val="21"/>
                <c:pt idx="0">
                  <c:v>5826.79</c:v>
                </c:pt>
                <c:pt idx="1">
                  <c:v>5781.98</c:v>
                </c:pt>
                <c:pt idx="2">
                  <c:v>5604.29</c:v>
                </c:pt>
                <c:pt idx="3">
                  <c:v>5303.83</c:v>
                </c:pt>
                <c:pt idx="4">
                  <c:v>4989.59</c:v>
                </c:pt>
                <c:pt idx="5">
                  <c:v>4510.62</c:v>
                </c:pt>
                <c:pt idx="6">
                  <c:v>4196.2</c:v>
                </c:pt>
                <c:pt idx="7">
                  <c:v>3810.95</c:v>
                </c:pt>
                <c:pt idx="8">
                  <c:v>3421.11</c:v>
                </c:pt>
                <c:pt idx="9">
                  <c:v>2774.94</c:v>
                </c:pt>
                <c:pt idx="10">
                  <c:v>2302.16</c:v>
                </c:pt>
                <c:pt idx="11">
                  <c:v>2055.0300000000002</c:v>
                </c:pt>
                <c:pt idx="12">
                  <c:v>1864.5</c:v>
                </c:pt>
                <c:pt idx="13">
                  <c:v>1569.03</c:v>
                </c:pt>
                <c:pt idx="14">
                  <c:v>1413.85</c:v>
                </c:pt>
                <c:pt idx="15">
                  <c:v>1270.82</c:v>
                </c:pt>
                <c:pt idx="16">
                  <c:v>1146.21</c:v>
                </c:pt>
                <c:pt idx="17">
                  <c:v>1123.3599999999999</c:v>
                </c:pt>
                <c:pt idx="18">
                  <c:v>1112.6300000000001</c:v>
                </c:pt>
                <c:pt idx="19">
                  <c:v>1135.51</c:v>
                </c:pt>
                <c:pt idx="20">
                  <c:v>1215.6500000000001</c:v>
                </c:pt>
              </c:numCache>
            </c:numRef>
          </c:xVal>
          <c:yVal>
            <c:numRef>
              <c:f>Recruitment!$C$2:$C$22</c:f>
              <c:numCache>
                <c:formatCode>General</c:formatCode>
                <c:ptCount val="21"/>
                <c:pt idx="0">
                  <c:v>39.326900000000002</c:v>
                </c:pt>
                <c:pt idx="1">
                  <c:v>39.205800000000004</c:v>
                </c:pt>
                <c:pt idx="2">
                  <c:v>37.243299999999998</c:v>
                </c:pt>
                <c:pt idx="3">
                  <c:v>45.0627</c:v>
                </c:pt>
                <c:pt idx="4">
                  <c:v>36.130699999999997</c:v>
                </c:pt>
                <c:pt idx="5">
                  <c:v>40.659199999999998</c:v>
                </c:pt>
                <c:pt idx="6">
                  <c:v>28.663</c:v>
                </c:pt>
                <c:pt idx="7">
                  <c:v>18.692</c:v>
                </c:pt>
                <c:pt idx="8">
                  <c:v>29.139800000000001</c:v>
                </c:pt>
                <c:pt idx="9">
                  <c:v>27.971800000000002</c:v>
                </c:pt>
                <c:pt idx="10">
                  <c:v>25.511600000000001</c:v>
                </c:pt>
                <c:pt idx="11">
                  <c:v>20.667000000000002</c:v>
                </c:pt>
                <c:pt idx="12">
                  <c:v>21.688099999999999</c:v>
                </c:pt>
                <c:pt idx="13">
                  <c:v>14.0311</c:v>
                </c:pt>
                <c:pt idx="14">
                  <c:v>11.757300000000001</c:v>
                </c:pt>
                <c:pt idx="15">
                  <c:v>10.950900000000001</c:v>
                </c:pt>
                <c:pt idx="16">
                  <c:v>12.170299999999999</c:v>
                </c:pt>
                <c:pt idx="17">
                  <c:v>31.193000000000001</c:v>
                </c:pt>
                <c:pt idx="18">
                  <c:v>29.349799999999998</c:v>
                </c:pt>
                <c:pt idx="19">
                  <c:v>19.0076</c:v>
                </c:pt>
                <c:pt idx="20">
                  <c:v>20.6814</c:v>
                </c:pt>
              </c:numCache>
            </c:numRef>
          </c:yVal>
          <c:smooth val="1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</c:marker>
          <c:xVal>
            <c:numRef>
              <c:f>Recruitment!$B$23:$B$27</c:f>
              <c:numCache>
                <c:formatCode>General</c:formatCode>
                <c:ptCount val="5"/>
                <c:pt idx="0">
                  <c:v>1247.8599999999999</c:v>
                </c:pt>
                <c:pt idx="1">
                  <c:v>1208.45</c:v>
                </c:pt>
                <c:pt idx="2">
                  <c:v>1125.52</c:v>
                </c:pt>
                <c:pt idx="3">
                  <c:v>1063.26</c:v>
                </c:pt>
                <c:pt idx="4">
                  <c:v>927.67399999999998</c:v>
                </c:pt>
              </c:numCache>
            </c:numRef>
          </c:xVal>
          <c:yVal>
            <c:numRef>
              <c:f>Recruitment!$C$23:$C$27</c:f>
              <c:numCache>
                <c:formatCode>General</c:formatCode>
                <c:ptCount val="5"/>
                <c:pt idx="0">
                  <c:v>18.0595</c:v>
                </c:pt>
                <c:pt idx="1">
                  <c:v>11.197100000000001</c:v>
                </c:pt>
                <c:pt idx="2">
                  <c:v>12.7606</c:v>
                </c:pt>
                <c:pt idx="3">
                  <c:v>12.1165</c:v>
                </c:pt>
                <c:pt idx="4">
                  <c:v>6.2029500000000004</c:v>
                </c:pt>
              </c:numCache>
            </c:numRef>
          </c:yVal>
          <c:smooth val="1"/>
        </c:ser>
        <c:ser>
          <c:idx val="3"/>
          <c:order val="3"/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dPt>
            <c:idx val="32"/>
            <c:marker>
              <c:spPr>
                <a:solidFill>
                  <a:srgbClr val="FF0000"/>
                </a:solidFill>
              </c:spPr>
            </c:marker>
            <c:bubble3D val="0"/>
          </c:dPt>
          <c:xVal>
            <c:numRef>
              <c:f>Recruitment!$B$28:$B$60</c:f>
              <c:numCache>
                <c:formatCode>General</c:formatCode>
                <c:ptCount val="33"/>
                <c:pt idx="0">
                  <c:v>784.62900000000002</c:v>
                </c:pt>
                <c:pt idx="1">
                  <c:v>788.04600000000005</c:v>
                </c:pt>
                <c:pt idx="2">
                  <c:v>856.64700000000005</c:v>
                </c:pt>
                <c:pt idx="3">
                  <c:v>871.93</c:v>
                </c:pt>
                <c:pt idx="4">
                  <c:v>844.57799999999997</c:v>
                </c:pt>
                <c:pt idx="5">
                  <c:v>821.51300000000003</c:v>
                </c:pt>
                <c:pt idx="6">
                  <c:v>794.24400000000003</c:v>
                </c:pt>
                <c:pt idx="7">
                  <c:v>769.26900000000001</c:v>
                </c:pt>
                <c:pt idx="8">
                  <c:v>754.93</c:v>
                </c:pt>
                <c:pt idx="9">
                  <c:v>745.42899999999997</c:v>
                </c:pt>
                <c:pt idx="10">
                  <c:v>686.80700000000002</c:v>
                </c:pt>
                <c:pt idx="11">
                  <c:v>642.37099999999998</c:v>
                </c:pt>
                <c:pt idx="12">
                  <c:v>604.57000000000005</c:v>
                </c:pt>
                <c:pt idx="13">
                  <c:v>625.55600000000004</c:v>
                </c:pt>
                <c:pt idx="14">
                  <c:v>650.43399999999997</c:v>
                </c:pt>
                <c:pt idx="15">
                  <c:v>688.9</c:v>
                </c:pt>
                <c:pt idx="16">
                  <c:v>705.98199999999997</c:v>
                </c:pt>
                <c:pt idx="17">
                  <c:v>716.36099999999999</c:v>
                </c:pt>
                <c:pt idx="18">
                  <c:v>731.20299999999997</c:v>
                </c:pt>
                <c:pt idx="19">
                  <c:v>747.35599999999999</c:v>
                </c:pt>
                <c:pt idx="20">
                  <c:v>743.78800000000001</c:v>
                </c:pt>
                <c:pt idx="21">
                  <c:v>714.375</c:v>
                </c:pt>
                <c:pt idx="22">
                  <c:v>674.66700000000003</c:v>
                </c:pt>
                <c:pt idx="23">
                  <c:v>639.495</c:v>
                </c:pt>
                <c:pt idx="24">
                  <c:v>610.58900000000006</c:v>
                </c:pt>
                <c:pt idx="25">
                  <c:v>616.28399999999999</c:v>
                </c:pt>
                <c:pt idx="26">
                  <c:v>641.56799999999998</c:v>
                </c:pt>
                <c:pt idx="27">
                  <c:v>688.33</c:v>
                </c:pt>
                <c:pt idx="28">
                  <c:v>752.26300000000003</c:v>
                </c:pt>
                <c:pt idx="29">
                  <c:v>837.024</c:v>
                </c:pt>
                <c:pt idx="30">
                  <c:v>971.91300000000001</c:v>
                </c:pt>
                <c:pt idx="31">
                  <c:v>1289.24</c:v>
                </c:pt>
                <c:pt idx="32">
                  <c:v>1749.46</c:v>
                </c:pt>
              </c:numCache>
            </c:numRef>
          </c:xVal>
          <c:yVal>
            <c:numRef>
              <c:f>Recruitment!$C$28:$C$60</c:f>
              <c:numCache>
                <c:formatCode>General</c:formatCode>
                <c:ptCount val="33"/>
                <c:pt idx="0">
                  <c:v>13.0197</c:v>
                </c:pt>
                <c:pt idx="1">
                  <c:v>5.4630299999999998</c:v>
                </c:pt>
                <c:pt idx="2">
                  <c:v>6.43466</c:v>
                </c:pt>
                <c:pt idx="3">
                  <c:v>9.0362600000000004</c:v>
                </c:pt>
                <c:pt idx="4">
                  <c:v>10.343299999999999</c:v>
                </c:pt>
                <c:pt idx="5">
                  <c:v>8.1346100000000003</c:v>
                </c:pt>
                <c:pt idx="6">
                  <c:v>7.6906400000000001</c:v>
                </c:pt>
                <c:pt idx="7">
                  <c:v>7.9458700000000002</c:v>
                </c:pt>
                <c:pt idx="8">
                  <c:v>9.0655599999999996</c:v>
                </c:pt>
                <c:pt idx="9">
                  <c:v>7.2012799999999997</c:v>
                </c:pt>
                <c:pt idx="10">
                  <c:v>10.021599999999999</c:v>
                </c:pt>
                <c:pt idx="11">
                  <c:v>10.626200000000001</c:v>
                </c:pt>
                <c:pt idx="12">
                  <c:v>16.938199999999998</c:v>
                </c:pt>
                <c:pt idx="13">
                  <c:v>10.0311</c:v>
                </c:pt>
                <c:pt idx="14">
                  <c:v>8.6196400000000004</c:v>
                </c:pt>
                <c:pt idx="15">
                  <c:v>7.58622</c:v>
                </c:pt>
                <c:pt idx="16">
                  <c:v>9.4304299999999994</c:v>
                </c:pt>
                <c:pt idx="17">
                  <c:v>9.91357</c:v>
                </c:pt>
                <c:pt idx="18">
                  <c:v>9.4893000000000001</c:v>
                </c:pt>
                <c:pt idx="19">
                  <c:v>7.4419500000000003</c:v>
                </c:pt>
                <c:pt idx="20">
                  <c:v>7.5928199999999997</c:v>
                </c:pt>
                <c:pt idx="21">
                  <c:v>8.2830899999999996</c:v>
                </c:pt>
                <c:pt idx="22">
                  <c:v>8.6883599999999994</c:v>
                </c:pt>
                <c:pt idx="23">
                  <c:v>8.1913699999999992</c:v>
                </c:pt>
                <c:pt idx="24">
                  <c:v>11.1752</c:v>
                </c:pt>
                <c:pt idx="25">
                  <c:v>15.261799999999999</c:v>
                </c:pt>
                <c:pt idx="26">
                  <c:v>11.2902</c:v>
                </c:pt>
                <c:pt idx="27">
                  <c:v>13.718</c:v>
                </c:pt>
                <c:pt idx="28">
                  <c:v>18.7956</c:v>
                </c:pt>
                <c:pt idx="29">
                  <c:v>22.648</c:v>
                </c:pt>
                <c:pt idx="30">
                  <c:v>57.1173</c:v>
                </c:pt>
                <c:pt idx="31">
                  <c:v>26.124600000000001</c:v>
                </c:pt>
                <c:pt idx="32">
                  <c:v>26.1114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35552"/>
        <c:axId val="298435936"/>
      </c:scatterChart>
      <c:valAx>
        <c:axId val="29843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Spawning</a:t>
                </a:r>
                <a:r>
                  <a:rPr lang="en-ZA" baseline="0"/>
                  <a:t> Biomass (x 1000)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0.377379702537183"/>
              <c:y val="0.90182852143482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8435936"/>
        <c:crosses val="autoZero"/>
        <c:crossBetween val="midCat"/>
      </c:valAx>
      <c:valAx>
        <c:axId val="298435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Recruitment</a:t>
                </a:r>
                <a:r>
                  <a:rPr lang="en-ZA" baseline="0"/>
                  <a:t> in Billions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1.9444444444444445E-2"/>
              <c:y val="0.218603455818022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843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7</xdr:row>
      <xdr:rowOff>19050</xdr:rowOff>
    </xdr:from>
    <xdr:to>
      <xdr:col>17</xdr:col>
      <xdr:colOff>561975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57150</xdr:rowOff>
    </xdr:from>
    <xdr:to>
      <xdr:col>12</xdr:col>
      <xdr:colOff>457200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24</xdr:row>
      <xdr:rowOff>19050</xdr:rowOff>
    </xdr:from>
    <xdr:to>
      <xdr:col>16</xdr:col>
      <xdr:colOff>180975</xdr:colOff>
      <xdr:row>38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0"/>
  <sheetViews>
    <sheetView workbookViewId="0">
      <selection activeCell="A6" sqref="A6:H6"/>
    </sheetView>
  </sheetViews>
  <sheetFormatPr defaultRowHeight="14.5" x14ac:dyDescent="0.35"/>
  <cols>
    <col min="1" max="1" width="34.1796875" bestFit="1" customWidth="1"/>
  </cols>
  <sheetData>
    <row r="1" spans="1:10" x14ac:dyDescent="0.35">
      <c r="A1" t="s">
        <v>5</v>
      </c>
      <c r="B1">
        <v>1</v>
      </c>
      <c r="C1" t="s">
        <v>6</v>
      </c>
      <c r="D1" t="s">
        <v>7</v>
      </c>
      <c r="E1">
        <v>0</v>
      </c>
      <c r="F1" t="s">
        <v>8</v>
      </c>
      <c r="G1">
        <v>0</v>
      </c>
    </row>
    <row r="2" spans="1:10" x14ac:dyDescent="0.35">
      <c r="A2" t="s">
        <v>9</v>
      </c>
      <c r="B2" t="s">
        <v>10</v>
      </c>
    </row>
    <row r="3" spans="1:10" x14ac:dyDescent="0.35">
      <c r="A3" t="s">
        <v>11</v>
      </c>
      <c r="B3" t="s">
        <v>12</v>
      </c>
      <c r="C3" t="s">
        <v>13</v>
      </c>
      <c r="D3" t="s">
        <v>14</v>
      </c>
    </row>
    <row r="4" spans="1:10" x14ac:dyDescent="0.35">
      <c r="A4">
        <v>0.5</v>
      </c>
      <c r="B4">
        <v>0.38867400000000002</v>
      </c>
      <c r="C4">
        <v>296.29300000000001</v>
      </c>
      <c r="D4">
        <v>0.30024299999999998</v>
      </c>
    </row>
    <row r="6" spans="1:10" x14ac:dyDescent="0.35">
      <c r="A6" t="s">
        <v>15</v>
      </c>
      <c r="B6">
        <v>65.377600000000001</v>
      </c>
      <c r="C6" t="s">
        <v>16</v>
      </c>
      <c r="D6">
        <v>3859.76</v>
      </c>
      <c r="E6" t="s">
        <v>17</v>
      </c>
      <c r="F6">
        <v>65.377600000000001</v>
      </c>
      <c r="G6" t="s">
        <v>18</v>
      </c>
      <c r="H6">
        <v>3859.76</v>
      </c>
      <c r="I6" t="s">
        <v>19</v>
      </c>
      <c r="J6">
        <v>0.38552500000000001</v>
      </c>
    </row>
    <row r="7" spans="1:10" x14ac:dyDescent="0.35">
      <c r="A7" t="s">
        <v>20</v>
      </c>
    </row>
    <row r="8" spans="1:10" x14ac:dyDescent="0.35">
      <c r="A8" t="s">
        <v>21</v>
      </c>
      <c r="B8">
        <v>-114.934</v>
      </c>
    </row>
    <row r="9" spans="1:10" x14ac:dyDescent="0.35">
      <c r="A9" t="s">
        <v>22</v>
      </c>
      <c r="B9">
        <v>-29.972100000000001</v>
      </c>
    </row>
    <row r="10" spans="1:10" x14ac:dyDescent="0.35">
      <c r="A10" t="s">
        <v>23</v>
      </c>
      <c r="B10">
        <v>-21.794699999999999</v>
      </c>
    </row>
    <row r="11" spans="1:10" x14ac:dyDescent="0.35">
      <c r="A11" t="s">
        <v>24</v>
      </c>
      <c r="B11">
        <v>-81.427199999999999</v>
      </c>
    </row>
    <row r="12" spans="1:10" x14ac:dyDescent="0.35">
      <c r="A12" t="s">
        <v>25</v>
      </c>
      <c r="B12">
        <v>0.73658400000000002</v>
      </c>
    </row>
    <row r="13" spans="1:10" x14ac:dyDescent="0.35">
      <c r="A13" t="s">
        <v>26</v>
      </c>
      <c r="B13">
        <v>17.523900000000001</v>
      </c>
    </row>
    <row r="14" spans="1:10" x14ac:dyDescent="0.35">
      <c r="A14" t="s">
        <v>27</v>
      </c>
      <c r="B14">
        <v>8.8843200000000007</v>
      </c>
    </row>
    <row r="15" spans="1:10" x14ac:dyDescent="0.35">
      <c r="A15" t="s">
        <v>28</v>
      </c>
      <c r="B15">
        <v>75</v>
      </c>
    </row>
    <row r="16" spans="1:10" x14ac:dyDescent="0.35">
      <c r="A16" t="s">
        <v>29</v>
      </c>
      <c r="B16">
        <v>-79.8673</v>
      </c>
    </row>
    <row r="18" spans="1:2" x14ac:dyDescent="0.35">
      <c r="A18" t="s">
        <v>30</v>
      </c>
      <c r="B18">
        <v>5826.79</v>
      </c>
    </row>
    <row r="19" spans="1:2" x14ac:dyDescent="0.35">
      <c r="A19" t="s">
        <v>31</v>
      </c>
      <c r="B19">
        <v>2566.37</v>
      </c>
    </row>
    <row r="20" spans="1:2" x14ac:dyDescent="0.35">
      <c r="A20" t="s">
        <v>32</v>
      </c>
      <c r="B20">
        <v>2393.02</v>
      </c>
    </row>
    <row r="21" spans="1:2" x14ac:dyDescent="0.35">
      <c r="A21" t="s">
        <v>33</v>
      </c>
      <c r="B21">
        <v>1749.46</v>
      </c>
    </row>
    <row r="22" spans="1:2" x14ac:dyDescent="0.35">
      <c r="A22" t="s">
        <v>34</v>
      </c>
      <c r="B22">
        <v>937.44899999999996</v>
      </c>
    </row>
    <row r="23" spans="1:2" x14ac:dyDescent="0.35">
      <c r="A23" t="s">
        <v>19</v>
      </c>
      <c r="B23">
        <v>0.38552500000000001</v>
      </c>
    </row>
    <row r="24" spans="1:2" x14ac:dyDescent="0.35">
      <c r="A24" t="s">
        <v>35</v>
      </c>
      <c r="B24">
        <v>4350</v>
      </c>
    </row>
    <row r="25" spans="1:2" x14ac:dyDescent="0.35">
      <c r="A25" t="s">
        <v>36</v>
      </c>
      <c r="B25">
        <v>2440.66</v>
      </c>
    </row>
    <row r="26" spans="1:2" x14ac:dyDescent="0.35">
      <c r="A26" t="s">
        <v>37</v>
      </c>
      <c r="B26">
        <v>1549.13</v>
      </c>
    </row>
    <row r="27" spans="1:2" x14ac:dyDescent="0.35">
      <c r="A27" t="s">
        <v>13</v>
      </c>
      <c r="B27">
        <v>296.29300000000001</v>
      </c>
    </row>
    <row r="28" spans="1:2" x14ac:dyDescent="0.35">
      <c r="A28" t="s">
        <v>38</v>
      </c>
      <c r="B28">
        <v>0.30024299999999998</v>
      </c>
    </row>
    <row r="29" spans="1:2" x14ac:dyDescent="0.35">
      <c r="A29" t="s">
        <v>39</v>
      </c>
      <c r="B29">
        <v>0.365282</v>
      </c>
    </row>
    <row r="31" spans="1:2" x14ac:dyDescent="0.35">
      <c r="A31" t="s">
        <v>40</v>
      </c>
      <c r="B31">
        <v>2.5453100000000002</v>
      </c>
    </row>
    <row r="32" spans="1:2" x14ac:dyDescent="0.35">
      <c r="A32" t="s">
        <v>41</v>
      </c>
      <c r="B32">
        <v>0.71679700000000002</v>
      </c>
    </row>
    <row r="33" spans="1:5" x14ac:dyDescent="0.35">
      <c r="A33" t="s">
        <v>42</v>
      </c>
      <c r="B33">
        <v>185.45</v>
      </c>
    </row>
    <row r="34" spans="1:5" x14ac:dyDescent="0.35">
      <c r="A34" t="s">
        <v>43</v>
      </c>
      <c r="B34">
        <v>0.78856499999999996</v>
      </c>
    </row>
    <row r="36" spans="1:5" x14ac:dyDescent="0.35">
      <c r="A36" t="s">
        <v>44</v>
      </c>
      <c r="B36">
        <v>0.60514400000000002</v>
      </c>
    </row>
    <row r="37" spans="1:5" x14ac:dyDescent="0.35">
      <c r="A37" t="s">
        <v>45</v>
      </c>
      <c r="B37">
        <v>0.41886800000000002</v>
      </c>
    </row>
    <row r="38" spans="1:5" x14ac:dyDescent="0.35">
      <c r="A38" t="s">
        <v>46</v>
      </c>
      <c r="B38">
        <v>0.60362700000000002</v>
      </c>
    </row>
    <row r="39" spans="1:5" x14ac:dyDescent="0.35">
      <c r="A39" t="s">
        <v>47</v>
      </c>
      <c r="B39">
        <v>0.42418099999999997</v>
      </c>
    </row>
    <row r="40" spans="1:5" x14ac:dyDescent="0.35">
      <c r="A40" t="s">
        <v>48</v>
      </c>
      <c r="B40" t="s">
        <v>49</v>
      </c>
      <c r="C40" t="s">
        <v>50</v>
      </c>
      <c r="D40" t="s">
        <v>51</v>
      </c>
      <c r="E40" t="s">
        <v>52</v>
      </c>
    </row>
    <row r="41" spans="1:5" x14ac:dyDescent="0.35">
      <c r="A41">
        <v>0</v>
      </c>
      <c r="B41">
        <v>6.3999200000000003E-4</v>
      </c>
      <c r="C41">
        <v>1.02574E-2</v>
      </c>
      <c r="D41">
        <v>4.8470500000000003E-3</v>
      </c>
      <c r="E41">
        <v>0.15019199999999999</v>
      </c>
    </row>
    <row r="42" spans="1:5" x14ac:dyDescent="0.35">
      <c r="A42">
        <v>1</v>
      </c>
      <c r="B42">
        <v>9.1417800000000004E-3</v>
      </c>
      <c r="C42">
        <v>9.4674800000000003E-2</v>
      </c>
      <c r="D42">
        <v>2.4465899999999999E-2</v>
      </c>
      <c r="E42">
        <v>0.48399599999999998</v>
      </c>
    </row>
    <row r="43" spans="1:5" x14ac:dyDescent="0.35">
      <c r="A43">
        <v>2</v>
      </c>
      <c r="B43">
        <v>0.117758</v>
      </c>
      <c r="C43">
        <v>0.51544100000000004</v>
      </c>
      <c r="D43">
        <v>0.116482</v>
      </c>
      <c r="E43">
        <v>0.83272199999999996</v>
      </c>
    </row>
    <row r="44" spans="1:5" x14ac:dyDescent="0.35">
      <c r="A44">
        <v>3</v>
      </c>
      <c r="B44">
        <v>0.67275700000000005</v>
      </c>
      <c r="C44">
        <v>0.92180099999999998</v>
      </c>
      <c r="D44">
        <v>0.43794699999999998</v>
      </c>
      <c r="E44">
        <v>0.96353599999999995</v>
      </c>
    </row>
    <row r="45" spans="1:5" x14ac:dyDescent="0.35">
      <c r="A45">
        <v>4</v>
      </c>
      <c r="B45">
        <v>1</v>
      </c>
      <c r="C45">
        <v>1</v>
      </c>
      <c r="D45">
        <v>0.94921199999999994</v>
      </c>
      <c r="E45">
        <v>0.992927</v>
      </c>
    </row>
    <row r="46" spans="1:5" x14ac:dyDescent="0.35">
      <c r="A46">
        <v>5</v>
      </c>
      <c r="B46">
        <v>0.65746899999999997</v>
      </c>
      <c r="C46">
        <v>0.916543</v>
      </c>
      <c r="D46">
        <v>1</v>
      </c>
      <c r="E46">
        <v>0.99866699999999997</v>
      </c>
    </row>
    <row r="47" spans="1:5" x14ac:dyDescent="0.35">
      <c r="A47">
        <v>6</v>
      </c>
      <c r="B47">
        <v>0.418682</v>
      </c>
      <c r="C47">
        <v>0.83368299999999995</v>
      </c>
      <c r="D47">
        <v>0.863182</v>
      </c>
      <c r="E47">
        <v>0.99975599999999998</v>
      </c>
    </row>
    <row r="48" spans="1:5" x14ac:dyDescent="0.35">
      <c r="A48">
        <v>7</v>
      </c>
      <c r="B48">
        <v>0.26601799999999998</v>
      </c>
      <c r="C48">
        <v>0.75773999999999997</v>
      </c>
      <c r="D48">
        <v>0.71065100000000003</v>
      </c>
      <c r="E48">
        <v>0.99996099999999999</v>
      </c>
    </row>
    <row r="49" spans="1:5" x14ac:dyDescent="0.35">
      <c r="A49">
        <v>8</v>
      </c>
      <c r="B49">
        <v>0.168993</v>
      </c>
      <c r="C49">
        <v>0.68866300000000003</v>
      </c>
      <c r="D49">
        <v>0.57945999999999998</v>
      </c>
      <c r="E49">
        <v>1</v>
      </c>
    </row>
    <row r="51" spans="1:5" x14ac:dyDescent="0.35">
      <c r="A51" t="s">
        <v>53</v>
      </c>
      <c r="B51">
        <v>0.10896599999999999</v>
      </c>
    </row>
    <row r="52" spans="1:5" x14ac:dyDescent="0.35">
      <c r="A52" t="s">
        <v>54</v>
      </c>
      <c r="B52">
        <v>0.15798699999999999</v>
      </c>
    </row>
    <row r="53" spans="1:5" x14ac:dyDescent="0.35">
      <c r="A53" t="s">
        <v>55</v>
      </c>
      <c r="B53">
        <v>0.38282899999999997</v>
      </c>
    </row>
    <row r="54" spans="1:5" x14ac:dyDescent="0.35">
      <c r="A54" t="s">
        <v>56</v>
      </c>
      <c r="B54">
        <v>0.36865900000000001</v>
      </c>
    </row>
    <row r="56" spans="1:5" x14ac:dyDescent="0.35">
      <c r="A56" t="s">
        <v>57</v>
      </c>
      <c r="B56">
        <v>5.3436800000000002E-4</v>
      </c>
    </row>
    <row r="57" spans="1:5" x14ac:dyDescent="0.35">
      <c r="A57" t="s">
        <v>58</v>
      </c>
      <c r="B57">
        <v>8.1428399999999997E-4</v>
      </c>
    </row>
    <row r="58" spans="1:5" x14ac:dyDescent="0.35">
      <c r="A58" t="s">
        <v>59</v>
      </c>
      <c r="B58">
        <v>1.6264700000000001</v>
      </c>
    </row>
    <row r="59" spans="1:5" x14ac:dyDescent="0.35">
      <c r="A59" t="s">
        <v>60</v>
      </c>
      <c r="B59">
        <v>1.1180799999999999E-2</v>
      </c>
    </row>
    <row r="60" spans="1:5" x14ac:dyDescent="0.35">
      <c r="A60" t="s">
        <v>61</v>
      </c>
      <c r="B60">
        <v>0.24144499999999999</v>
      </c>
    </row>
    <row r="62" spans="1:5" x14ac:dyDescent="0.35">
      <c r="A62" t="s">
        <v>62</v>
      </c>
      <c r="B62">
        <v>0.32250400000000001</v>
      </c>
    </row>
    <row r="63" spans="1:5" x14ac:dyDescent="0.35">
      <c r="A63" t="s">
        <v>63</v>
      </c>
      <c r="B63">
        <v>0.627023</v>
      </c>
    </row>
    <row r="65" spans="1:5" x14ac:dyDescent="0.35">
      <c r="A65" t="s">
        <v>64</v>
      </c>
      <c r="B65">
        <v>0.67458399999999996</v>
      </c>
    </row>
    <row r="66" spans="1:5" x14ac:dyDescent="0.35">
      <c r="A66" t="s">
        <v>65</v>
      </c>
      <c r="B66">
        <v>0.97284999999999999</v>
      </c>
    </row>
    <row r="67" spans="1:5" x14ac:dyDescent="0.35">
      <c r="A67" t="s">
        <v>66</v>
      </c>
      <c r="B67">
        <v>8.5716700000000007E-2</v>
      </c>
    </row>
    <row r="69" spans="1:5" x14ac:dyDescent="0.35">
      <c r="A69" t="s">
        <v>67</v>
      </c>
      <c r="B69">
        <v>0.94031200000000004</v>
      </c>
      <c r="C69">
        <v>1.03746</v>
      </c>
      <c r="D69">
        <v>0.92970699999999995</v>
      </c>
      <c r="E69">
        <v>1.0257499999999999</v>
      </c>
    </row>
    <row r="70" spans="1:5" x14ac:dyDescent="0.35">
      <c r="A70" t="s">
        <v>68</v>
      </c>
      <c r="B70">
        <v>0.92080799999999996</v>
      </c>
      <c r="C70">
        <v>1.0176499999999999</v>
      </c>
      <c r="D70">
        <v>0.91042299999999998</v>
      </c>
      <c r="E70">
        <v>1.00617</v>
      </c>
    </row>
    <row r="72" spans="1:5" x14ac:dyDescent="0.35">
      <c r="A72" t="s">
        <v>69</v>
      </c>
      <c r="B72">
        <v>0.13863500000000001</v>
      </c>
    </row>
    <row r="73" spans="1:5" x14ac:dyDescent="0.35">
      <c r="A73" t="s">
        <v>70</v>
      </c>
      <c r="B73">
        <v>0.116825</v>
      </c>
    </row>
    <row r="74" spans="1:5" x14ac:dyDescent="0.35">
      <c r="A74" t="s">
        <v>71</v>
      </c>
      <c r="B74">
        <v>0.102919</v>
      </c>
    </row>
    <row r="75" spans="1:5" x14ac:dyDescent="0.35">
      <c r="A75" t="s">
        <v>72</v>
      </c>
      <c r="B75">
        <v>0.92592200000000002</v>
      </c>
    </row>
    <row r="76" spans="1:5" x14ac:dyDescent="0.35">
      <c r="A76" t="s">
        <v>73</v>
      </c>
      <c r="B76">
        <v>0.50004000000000004</v>
      </c>
      <c r="C76" t="s">
        <v>74</v>
      </c>
      <c r="D76">
        <v>1</v>
      </c>
    </row>
    <row r="79" spans="1:5" x14ac:dyDescent="0.35">
      <c r="A79" t="s">
        <v>75</v>
      </c>
      <c r="B79" t="s">
        <v>76</v>
      </c>
      <c r="C79" t="s">
        <v>77</v>
      </c>
      <c r="D79" t="s">
        <v>78</v>
      </c>
    </row>
    <row r="80" spans="1:5" x14ac:dyDescent="0.35">
      <c r="A80" t="s">
        <v>79</v>
      </c>
      <c r="B80">
        <v>1.42428</v>
      </c>
    </row>
    <row r="81" spans="1:7" x14ac:dyDescent="0.35">
      <c r="A81" t="s">
        <v>80</v>
      </c>
      <c r="B81">
        <v>0.71213899999999997</v>
      </c>
    </row>
    <row r="82" spans="1:7" x14ac:dyDescent="0.35">
      <c r="A82" t="s">
        <v>81</v>
      </c>
      <c r="B82">
        <v>0.56971400000000005</v>
      </c>
    </row>
    <row r="83" spans="1:7" x14ac:dyDescent="0.35">
      <c r="A83" t="s">
        <v>82</v>
      </c>
      <c r="B83">
        <v>0.49999900000000003</v>
      </c>
    </row>
    <row r="84" spans="1:7" x14ac:dyDescent="0.35">
      <c r="A84" t="s">
        <v>83</v>
      </c>
      <c r="B84">
        <v>0.45577299999999998</v>
      </c>
    </row>
    <row r="85" spans="1:7" x14ac:dyDescent="0.35">
      <c r="A85" t="s">
        <v>84</v>
      </c>
      <c r="B85">
        <v>0.42418099999999997</v>
      </c>
    </row>
    <row r="86" spans="1:7" x14ac:dyDescent="0.35">
      <c r="A86" t="s">
        <v>85</v>
      </c>
      <c r="B86">
        <v>0.400001</v>
      </c>
    </row>
    <row r="87" spans="1:7" x14ac:dyDescent="0.35">
      <c r="A87" t="s">
        <v>86</v>
      </c>
      <c r="B87">
        <v>0.38063599999999997</v>
      </c>
    </row>
    <row r="88" spans="1:7" x14ac:dyDescent="0.35">
      <c r="A88" t="s">
        <v>87</v>
      </c>
      <c r="B88">
        <v>0.36462</v>
      </c>
    </row>
    <row r="89" spans="1:7" x14ac:dyDescent="0.35">
      <c r="A89" t="s">
        <v>88</v>
      </c>
      <c r="B89">
        <v>0.35606900000000002</v>
      </c>
      <c r="C89" t="s">
        <v>89</v>
      </c>
      <c r="D89">
        <v>2</v>
      </c>
    </row>
    <row r="90" spans="1:7" x14ac:dyDescent="0.35">
      <c r="B90" t="s">
        <v>90</v>
      </c>
      <c r="C90" t="s">
        <v>91</v>
      </c>
      <c r="D90" t="s">
        <v>92</v>
      </c>
      <c r="E90" t="s">
        <v>93</v>
      </c>
      <c r="F90" t="s">
        <v>94</v>
      </c>
      <c r="G90" t="s">
        <v>90</v>
      </c>
    </row>
    <row r="91" spans="1:7" x14ac:dyDescent="0.35">
      <c r="A91" t="s">
        <v>95</v>
      </c>
      <c r="B91" t="s">
        <v>96</v>
      </c>
      <c r="C91">
        <v>5.3436800000000002E-4</v>
      </c>
      <c r="D91" t="s">
        <v>97</v>
      </c>
      <c r="E91">
        <v>0.10896599999999999</v>
      </c>
    </row>
    <row r="92" spans="1:7" x14ac:dyDescent="0.35">
      <c r="A92" t="s">
        <v>98</v>
      </c>
      <c r="B92" t="s">
        <v>96</v>
      </c>
      <c r="C92">
        <v>8.1428399999999997E-4</v>
      </c>
      <c r="D92" t="s">
        <v>97</v>
      </c>
      <c r="E92">
        <v>0.15798699999999999</v>
      </c>
    </row>
    <row r="93" spans="1:7" x14ac:dyDescent="0.35">
      <c r="A93" t="s">
        <v>99</v>
      </c>
      <c r="B93" t="s">
        <v>96</v>
      </c>
      <c r="C93">
        <v>1.6264700000000001</v>
      </c>
      <c r="D93" t="s">
        <v>97</v>
      </c>
      <c r="E93">
        <v>0.38282899999999997</v>
      </c>
    </row>
    <row r="94" spans="1:7" x14ac:dyDescent="0.35">
      <c r="A94" t="s">
        <v>100</v>
      </c>
      <c r="B94" t="s">
        <v>96</v>
      </c>
      <c r="C94">
        <v>0.67458399999999996</v>
      </c>
      <c r="D94" t="s">
        <v>97</v>
      </c>
      <c r="E94">
        <v>0.32250400000000001</v>
      </c>
    </row>
    <row r="95" spans="1:7" x14ac:dyDescent="0.35">
      <c r="A95" t="s">
        <v>101</v>
      </c>
      <c r="B95" t="s">
        <v>96</v>
      </c>
      <c r="C95">
        <v>0.97284999999999999</v>
      </c>
      <c r="D95" t="s">
        <v>97</v>
      </c>
      <c r="E95">
        <v>0.627023</v>
      </c>
    </row>
    <row r="96" spans="1:7" x14ac:dyDescent="0.35">
      <c r="A96" t="s">
        <v>102</v>
      </c>
      <c r="B96" t="s">
        <v>96</v>
      </c>
      <c r="C96">
        <v>1.1180799999999999E-2</v>
      </c>
      <c r="D96" t="s">
        <v>97</v>
      </c>
      <c r="E96">
        <v>0.36865900000000001</v>
      </c>
    </row>
    <row r="97" spans="1:20" x14ac:dyDescent="0.35">
      <c r="A97" t="s">
        <v>103</v>
      </c>
      <c r="B97" t="s">
        <v>104</v>
      </c>
      <c r="C97">
        <v>0.94031200000000004</v>
      </c>
      <c r="D97" t="s">
        <v>105</v>
      </c>
      <c r="E97">
        <v>1.03746</v>
      </c>
    </row>
    <row r="98" spans="1:20" x14ac:dyDescent="0.35">
      <c r="A98" t="s">
        <v>106</v>
      </c>
      <c r="B98" t="s">
        <v>104</v>
      </c>
      <c r="C98">
        <v>0.92080799999999996</v>
      </c>
      <c r="D98" t="s">
        <v>105</v>
      </c>
      <c r="E98">
        <v>1.0176499999999999</v>
      </c>
    </row>
    <row r="100" spans="1:20" x14ac:dyDescent="0.35">
      <c r="A100" t="s">
        <v>107</v>
      </c>
      <c r="B100" t="s">
        <v>108</v>
      </c>
      <c r="C100" t="s">
        <v>109</v>
      </c>
      <c r="D100" t="s">
        <v>110</v>
      </c>
      <c r="E100" t="s">
        <v>111</v>
      </c>
      <c r="F100" t="s">
        <v>112</v>
      </c>
      <c r="G100" t="s">
        <v>113</v>
      </c>
      <c r="H100" t="s">
        <v>114</v>
      </c>
      <c r="I100" t="s">
        <v>115</v>
      </c>
      <c r="J100" t="s">
        <v>116</v>
      </c>
      <c r="K100" t="s">
        <v>117</v>
      </c>
      <c r="L100" t="s">
        <v>118</v>
      </c>
      <c r="M100" t="s">
        <v>119</v>
      </c>
      <c r="N100" t="s">
        <v>120</v>
      </c>
      <c r="O100" t="s">
        <v>121</v>
      </c>
      <c r="P100" t="s">
        <v>122</v>
      </c>
      <c r="Q100" t="s">
        <v>123</v>
      </c>
      <c r="R100" t="s">
        <v>124</v>
      </c>
      <c r="S100" t="s">
        <v>125</v>
      </c>
    </row>
    <row r="101" spans="1:20" x14ac:dyDescent="0.35">
      <c r="A101">
        <v>1964</v>
      </c>
      <c r="B101">
        <v>0</v>
      </c>
      <c r="C101">
        <v>1.3713900000000001</v>
      </c>
      <c r="D101">
        <v>0</v>
      </c>
      <c r="E101">
        <v>2.0897600000000001</v>
      </c>
      <c r="F101">
        <v>0</v>
      </c>
      <c r="G101">
        <v>4174.1400000000003</v>
      </c>
      <c r="H101">
        <v>0</v>
      </c>
      <c r="I101">
        <v>4163.1099999999997</v>
      </c>
      <c r="J101">
        <v>0</v>
      </c>
      <c r="K101">
        <v>6007.04</v>
      </c>
      <c r="L101">
        <v>0</v>
      </c>
      <c r="M101">
        <v>28.694099999999999</v>
      </c>
      <c r="N101">
        <v>0</v>
      </c>
      <c r="O101">
        <v>5806.12</v>
      </c>
      <c r="P101">
        <v>0</v>
      </c>
      <c r="Q101">
        <v>5682.65</v>
      </c>
      <c r="R101">
        <v>0</v>
      </c>
      <c r="S101">
        <v>39.326900000000002</v>
      </c>
      <c r="T101">
        <v>39.326900000000002</v>
      </c>
    </row>
    <row r="102" spans="1:20" x14ac:dyDescent="0.35">
      <c r="A102">
        <v>1965</v>
      </c>
      <c r="B102">
        <v>1.78</v>
      </c>
      <c r="C102">
        <v>1.31897</v>
      </c>
      <c r="D102">
        <v>2.2400000000000002</v>
      </c>
      <c r="E102">
        <v>2.0098799999999999</v>
      </c>
      <c r="F102">
        <v>0</v>
      </c>
      <c r="G102">
        <v>4014.6</v>
      </c>
      <c r="H102">
        <v>0</v>
      </c>
      <c r="I102">
        <v>4084.85</v>
      </c>
      <c r="J102">
        <v>0</v>
      </c>
      <c r="K102">
        <v>5962.84</v>
      </c>
      <c r="L102">
        <v>0</v>
      </c>
      <c r="M102">
        <v>27.5974</v>
      </c>
      <c r="N102">
        <v>0</v>
      </c>
      <c r="O102">
        <v>5763.41</v>
      </c>
      <c r="P102">
        <v>0</v>
      </c>
      <c r="Q102">
        <v>5575.82</v>
      </c>
      <c r="R102">
        <v>0</v>
      </c>
      <c r="S102">
        <v>39.205800000000004</v>
      </c>
      <c r="T102">
        <v>39.205800000000004</v>
      </c>
    </row>
    <row r="103" spans="1:20" x14ac:dyDescent="0.35">
      <c r="A103">
        <v>1966</v>
      </c>
      <c r="B103">
        <v>1.31</v>
      </c>
      <c r="C103">
        <v>1.23102</v>
      </c>
      <c r="D103">
        <v>2.62</v>
      </c>
      <c r="E103">
        <v>1.8758600000000001</v>
      </c>
      <c r="F103">
        <v>0</v>
      </c>
      <c r="G103">
        <v>3746.9</v>
      </c>
      <c r="H103">
        <v>0</v>
      </c>
      <c r="I103">
        <v>3917.59</v>
      </c>
      <c r="J103">
        <v>0</v>
      </c>
      <c r="K103">
        <v>5787.7</v>
      </c>
      <c r="L103">
        <v>0</v>
      </c>
      <c r="M103">
        <v>25.757100000000001</v>
      </c>
      <c r="N103">
        <v>0</v>
      </c>
      <c r="O103">
        <v>5594.12</v>
      </c>
      <c r="P103">
        <v>0</v>
      </c>
      <c r="Q103">
        <v>5347.52</v>
      </c>
      <c r="R103">
        <v>0</v>
      </c>
      <c r="S103">
        <v>37.243299999999998</v>
      </c>
      <c r="T103">
        <v>37.243299999999998</v>
      </c>
    </row>
    <row r="104" spans="1:20" x14ac:dyDescent="0.35">
      <c r="A104">
        <v>1967</v>
      </c>
      <c r="B104">
        <v>0.91</v>
      </c>
      <c r="C104">
        <v>1.1417999999999999</v>
      </c>
      <c r="D104">
        <v>1.47</v>
      </c>
      <c r="E104">
        <v>1.7399</v>
      </c>
      <c r="F104">
        <v>0</v>
      </c>
      <c r="G104">
        <v>3475.32</v>
      </c>
      <c r="H104">
        <v>0</v>
      </c>
      <c r="I104">
        <v>3703.74</v>
      </c>
      <c r="J104">
        <v>0</v>
      </c>
      <c r="K104">
        <v>5487.78</v>
      </c>
      <c r="L104">
        <v>0</v>
      </c>
      <c r="M104">
        <v>23.8902</v>
      </c>
      <c r="N104">
        <v>0</v>
      </c>
      <c r="O104">
        <v>5304.24</v>
      </c>
      <c r="P104">
        <v>0</v>
      </c>
      <c r="Q104">
        <v>5055.6099999999997</v>
      </c>
      <c r="R104">
        <v>0</v>
      </c>
      <c r="S104">
        <v>45.0627</v>
      </c>
      <c r="T104">
        <v>45.0627</v>
      </c>
    </row>
    <row r="105" spans="1:20" x14ac:dyDescent="0.35">
      <c r="A105">
        <v>1968</v>
      </c>
      <c r="B105">
        <v>0.96</v>
      </c>
      <c r="C105">
        <v>1.01142</v>
      </c>
      <c r="D105">
        <v>1.38</v>
      </c>
      <c r="E105">
        <v>1.5412300000000001</v>
      </c>
      <c r="F105">
        <v>0</v>
      </c>
      <c r="G105">
        <v>3078.5</v>
      </c>
      <c r="H105">
        <v>0</v>
      </c>
      <c r="I105">
        <v>3424.53</v>
      </c>
      <c r="J105">
        <v>0</v>
      </c>
      <c r="K105">
        <v>5192.71</v>
      </c>
      <c r="L105">
        <v>0</v>
      </c>
      <c r="M105">
        <v>21.162400000000002</v>
      </c>
      <c r="N105">
        <v>0</v>
      </c>
      <c r="O105">
        <v>5019.03</v>
      </c>
      <c r="P105">
        <v>0</v>
      </c>
      <c r="Q105">
        <v>4674.49</v>
      </c>
      <c r="R105">
        <v>0</v>
      </c>
      <c r="S105">
        <v>36.130699999999997</v>
      </c>
      <c r="T105">
        <v>36.130699999999997</v>
      </c>
    </row>
    <row r="106" spans="1:20" x14ac:dyDescent="0.35">
      <c r="A106">
        <v>1969</v>
      </c>
      <c r="B106">
        <v>0.88</v>
      </c>
      <c r="C106">
        <v>0.92006200000000005</v>
      </c>
      <c r="D106">
        <v>1.1499999999999999</v>
      </c>
      <c r="E106">
        <v>1.40201</v>
      </c>
      <c r="F106">
        <v>0</v>
      </c>
      <c r="G106">
        <v>2800.42</v>
      </c>
      <c r="H106">
        <v>0</v>
      </c>
      <c r="I106">
        <v>3151.22</v>
      </c>
      <c r="J106">
        <v>0</v>
      </c>
      <c r="K106">
        <v>4724.8</v>
      </c>
      <c r="L106">
        <v>0</v>
      </c>
      <c r="M106">
        <v>19.250800000000002</v>
      </c>
      <c r="N106">
        <v>0</v>
      </c>
      <c r="O106">
        <v>4566.78</v>
      </c>
      <c r="P106">
        <v>0</v>
      </c>
      <c r="Q106">
        <v>4301.42</v>
      </c>
      <c r="R106">
        <v>0</v>
      </c>
      <c r="S106">
        <v>40.659199999999998</v>
      </c>
      <c r="T106">
        <v>40.659199999999998</v>
      </c>
    </row>
    <row r="107" spans="1:20" x14ac:dyDescent="0.35">
      <c r="A107">
        <v>1970</v>
      </c>
      <c r="B107">
        <v>0.9</v>
      </c>
      <c r="C107">
        <v>0.871529</v>
      </c>
      <c r="D107">
        <v>1.1000000000000001</v>
      </c>
      <c r="E107">
        <v>1.32806</v>
      </c>
      <c r="F107">
        <v>0</v>
      </c>
      <c r="G107">
        <v>2652.7</v>
      </c>
      <c r="H107">
        <v>0</v>
      </c>
      <c r="I107">
        <v>2898.08</v>
      </c>
      <c r="J107">
        <v>0</v>
      </c>
      <c r="K107">
        <v>4411.46</v>
      </c>
      <c r="L107">
        <v>0</v>
      </c>
      <c r="M107">
        <v>18.235299999999999</v>
      </c>
      <c r="N107">
        <v>0</v>
      </c>
      <c r="O107">
        <v>4263.91</v>
      </c>
      <c r="P107">
        <v>0</v>
      </c>
      <c r="Q107">
        <v>3955.88</v>
      </c>
      <c r="R107">
        <v>0</v>
      </c>
      <c r="S107">
        <v>28.663</v>
      </c>
      <c r="T107">
        <v>28.663</v>
      </c>
    </row>
    <row r="108" spans="1:20" x14ac:dyDescent="0.35">
      <c r="A108">
        <v>1971</v>
      </c>
      <c r="B108">
        <v>0.87</v>
      </c>
      <c r="C108">
        <v>0.81981700000000002</v>
      </c>
      <c r="D108">
        <v>1.44</v>
      </c>
      <c r="E108">
        <v>1.24926</v>
      </c>
      <c r="F108">
        <v>0</v>
      </c>
      <c r="G108">
        <v>2495.3000000000002</v>
      </c>
      <c r="H108">
        <v>0</v>
      </c>
      <c r="I108">
        <v>2618.94</v>
      </c>
      <c r="J108">
        <v>0</v>
      </c>
      <c r="K108">
        <v>4009.06</v>
      </c>
      <c r="L108">
        <v>0</v>
      </c>
      <c r="M108">
        <v>17.153300000000002</v>
      </c>
      <c r="N108">
        <v>0</v>
      </c>
      <c r="O108">
        <v>3874.97</v>
      </c>
      <c r="P108">
        <v>0</v>
      </c>
      <c r="Q108">
        <v>3574.86</v>
      </c>
      <c r="R108">
        <v>0</v>
      </c>
      <c r="S108">
        <v>18.692</v>
      </c>
      <c r="T108">
        <v>18.692</v>
      </c>
    </row>
    <row r="109" spans="1:20" x14ac:dyDescent="0.35">
      <c r="A109">
        <v>1972</v>
      </c>
      <c r="B109">
        <v>0.72</v>
      </c>
      <c r="C109">
        <v>0.69523800000000002</v>
      </c>
      <c r="D109">
        <v>1</v>
      </c>
      <c r="E109">
        <v>1.05942</v>
      </c>
      <c r="F109">
        <v>0</v>
      </c>
      <c r="G109">
        <v>2116.12</v>
      </c>
      <c r="H109">
        <v>0</v>
      </c>
      <c r="I109">
        <v>2239.89</v>
      </c>
      <c r="J109">
        <v>0</v>
      </c>
      <c r="K109">
        <v>3567.12</v>
      </c>
      <c r="L109">
        <v>9.75</v>
      </c>
      <c r="M109">
        <v>14.5467</v>
      </c>
      <c r="N109">
        <v>0</v>
      </c>
      <c r="O109">
        <v>3447.81</v>
      </c>
      <c r="P109">
        <v>0</v>
      </c>
      <c r="Q109">
        <v>3057.46</v>
      </c>
      <c r="R109">
        <v>0</v>
      </c>
      <c r="S109">
        <v>29.139800000000001</v>
      </c>
      <c r="T109">
        <v>29.139800000000001</v>
      </c>
    </row>
    <row r="110" spans="1:20" x14ac:dyDescent="0.35">
      <c r="A110">
        <v>1973</v>
      </c>
      <c r="B110">
        <v>0.56999999999999995</v>
      </c>
      <c r="C110">
        <v>0.55706</v>
      </c>
      <c r="D110">
        <v>1</v>
      </c>
      <c r="E110">
        <v>0.84886200000000001</v>
      </c>
      <c r="F110">
        <v>0</v>
      </c>
      <c r="G110">
        <v>1695.54</v>
      </c>
      <c r="H110">
        <v>0</v>
      </c>
      <c r="I110">
        <v>1832.99</v>
      </c>
      <c r="J110">
        <v>0</v>
      </c>
      <c r="K110">
        <v>2905.13</v>
      </c>
      <c r="L110">
        <v>10.67</v>
      </c>
      <c r="M110">
        <v>11.6556</v>
      </c>
      <c r="N110">
        <v>0</v>
      </c>
      <c r="O110">
        <v>2807.97</v>
      </c>
      <c r="P110">
        <v>0</v>
      </c>
      <c r="Q110">
        <v>2502.04</v>
      </c>
      <c r="R110">
        <v>0</v>
      </c>
      <c r="S110">
        <v>27.971800000000002</v>
      </c>
      <c r="T110">
        <v>27.971800000000002</v>
      </c>
    </row>
    <row r="111" spans="1:20" x14ac:dyDescent="0.35">
      <c r="A111">
        <v>1974</v>
      </c>
      <c r="B111">
        <v>0.45</v>
      </c>
      <c r="C111">
        <v>0.46261600000000003</v>
      </c>
      <c r="D111">
        <v>0.7</v>
      </c>
      <c r="E111">
        <v>0.70494599999999996</v>
      </c>
      <c r="F111">
        <v>0</v>
      </c>
      <c r="G111">
        <v>1408.08</v>
      </c>
      <c r="H111">
        <v>0</v>
      </c>
      <c r="I111">
        <v>1583.24</v>
      </c>
      <c r="J111">
        <v>0</v>
      </c>
      <c r="K111">
        <v>2456.5300000000002</v>
      </c>
      <c r="L111">
        <v>8.26</v>
      </c>
      <c r="M111">
        <v>9.6794899999999995</v>
      </c>
      <c r="N111">
        <v>0</v>
      </c>
      <c r="O111">
        <v>2374.37</v>
      </c>
      <c r="P111">
        <v>0</v>
      </c>
      <c r="Q111">
        <v>2161.13</v>
      </c>
      <c r="R111">
        <v>0</v>
      </c>
      <c r="S111">
        <v>25.511600000000001</v>
      </c>
      <c r="T111">
        <v>25.511600000000001</v>
      </c>
    </row>
    <row r="112" spans="1:20" x14ac:dyDescent="0.35">
      <c r="A112">
        <v>1975</v>
      </c>
      <c r="B112">
        <v>0.42</v>
      </c>
      <c r="C112">
        <v>0.45868199999999998</v>
      </c>
      <c r="D112">
        <v>0.82</v>
      </c>
      <c r="E112">
        <v>0.69895099999999999</v>
      </c>
      <c r="F112">
        <v>0</v>
      </c>
      <c r="G112">
        <v>1396.1</v>
      </c>
      <c r="H112">
        <v>0</v>
      </c>
      <c r="I112">
        <v>1432</v>
      </c>
      <c r="J112">
        <v>0</v>
      </c>
      <c r="K112">
        <v>2218.44</v>
      </c>
      <c r="L112">
        <v>9.16</v>
      </c>
      <c r="M112">
        <v>9.5971799999999998</v>
      </c>
      <c r="N112">
        <v>0</v>
      </c>
      <c r="O112">
        <v>2144.2399999999998</v>
      </c>
      <c r="P112">
        <v>0</v>
      </c>
      <c r="Q112">
        <v>1954.69</v>
      </c>
      <c r="R112">
        <v>0</v>
      </c>
      <c r="S112">
        <v>20.667000000000002</v>
      </c>
      <c r="T112">
        <v>20.667000000000002</v>
      </c>
    </row>
    <row r="113" spans="1:20" x14ac:dyDescent="0.35">
      <c r="A113">
        <v>1976</v>
      </c>
      <c r="B113">
        <v>0.42</v>
      </c>
      <c r="C113">
        <v>0.458791</v>
      </c>
      <c r="D113">
        <v>0.57999999999999996</v>
      </c>
      <c r="E113">
        <v>0.69911699999999999</v>
      </c>
      <c r="F113">
        <v>0</v>
      </c>
      <c r="G113">
        <v>1396.44</v>
      </c>
      <c r="H113">
        <v>0</v>
      </c>
      <c r="I113">
        <v>1254.6300000000001</v>
      </c>
      <c r="J113">
        <v>0</v>
      </c>
      <c r="K113">
        <v>2012.84</v>
      </c>
      <c r="L113">
        <v>8.2799999999999994</v>
      </c>
      <c r="M113">
        <v>9.5994499999999992</v>
      </c>
      <c r="N113">
        <v>0</v>
      </c>
      <c r="O113">
        <v>1945.52</v>
      </c>
      <c r="P113">
        <v>0</v>
      </c>
      <c r="Q113">
        <v>1712.57</v>
      </c>
      <c r="R113">
        <v>0</v>
      </c>
      <c r="S113">
        <v>21.688099999999999</v>
      </c>
      <c r="T113">
        <v>21.688099999999999</v>
      </c>
    </row>
    <row r="114" spans="1:20" x14ac:dyDescent="0.35">
      <c r="A114">
        <v>1977</v>
      </c>
      <c r="B114">
        <v>0.49</v>
      </c>
      <c r="C114">
        <v>0.44700400000000001</v>
      </c>
      <c r="D114">
        <v>0.69</v>
      </c>
      <c r="E114">
        <v>0.68115599999999998</v>
      </c>
      <c r="F114">
        <v>0</v>
      </c>
      <c r="G114">
        <v>1360.56</v>
      </c>
      <c r="H114">
        <v>0</v>
      </c>
      <c r="I114">
        <v>1087.52</v>
      </c>
      <c r="J114">
        <v>0</v>
      </c>
      <c r="K114">
        <v>1703.41</v>
      </c>
      <c r="L114">
        <v>6.58</v>
      </c>
      <c r="M114">
        <v>9.3528400000000005</v>
      </c>
      <c r="N114">
        <v>0</v>
      </c>
      <c r="O114">
        <v>1646.43</v>
      </c>
      <c r="P114">
        <v>0</v>
      </c>
      <c r="Q114">
        <v>1484.46</v>
      </c>
      <c r="R114">
        <v>0</v>
      </c>
      <c r="S114">
        <v>14.0311</v>
      </c>
      <c r="T114">
        <v>14.0311</v>
      </c>
    </row>
    <row r="115" spans="1:20" x14ac:dyDescent="0.35">
      <c r="A115">
        <v>1978</v>
      </c>
      <c r="B115">
        <v>0.43</v>
      </c>
      <c r="C115">
        <v>0.44070500000000001</v>
      </c>
      <c r="D115">
        <v>0.56000000000000005</v>
      </c>
      <c r="E115">
        <v>0.67155799999999999</v>
      </c>
      <c r="F115">
        <v>0</v>
      </c>
      <c r="G115">
        <v>1341.39</v>
      </c>
      <c r="H115">
        <v>0</v>
      </c>
      <c r="I115">
        <v>976.73199999999997</v>
      </c>
      <c r="J115">
        <v>0</v>
      </c>
      <c r="K115">
        <v>1529.33</v>
      </c>
      <c r="L115">
        <v>6.26</v>
      </c>
      <c r="M115">
        <v>9.2210400000000003</v>
      </c>
      <c r="N115">
        <v>0</v>
      </c>
      <c r="O115">
        <v>1478.18</v>
      </c>
      <c r="P115">
        <v>0</v>
      </c>
      <c r="Q115">
        <v>1333.24</v>
      </c>
      <c r="R115">
        <v>0</v>
      </c>
      <c r="S115">
        <v>11.757300000000001</v>
      </c>
      <c r="T115">
        <v>11.757300000000001</v>
      </c>
    </row>
    <row r="116" spans="1:20" x14ac:dyDescent="0.35">
      <c r="A116">
        <v>1979</v>
      </c>
      <c r="B116">
        <v>0.4</v>
      </c>
      <c r="C116">
        <v>0.435477</v>
      </c>
      <c r="D116">
        <v>0.74</v>
      </c>
      <c r="E116">
        <v>0.66359100000000004</v>
      </c>
      <c r="F116">
        <v>0</v>
      </c>
      <c r="G116">
        <v>1325.47</v>
      </c>
      <c r="H116">
        <v>0</v>
      </c>
      <c r="I116">
        <v>871.88099999999997</v>
      </c>
      <c r="J116">
        <v>0</v>
      </c>
      <c r="K116">
        <v>1357.96</v>
      </c>
      <c r="L116">
        <v>7.72</v>
      </c>
      <c r="M116">
        <v>9.1116499999999991</v>
      </c>
      <c r="N116">
        <v>0</v>
      </c>
      <c r="O116">
        <v>1312.54</v>
      </c>
      <c r="P116">
        <v>0</v>
      </c>
      <c r="Q116">
        <v>1190.1199999999999</v>
      </c>
      <c r="R116">
        <v>0</v>
      </c>
      <c r="S116">
        <v>10.950900000000001</v>
      </c>
      <c r="T116">
        <v>10.950900000000001</v>
      </c>
    </row>
    <row r="117" spans="1:20" x14ac:dyDescent="0.35">
      <c r="A117">
        <v>1980</v>
      </c>
      <c r="B117">
        <v>0.45</v>
      </c>
      <c r="C117">
        <v>0.43496699999999999</v>
      </c>
      <c r="D117">
        <v>0.71</v>
      </c>
      <c r="E117">
        <v>0.66281299999999999</v>
      </c>
      <c r="F117">
        <v>0</v>
      </c>
      <c r="G117">
        <v>1323.92</v>
      </c>
      <c r="H117">
        <v>0</v>
      </c>
      <c r="I117">
        <v>813.54399999999998</v>
      </c>
      <c r="J117">
        <v>0</v>
      </c>
      <c r="K117">
        <v>1215.32</v>
      </c>
      <c r="L117">
        <v>7.08</v>
      </c>
      <c r="M117">
        <v>9.1009700000000002</v>
      </c>
      <c r="N117">
        <v>0</v>
      </c>
      <c r="O117">
        <v>1174.67</v>
      </c>
      <c r="P117">
        <v>0</v>
      </c>
      <c r="Q117">
        <v>1110.49</v>
      </c>
      <c r="R117">
        <v>0</v>
      </c>
      <c r="S117">
        <v>12.170299999999999</v>
      </c>
      <c r="T117">
        <v>12.170299999999999</v>
      </c>
    </row>
    <row r="118" spans="1:20" x14ac:dyDescent="0.35">
      <c r="A118">
        <v>1981</v>
      </c>
      <c r="B118">
        <v>0</v>
      </c>
      <c r="C118">
        <v>0.41898099999999999</v>
      </c>
      <c r="D118">
        <v>0</v>
      </c>
      <c r="E118">
        <v>0.63845399999999997</v>
      </c>
      <c r="F118">
        <v>0</v>
      </c>
      <c r="G118">
        <v>1275.27</v>
      </c>
      <c r="H118">
        <v>0</v>
      </c>
      <c r="I118">
        <v>801.80499999999995</v>
      </c>
      <c r="J118">
        <v>0</v>
      </c>
      <c r="K118">
        <v>1188.79</v>
      </c>
      <c r="L118">
        <v>7.95</v>
      </c>
      <c r="M118">
        <v>8.7665000000000006</v>
      </c>
      <c r="N118">
        <v>0</v>
      </c>
      <c r="O118">
        <v>1149.03</v>
      </c>
      <c r="P118">
        <v>0</v>
      </c>
      <c r="Q118">
        <v>1094.47</v>
      </c>
      <c r="R118">
        <v>0</v>
      </c>
      <c r="S118">
        <v>31.193000000000001</v>
      </c>
      <c r="T118">
        <v>31.193000000000001</v>
      </c>
    </row>
    <row r="119" spans="1:20" x14ac:dyDescent="0.35">
      <c r="A119">
        <v>1982</v>
      </c>
      <c r="B119">
        <v>0</v>
      </c>
      <c r="C119">
        <v>0.38429999999999997</v>
      </c>
      <c r="D119">
        <v>0</v>
      </c>
      <c r="E119">
        <v>0.58560699999999999</v>
      </c>
      <c r="F119">
        <v>0</v>
      </c>
      <c r="G119">
        <v>1169.71</v>
      </c>
      <c r="H119">
        <v>0</v>
      </c>
      <c r="I119">
        <v>812.71299999999997</v>
      </c>
      <c r="J119">
        <v>0</v>
      </c>
      <c r="K119">
        <v>1225.76</v>
      </c>
      <c r="L119">
        <v>7.7</v>
      </c>
      <c r="M119">
        <v>8.0408600000000003</v>
      </c>
      <c r="N119">
        <v>0</v>
      </c>
      <c r="O119">
        <v>1184.77</v>
      </c>
      <c r="P119">
        <v>0</v>
      </c>
      <c r="Q119">
        <v>1109.3599999999999</v>
      </c>
      <c r="R119">
        <v>0</v>
      </c>
      <c r="S119">
        <v>29.349799999999998</v>
      </c>
      <c r="T119">
        <v>29.349799999999998</v>
      </c>
    </row>
    <row r="120" spans="1:20" x14ac:dyDescent="0.35">
      <c r="A120">
        <v>1983</v>
      </c>
      <c r="B120">
        <v>0</v>
      </c>
      <c r="C120">
        <v>0.41042699999999999</v>
      </c>
      <c r="D120">
        <v>0</v>
      </c>
      <c r="E120">
        <v>0.62541899999999995</v>
      </c>
      <c r="F120">
        <v>0</v>
      </c>
      <c r="G120">
        <v>1249.23</v>
      </c>
      <c r="H120">
        <v>556</v>
      </c>
      <c r="I120">
        <v>868.54600000000005</v>
      </c>
      <c r="J120">
        <v>0</v>
      </c>
      <c r="K120">
        <v>1307.19</v>
      </c>
      <c r="L120">
        <v>6.95</v>
      </c>
      <c r="M120">
        <v>8.5875199999999996</v>
      </c>
      <c r="N120">
        <v>0</v>
      </c>
      <c r="O120">
        <v>1263.47</v>
      </c>
      <c r="P120">
        <v>0</v>
      </c>
      <c r="Q120">
        <v>1185.57</v>
      </c>
      <c r="R120">
        <v>0</v>
      </c>
      <c r="S120">
        <v>19.0076</v>
      </c>
      <c r="T120">
        <v>19.0076</v>
      </c>
    </row>
    <row r="121" spans="1:20" x14ac:dyDescent="0.35">
      <c r="A121">
        <v>1984</v>
      </c>
      <c r="B121">
        <v>0</v>
      </c>
      <c r="C121">
        <v>0.50778800000000002</v>
      </c>
      <c r="D121">
        <v>0</v>
      </c>
      <c r="E121">
        <v>0.77378000000000002</v>
      </c>
      <c r="F121">
        <v>0</v>
      </c>
      <c r="G121">
        <v>1545.57</v>
      </c>
      <c r="H121">
        <v>1581</v>
      </c>
      <c r="I121">
        <v>912.48400000000004</v>
      </c>
      <c r="J121">
        <v>1300</v>
      </c>
      <c r="K121">
        <v>1380.19</v>
      </c>
      <c r="L121">
        <v>7.68</v>
      </c>
      <c r="M121">
        <v>10.624599999999999</v>
      </c>
      <c r="N121">
        <v>0</v>
      </c>
      <c r="O121">
        <v>1334.02</v>
      </c>
      <c r="P121">
        <v>0</v>
      </c>
      <c r="Q121">
        <v>1245.54</v>
      </c>
      <c r="R121">
        <v>0</v>
      </c>
      <c r="S121">
        <v>20.6814</v>
      </c>
      <c r="T121">
        <v>20.6814</v>
      </c>
    </row>
    <row r="122" spans="1:20" x14ac:dyDescent="0.35">
      <c r="A122">
        <v>1985</v>
      </c>
      <c r="B122">
        <v>0</v>
      </c>
      <c r="C122">
        <v>0.53370200000000001</v>
      </c>
      <c r="D122">
        <v>0</v>
      </c>
      <c r="E122">
        <v>0.81326799999999999</v>
      </c>
      <c r="F122">
        <v>0</v>
      </c>
      <c r="G122">
        <v>1624.44</v>
      </c>
      <c r="H122">
        <v>917</v>
      </c>
      <c r="I122">
        <v>898.13199999999995</v>
      </c>
      <c r="J122">
        <v>0</v>
      </c>
      <c r="K122">
        <v>1384.63</v>
      </c>
      <c r="L122">
        <v>10.210000000000001</v>
      </c>
      <c r="M122">
        <v>11.1668</v>
      </c>
      <c r="N122">
        <v>0</v>
      </c>
      <c r="O122">
        <v>1338.32</v>
      </c>
      <c r="P122">
        <v>0</v>
      </c>
      <c r="Q122">
        <v>1225.95</v>
      </c>
      <c r="R122">
        <v>0</v>
      </c>
      <c r="S122">
        <v>18.0595</v>
      </c>
      <c r="T122">
        <v>18.0595</v>
      </c>
    </row>
    <row r="123" spans="1:20" x14ac:dyDescent="0.35">
      <c r="A123">
        <v>1986</v>
      </c>
      <c r="B123">
        <v>0</v>
      </c>
      <c r="C123">
        <v>0.50624199999999997</v>
      </c>
      <c r="D123">
        <v>0</v>
      </c>
      <c r="E123">
        <v>0.771424</v>
      </c>
      <c r="F123">
        <v>0</v>
      </c>
      <c r="G123">
        <v>1540.86</v>
      </c>
      <c r="H123">
        <v>733</v>
      </c>
      <c r="I123">
        <v>848.452</v>
      </c>
      <c r="J123">
        <v>579</v>
      </c>
      <c r="K123">
        <v>1330.78</v>
      </c>
      <c r="L123">
        <v>9.41</v>
      </c>
      <c r="M123">
        <v>10.5923</v>
      </c>
      <c r="N123">
        <v>0</v>
      </c>
      <c r="O123">
        <v>1286.27</v>
      </c>
      <c r="P123">
        <v>0</v>
      </c>
      <c r="Q123">
        <v>1158.1400000000001</v>
      </c>
      <c r="R123">
        <v>0</v>
      </c>
      <c r="S123">
        <v>11.197100000000001</v>
      </c>
      <c r="T123">
        <v>11.197100000000001</v>
      </c>
    </row>
    <row r="124" spans="1:20" x14ac:dyDescent="0.35">
      <c r="A124">
        <v>1987</v>
      </c>
      <c r="B124">
        <v>0</v>
      </c>
      <c r="C124">
        <v>0.48379100000000003</v>
      </c>
      <c r="D124">
        <v>0</v>
      </c>
      <c r="E124">
        <v>0.73721300000000001</v>
      </c>
      <c r="F124">
        <v>0</v>
      </c>
      <c r="G124">
        <v>1472.53</v>
      </c>
      <c r="H124">
        <v>1145</v>
      </c>
      <c r="I124">
        <v>791.28099999999995</v>
      </c>
      <c r="J124">
        <v>0</v>
      </c>
      <c r="K124">
        <v>1222.6199999999999</v>
      </c>
      <c r="L124">
        <v>8.51</v>
      </c>
      <c r="M124">
        <v>10.1225</v>
      </c>
      <c r="N124">
        <v>0</v>
      </c>
      <c r="O124">
        <v>1181.73</v>
      </c>
      <c r="P124">
        <v>0</v>
      </c>
      <c r="Q124">
        <v>1080.0999999999999</v>
      </c>
      <c r="R124">
        <v>0</v>
      </c>
      <c r="S124">
        <v>12.7606</v>
      </c>
      <c r="T124">
        <v>12.7606</v>
      </c>
    </row>
    <row r="125" spans="1:20" x14ac:dyDescent="0.35">
      <c r="A125">
        <v>1988</v>
      </c>
      <c r="B125">
        <v>0</v>
      </c>
      <c r="C125">
        <v>0.435199</v>
      </c>
      <c r="D125">
        <v>0</v>
      </c>
      <c r="E125">
        <v>0.66316699999999995</v>
      </c>
      <c r="F125">
        <v>0</v>
      </c>
      <c r="G125">
        <v>1324.63</v>
      </c>
      <c r="H125">
        <v>640</v>
      </c>
      <c r="I125">
        <v>714.22900000000004</v>
      </c>
      <c r="J125">
        <v>689</v>
      </c>
      <c r="K125">
        <v>1140.1199999999999</v>
      </c>
      <c r="L125">
        <v>7.78</v>
      </c>
      <c r="M125">
        <v>9.1058299999999992</v>
      </c>
      <c r="N125">
        <v>0</v>
      </c>
      <c r="O125">
        <v>1101.99</v>
      </c>
      <c r="P125">
        <v>0</v>
      </c>
      <c r="Q125">
        <v>974.92399999999998</v>
      </c>
      <c r="R125">
        <v>0</v>
      </c>
      <c r="S125">
        <v>12.1165</v>
      </c>
      <c r="T125">
        <v>12.1165</v>
      </c>
    </row>
    <row r="126" spans="1:20" x14ac:dyDescent="0.35">
      <c r="A126">
        <v>1989</v>
      </c>
      <c r="B126">
        <v>0</v>
      </c>
      <c r="C126">
        <v>0.36238300000000001</v>
      </c>
      <c r="D126">
        <v>0</v>
      </c>
      <c r="E126">
        <v>0.55220899999999995</v>
      </c>
      <c r="F126">
        <v>0</v>
      </c>
      <c r="G126">
        <v>1103</v>
      </c>
      <c r="H126">
        <v>486</v>
      </c>
      <c r="I126">
        <v>616.52099999999996</v>
      </c>
      <c r="J126">
        <v>1738</v>
      </c>
      <c r="K126">
        <v>999.69299999999998</v>
      </c>
      <c r="L126">
        <v>6.63</v>
      </c>
      <c r="M126">
        <v>7.5822799999999999</v>
      </c>
      <c r="N126">
        <v>0</v>
      </c>
      <c r="O126">
        <v>966.25800000000004</v>
      </c>
      <c r="P126">
        <v>0</v>
      </c>
      <c r="Q126">
        <v>841.553</v>
      </c>
      <c r="R126">
        <v>0</v>
      </c>
      <c r="S126">
        <v>6.2029500000000004</v>
      </c>
      <c r="T126">
        <v>6.2029500000000004</v>
      </c>
    </row>
    <row r="127" spans="1:20" x14ac:dyDescent="0.35">
      <c r="A127">
        <v>1990</v>
      </c>
      <c r="B127">
        <v>0</v>
      </c>
      <c r="C127">
        <v>0.24287</v>
      </c>
      <c r="D127">
        <v>0</v>
      </c>
      <c r="E127">
        <v>0.37009199999999998</v>
      </c>
      <c r="F127">
        <v>0</v>
      </c>
      <c r="G127">
        <v>739.23099999999999</v>
      </c>
      <c r="H127">
        <v>0</v>
      </c>
      <c r="I127">
        <v>567.16499999999996</v>
      </c>
      <c r="J127">
        <v>1957</v>
      </c>
      <c r="K127">
        <v>842.59799999999996</v>
      </c>
      <c r="L127">
        <v>4.8</v>
      </c>
      <c r="M127">
        <v>5.0816600000000003</v>
      </c>
      <c r="N127">
        <v>586.77099999999996</v>
      </c>
      <c r="O127">
        <v>814.41600000000005</v>
      </c>
      <c r="P127">
        <v>725.89300000000003</v>
      </c>
      <c r="Q127">
        <v>774.18100000000004</v>
      </c>
      <c r="R127">
        <v>0</v>
      </c>
      <c r="S127">
        <v>13.0197</v>
      </c>
      <c r="T127">
        <v>13.0197</v>
      </c>
    </row>
    <row r="128" spans="1:20" x14ac:dyDescent="0.35">
      <c r="A128">
        <v>1991</v>
      </c>
      <c r="B128">
        <v>0</v>
      </c>
      <c r="C128">
        <v>0.27204</v>
      </c>
      <c r="D128">
        <v>0</v>
      </c>
      <c r="E128">
        <v>0.41454099999999999</v>
      </c>
      <c r="F128">
        <v>0</v>
      </c>
      <c r="G128">
        <v>828.01499999999999</v>
      </c>
      <c r="H128">
        <v>0</v>
      </c>
      <c r="I128">
        <v>589.21900000000005</v>
      </c>
      <c r="J128">
        <v>0</v>
      </c>
      <c r="K128">
        <v>847.31100000000004</v>
      </c>
      <c r="L128">
        <v>8.8699999999999992</v>
      </c>
      <c r="M128">
        <v>5.69198</v>
      </c>
      <c r="N128">
        <v>545.82399999999996</v>
      </c>
      <c r="O128">
        <v>818.971</v>
      </c>
      <c r="P128">
        <v>0</v>
      </c>
      <c r="Q128">
        <v>804.28499999999997</v>
      </c>
      <c r="R128">
        <v>0</v>
      </c>
      <c r="S128">
        <v>5.4630299999999998</v>
      </c>
      <c r="T128">
        <v>5.4630299999999998</v>
      </c>
    </row>
    <row r="129" spans="1:20" x14ac:dyDescent="0.35">
      <c r="A129">
        <v>1992</v>
      </c>
      <c r="B129">
        <v>0</v>
      </c>
      <c r="C129">
        <v>0.30057400000000001</v>
      </c>
      <c r="D129">
        <v>0</v>
      </c>
      <c r="E129">
        <v>0.45802199999999998</v>
      </c>
      <c r="F129">
        <v>1274</v>
      </c>
      <c r="G129">
        <v>914.86500000000001</v>
      </c>
      <c r="H129">
        <v>0</v>
      </c>
      <c r="I129">
        <v>620.45500000000004</v>
      </c>
      <c r="J129">
        <v>0</v>
      </c>
      <c r="K129">
        <v>911.702</v>
      </c>
      <c r="L129">
        <v>15.27</v>
      </c>
      <c r="M129">
        <v>6.2890100000000002</v>
      </c>
      <c r="N129">
        <v>817.30200000000002</v>
      </c>
      <c r="O129">
        <v>881.20899999999995</v>
      </c>
      <c r="P129">
        <v>1005.62</v>
      </c>
      <c r="Q129">
        <v>846.923</v>
      </c>
      <c r="R129">
        <v>0</v>
      </c>
      <c r="S129">
        <v>6.43466</v>
      </c>
      <c r="T129">
        <v>6.43466</v>
      </c>
    </row>
    <row r="130" spans="1:20" x14ac:dyDescent="0.35">
      <c r="A130">
        <v>1993</v>
      </c>
      <c r="B130">
        <v>0</v>
      </c>
      <c r="C130">
        <v>0.300757</v>
      </c>
      <c r="D130">
        <v>0</v>
      </c>
      <c r="E130">
        <v>0.45830100000000001</v>
      </c>
      <c r="F130">
        <v>1370</v>
      </c>
      <c r="G130">
        <v>915.423</v>
      </c>
      <c r="H130">
        <v>0</v>
      </c>
      <c r="I130">
        <v>611.798</v>
      </c>
      <c r="J130">
        <v>0</v>
      </c>
      <c r="K130">
        <v>911.71699999999998</v>
      </c>
      <c r="L130">
        <v>13.01</v>
      </c>
      <c r="M130">
        <v>6.2928499999999996</v>
      </c>
      <c r="N130">
        <v>942.58399999999995</v>
      </c>
      <c r="O130">
        <v>881.22400000000005</v>
      </c>
      <c r="P130">
        <v>798.30799999999999</v>
      </c>
      <c r="Q130">
        <v>835.10599999999999</v>
      </c>
      <c r="R130">
        <v>9.9401299999999999</v>
      </c>
      <c r="S130">
        <v>9.0362600000000004</v>
      </c>
      <c r="T130">
        <v>9.0362600000000004</v>
      </c>
    </row>
    <row r="131" spans="1:20" x14ac:dyDescent="0.35">
      <c r="A131">
        <v>1994</v>
      </c>
      <c r="B131">
        <v>0</v>
      </c>
      <c r="C131">
        <v>0.30069299999999999</v>
      </c>
      <c r="D131">
        <v>0</v>
      </c>
      <c r="E131">
        <v>0.458204</v>
      </c>
      <c r="F131">
        <v>682</v>
      </c>
      <c r="G131">
        <v>915.22900000000004</v>
      </c>
      <c r="H131">
        <v>0</v>
      </c>
      <c r="I131">
        <v>592.16800000000001</v>
      </c>
      <c r="J131">
        <v>0</v>
      </c>
      <c r="K131">
        <v>884.303</v>
      </c>
      <c r="L131">
        <v>11.99</v>
      </c>
      <c r="M131">
        <v>6.2915099999999997</v>
      </c>
      <c r="N131">
        <v>750.37400000000002</v>
      </c>
      <c r="O131">
        <v>854.726</v>
      </c>
      <c r="P131">
        <v>964.51</v>
      </c>
      <c r="Q131">
        <v>808.31</v>
      </c>
      <c r="R131">
        <v>8.5319500000000001</v>
      </c>
      <c r="S131">
        <v>10.343299999999999</v>
      </c>
      <c r="T131">
        <v>10.343299999999999</v>
      </c>
    </row>
    <row r="132" spans="1:20" x14ac:dyDescent="0.35">
      <c r="A132">
        <v>1995</v>
      </c>
      <c r="B132">
        <v>0</v>
      </c>
      <c r="C132">
        <v>0.26604699999999998</v>
      </c>
      <c r="D132">
        <v>0</v>
      </c>
      <c r="E132">
        <v>0.40540999999999999</v>
      </c>
      <c r="F132">
        <v>460</v>
      </c>
      <c r="G132">
        <v>809.77599999999995</v>
      </c>
      <c r="H132">
        <v>0</v>
      </c>
      <c r="I132">
        <v>578.22</v>
      </c>
      <c r="J132">
        <v>0</v>
      </c>
      <c r="K132">
        <v>872.5</v>
      </c>
      <c r="L132">
        <v>11.24</v>
      </c>
      <c r="M132">
        <v>5.5666099999999998</v>
      </c>
      <c r="N132">
        <v>584.928</v>
      </c>
      <c r="O132">
        <v>843.31799999999998</v>
      </c>
      <c r="P132">
        <v>647.13499999999999</v>
      </c>
      <c r="Q132">
        <v>789.27200000000005</v>
      </c>
      <c r="R132">
        <v>1.69811</v>
      </c>
      <c r="S132">
        <v>8.1346100000000003</v>
      </c>
      <c r="T132">
        <v>8.1346100000000003</v>
      </c>
    </row>
    <row r="133" spans="1:20" x14ac:dyDescent="0.35">
      <c r="A133">
        <v>1996</v>
      </c>
      <c r="B133">
        <v>0</v>
      </c>
      <c r="C133">
        <v>0.24022199999999999</v>
      </c>
      <c r="D133">
        <v>0</v>
      </c>
      <c r="E133">
        <v>0.36605700000000002</v>
      </c>
      <c r="F133">
        <v>414</v>
      </c>
      <c r="G133">
        <v>731.17200000000003</v>
      </c>
      <c r="H133">
        <v>0</v>
      </c>
      <c r="I133">
        <v>563.80100000000004</v>
      </c>
      <c r="J133">
        <v>0</v>
      </c>
      <c r="K133">
        <v>849.10400000000004</v>
      </c>
      <c r="L133">
        <v>0</v>
      </c>
      <c r="M133">
        <v>5.0262599999999997</v>
      </c>
      <c r="N133">
        <v>819.41499999999996</v>
      </c>
      <c r="O133">
        <v>820.70399999999995</v>
      </c>
      <c r="P133">
        <v>729.61</v>
      </c>
      <c r="Q133">
        <v>769.58900000000006</v>
      </c>
      <c r="R133">
        <v>29.7376</v>
      </c>
      <c r="S133">
        <v>7.6906400000000001</v>
      </c>
      <c r="T133">
        <v>7.6906400000000001</v>
      </c>
    </row>
    <row r="134" spans="1:20" x14ac:dyDescent="0.35">
      <c r="A134">
        <v>1997</v>
      </c>
      <c r="B134">
        <v>0</v>
      </c>
      <c r="C134">
        <v>0.24221200000000001</v>
      </c>
      <c r="D134">
        <v>0</v>
      </c>
      <c r="E134">
        <v>0.36908800000000003</v>
      </c>
      <c r="F134">
        <v>513</v>
      </c>
      <c r="G134">
        <v>737.226</v>
      </c>
      <c r="H134">
        <v>0</v>
      </c>
      <c r="I134">
        <v>547.95500000000004</v>
      </c>
      <c r="J134">
        <v>0</v>
      </c>
      <c r="K134">
        <v>819.63099999999997</v>
      </c>
      <c r="L134">
        <v>0</v>
      </c>
      <c r="M134">
        <v>5.0678799999999997</v>
      </c>
      <c r="N134">
        <v>663.34900000000005</v>
      </c>
      <c r="O134">
        <v>792.21699999999998</v>
      </c>
      <c r="P134">
        <v>0</v>
      </c>
      <c r="Q134">
        <v>747.96</v>
      </c>
      <c r="R134">
        <v>3.8932199999999999</v>
      </c>
      <c r="S134">
        <v>7.9458700000000002</v>
      </c>
      <c r="T134">
        <v>7.9458700000000002</v>
      </c>
    </row>
    <row r="135" spans="1:20" x14ac:dyDescent="0.35">
      <c r="A135">
        <v>1998</v>
      </c>
      <c r="B135">
        <v>0</v>
      </c>
      <c r="C135">
        <v>0.25209199999999998</v>
      </c>
      <c r="D135">
        <v>0</v>
      </c>
      <c r="E135">
        <v>0.38414300000000001</v>
      </c>
      <c r="F135">
        <v>712</v>
      </c>
      <c r="G135">
        <v>767.298</v>
      </c>
      <c r="H135">
        <v>0</v>
      </c>
      <c r="I135">
        <v>539.57500000000005</v>
      </c>
      <c r="J135">
        <v>0</v>
      </c>
      <c r="K135">
        <v>801.91800000000001</v>
      </c>
      <c r="L135">
        <v>0</v>
      </c>
      <c r="M135">
        <v>5.2746000000000004</v>
      </c>
      <c r="N135">
        <v>1572.86</v>
      </c>
      <c r="O135">
        <v>775.09699999999998</v>
      </c>
      <c r="P135">
        <v>0</v>
      </c>
      <c r="Q135">
        <v>736.52200000000005</v>
      </c>
      <c r="R135">
        <v>19.341799999999999</v>
      </c>
      <c r="S135">
        <v>9.0655599999999996</v>
      </c>
      <c r="T135">
        <v>9.0655599999999996</v>
      </c>
    </row>
    <row r="136" spans="1:20" x14ac:dyDescent="0.35">
      <c r="A136">
        <v>1999</v>
      </c>
      <c r="B136">
        <v>0</v>
      </c>
      <c r="C136">
        <v>0.23397599999999999</v>
      </c>
      <c r="D136">
        <v>0</v>
      </c>
      <c r="E136">
        <v>0.35653800000000002</v>
      </c>
      <c r="F136">
        <v>611</v>
      </c>
      <c r="G136">
        <v>712.16</v>
      </c>
      <c r="H136">
        <v>0</v>
      </c>
      <c r="I136">
        <v>513.48299999999995</v>
      </c>
      <c r="J136">
        <v>0</v>
      </c>
      <c r="K136">
        <v>794.66</v>
      </c>
      <c r="L136">
        <v>0</v>
      </c>
      <c r="M136">
        <v>4.8955700000000002</v>
      </c>
      <c r="N136">
        <v>1071.53</v>
      </c>
      <c r="O136">
        <v>768.08100000000002</v>
      </c>
      <c r="P136">
        <v>0</v>
      </c>
      <c r="Q136">
        <v>700.90599999999995</v>
      </c>
      <c r="R136">
        <v>8.6562000000000001</v>
      </c>
      <c r="S136">
        <v>7.2012799999999997</v>
      </c>
      <c r="T136">
        <v>7.2012799999999997</v>
      </c>
    </row>
    <row r="137" spans="1:20" x14ac:dyDescent="0.35">
      <c r="A137">
        <v>2000</v>
      </c>
      <c r="B137">
        <v>0</v>
      </c>
      <c r="C137">
        <v>0.205044</v>
      </c>
      <c r="D137">
        <v>0</v>
      </c>
      <c r="E137">
        <v>0.31245200000000001</v>
      </c>
      <c r="F137">
        <v>464</v>
      </c>
      <c r="G137">
        <v>624.09900000000005</v>
      </c>
      <c r="H137">
        <v>0</v>
      </c>
      <c r="I137">
        <v>478.09300000000002</v>
      </c>
      <c r="J137">
        <v>0</v>
      </c>
      <c r="K137">
        <v>736.30899999999997</v>
      </c>
      <c r="L137">
        <v>0</v>
      </c>
      <c r="M137">
        <v>4.2902199999999997</v>
      </c>
      <c r="N137">
        <v>1273</v>
      </c>
      <c r="O137">
        <v>711.68299999999999</v>
      </c>
      <c r="P137">
        <v>0</v>
      </c>
      <c r="Q137">
        <v>652.59799999999996</v>
      </c>
      <c r="R137">
        <v>12.5494</v>
      </c>
      <c r="S137">
        <v>10.021599999999999</v>
      </c>
      <c r="T137">
        <v>10.021599999999999</v>
      </c>
    </row>
    <row r="138" spans="1:20" x14ac:dyDescent="0.35">
      <c r="A138">
        <v>2001</v>
      </c>
      <c r="B138">
        <v>0</v>
      </c>
      <c r="C138">
        <v>0.18257799999999999</v>
      </c>
      <c r="D138">
        <v>0</v>
      </c>
      <c r="E138">
        <v>0.27821699999999999</v>
      </c>
      <c r="F138">
        <v>406</v>
      </c>
      <c r="G138">
        <v>555.71699999999998</v>
      </c>
      <c r="H138">
        <v>0</v>
      </c>
      <c r="I138">
        <v>449.44799999999998</v>
      </c>
      <c r="J138">
        <v>0</v>
      </c>
      <c r="K138">
        <v>695.23900000000003</v>
      </c>
      <c r="L138">
        <v>0</v>
      </c>
      <c r="M138">
        <v>3.8201399999999999</v>
      </c>
      <c r="N138">
        <v>586.726</v>
      </c>
      <c r="O138">
        <v>741.40899999999999</v>
      </c>
      <c r="P138">
        <v>0</v>
      </c>
      <c r="Q138">
        <v>678.01900000000001</v>
      </c>
      <c r="R138">
        <v>0.99401300000000004</v>
      </c>
      <c r="S138">
        <v>10.626200000000001</v>
      </c>
      <c r="T138">
        <v>10.626200000000001</v>
      </c>
    </row>
    <row r="139" spans="1:20" x14ac:dyDescent="0.35">
      <c r="A139">
        <v>2002</v>
      </c>
      <c r="B139">
        <v>0</v>
      </c>
      <c r="C139">
        <v>0.17002100000000001</v>
      </c>
      <c r="D139">
        <v>0</v>
      </c>
      <c r="E139">
        <v>0.25908300000000001</v>
      </c>
      <c r="F139">
        <v>340</v>
      </c>
      <c r="G139">
        <v>517.49900000000002</v>
      </c>
      <c r="H139">
        <v>0</v>
      </c>
      <c r="I139">
        <v>447.05700000000002</v>
      </c>
      <c r="J139">
        <v>0</v>
      </c>
      <c r="K139">
        <v>666.74599999999998</v>
      </c>
      <c r="L139">
        <v>0</v>
      </c>
      <c r="M139">
        <v>3.55742</v>
      </c>
      <c r="N139">
        <v>725</v>
      </c>
      <c r="O139">
        <v>711.024</v>
      </c>
      <c r="P139">
        <v>0</v>
      </c>
      <c r="Q139">
        <v>674.41300000000001</v>
      </c>
      <c r="R139">
        <v>34.003500000000003</v>
      </c>
      <c r="S139">
        <v>16.938199999999998</v>
      </c>
      <c r="T139">
        <v>16.938199999999998</v>
      </c>
    </row>
    <row r="140" spans="1:20" x14ac:dyDescent="0.35">
      <c r="A140">
        <v>2003</v>
      </c>
      <c r="B140">
        <v>0</v>
      </c>
      <c r="C140">
        <v>0.156031</v>
      </c>
      <c r="D140">
        <v>0</v>
      </c>
      <c r="E140">
        <v>0.237764</v>
      </c>
      <c r="F140">
        <v>433</v>
      </c>
      <c r="G140">
        <v>474.91699999999997</v>
      </c>
      <c r="H140">
        <v>0</v>
      </c>
      <c r="I140">
        <v>465.61200000000002</v>
      </c>
      <c r="J140">
        <v>0</v>
      </c>
      <c r="K140">
        <v>708.87</v>
      </c>
      <c r="L140">
        <v>0</v>
      </c>
      <c r="M140">
        <v>3.2646999999999999</v>
      </c>
      <c r="N140">
        <v>776</v>
      </c>
      <c r="O140">
        <v>755.94600000000003</v>
      </c>
      <c r="P140">
        <v>0</v>
      </c>
      <c r="Q140">
        <v>702.404</v>
      </c>
      <c r="R140">
        <v>3.5618799999999999</v>
      </c>
      <c r="S140">
        <v>10.0311</v>
      </c>
      <c r="T140">
        <v>10.0311</v>
      </c>
    </row>
    <row r="141" spans="1:20" x14ac:dyDescent="0.35">
      <c r="A141">
        <v>2004</v>
      </c>
      <c r="B141">
        <v>0</v>
      </c>
      <c r="C141">
        <v>0.16255</v>
      </c>
      <c r="D141">
        <v>0</v>
      </c>
      <c r="E141">
        <v>0.247698</v>
      </c>
      <c r="F141">
        <v>492</v>
      </c>
      <c r="G141">
        <v>494.76</v>
      </c>
      <c r="H141">
        <v>0</v>
      </c>
      <c r="I141">
        <v>492.303</v>
      </c>
      <c r="J141">
        <v>0</v>
      </c>
      <c r="K141">
        <v>739.65200000000004</v>
      </c>
      <c r="L141">
        <v>0</v>
      </c>
      <c r="M141">
        <v>3.4011</v>
      </c>
      <c r="N141">
        <v>1157.3900000000001</v>
      </c>
      <c r="O141">
        <v>788.77099999999996</v>
      </c>
      <c r="P141">
        <v>0</v>
      </c>
      <c r="Q141">
        <v>742.66899999999998</v>
      </c>
      <c r="R141">
        <v>12.383699999999999</v>
      </c>
      <c r="S141">
        <v>8.6196400000000004</v>
      </c>
      <c r="T141">
        <v>8.6196400000000004</v>
      </c>
    </row>
    <row r="142" spans="1:20" x14ac:dyDescent="0.35">
      <c r="A142">
        <v>2005</v>
      </c>
      <c r="B142">
        <v>0</v>
      </c>
      <c r="C142">
        <v>0.19608200000000001</v>
      </c>
      <c r="D142">
        <v>0</v>
      </c>
      <c r="E142">
        <v>0.29879499999999998</v>
      </c>
      <c r="F142">
        <v>421</v>
      </c>
      <c r="G142">
        <v>596.82100000000003</v>
      </c>
      <c r="H142">
        <v>0</v>
      </c>
      <c r="I142">
        <v>506.74299999999999</v>
      </c>
      <c r="J142">
        <v>0</v>
      </c>
      <c r="K142">
        <v>761.04</v>
      </c>
      <c r="L142">
        <v>0</v>
      </c>
      <c r="M142">
        <v>4.1026999999999996</v>
      </c>
      <c r="N142">
        <v>601.29999999999995</v>
      </c>
      <c r="O142">
        <v>811.58</v>
      </c>
      <c r="P142">
        <v>0</v>
      </c>
      <c r="Q142">
        <v>764.45299999999997</v>
      </c>
      <c r="R142">
        <v>9.69163</v>
      </c>
      <c r="S142">
        <v>7.58622</v>
      </c>
      <c r="T142">
        <v>7.58622</v>
      </c>
    </row>
    <row r="143" spans="1:20" x14ac:dyDescent="0.35">
      <c r="A143">
        <v>2006</v>
      </c>
      <c r="B143">
        <v>0</v>
      </c>
      <c r="C143">
        <v>0.24202099999999999</v>
      </c>
      <c r="D143">
        <v>0</v>
      </c>
      <c r="E143">
        <v>0.36879699999999999</v>
      </c>
      <c r="F143">
        <v>430</v>
      </c>
      <c r="G143">
        <v>736.64499999999998</v>
      </c>
      <c r="H143">
        <v>0</v>
      </c>
      <c r="I143">
        <v>510.786</v>
      </c>
      <c r="J143">
        <v>0</v>
      </c>
      <c r="K143">
        <v>762.12400000000002</v>
      </c>
      <c r="L143">
        <v>0</v>
      </c>
      <c r="M143">
        <v>5.0638899999999998</v>
      </c>
      <c r="N143">
        <v>898</v>
      </c>
      <c r="O143">
        <v>812.73599999999999</v>
      </c>
      <c r="P143">
        <v>0</v>
      </c>
      <c r="Q143">
        <v>770.553</v>
      </c>
      <c r="R143">
        <v>7.3722700000000003</v>
      </c>
      <c r="S143">
        <v>9.4304299999999994</v>
      </c>
      <c r="T143">
        <v>9.4304299999999994</v>
      </c>
    </row>
    <row r="144" spans="1:20" x14ac:dyDescent="0.35">
      <c r="A144">
        <v>2007</v>
      </c>
      <c r="B144">
        <v>0</v>
      </c>
      <c r="C144">
        <v>0.25190099999999999</v>
      </c>
      <c r="D144">
        <v>0</v>
      </c>
      <c r="E144">
        <v>0.383853</v>
      </c>
      <c r="F144">
        <v>421</v>
      </c>
      <c r="G144">
        <v>766.71799999999996</v>
      </c>
      <c r="H144">
        <v>0</v>
      </c>
      <c r="I144">
        <v>516.50099999999998</v>
      </c>
      <c r="J144">
        <v>0</v>
      </c>
      <c r="K144">
        <v>768.67600000000004</v>
      </c>
      <c r="L144">
        <v>0</v>
      </c>
      <c r="M144">
        <v>5.2706099999999996</v>
      </c>
      <c r="N144">
        <v>701</v>
      </c>
      <c r="O144">
        <v>819.72199999999998</v>
      </c>
      <c r="P144">
        <v>0</v>
      </c>
      <c r="Q144">
        <v>779.17399999999998</v>
      </c>
      <c r="R144">
        <v>17.801100000000002</v>
      </c>
      <c r="S144">
        <v>9.91357</v>
      </c>
      <c r="T144">
        <v>9.91357</v>
      </c>
    </row>
    <row r="145" spans="1:20" x14ac:dyDescent="0.35">
      <c r="A145">
        <v>2008</v>
      </c>
      <c r="B145">
        <v>0</v>
      </c>
      <c r="C145">
        <v>0.24368699999999999</v>
      </c>
      <c r="D145">
        <v>0</v>
      </c>
      <c r="E145">
        <v>0.371336</v>
      </c>
      <c r="F145">
        <v>531</v>
      </c>
      <c r="G145">
        <v>741.71600000000001</v>
      </c>
      <c r="H145">
        <v>0</v>
      </c>
      <c r="I145">
        <v>528.46799999999996</v>
      </c>
      <c r="J145">
        <v>0</v>
      </c>
      <c r="K145">
        <v>787.85699999999997</v>
      </c>
      <c r="L145">
        <v>0</v>
      </c>
      <c r="M145">
        <v>5.0987400000000003</v>
      </c>
      <c r="N145">
        <v>935.54</v>
      </c>
      <c r="O145">
        <v>840.17700000000002</v>
      </c>
      <c r="P145">
        <v>0</v>
      </c>
      <c r="Q145">
        <v>797.226</v>
      </c>
      <c r="R145">
        <v>21.528700000000001</v>
      </c>
      <c r="S145">
        <v>9.4893000000000001</v>
      </c>
      <c r="T145">
        <v>9.4893000000000001</v>
      </c>
    </row>
    <row r="146" spans="1:20" x14ac:dyDescent="0.35">
      <c r="A146">
        <v>2009</v>
      </c>
      <c r="B146">
        <v>0</v>
      </c>
      <c r="C146">
        <v>0.23181399999999999</v>
      </c>
      <c r="D146">
        <v>0</v>
      </c>
      <c r="E146">
        <v>0.353244</v>
      </c>
      <c r="F146">
        <v>638</v>
      </c>
      <c r="G146">
        <v>705.58</v>
      </c>
      <c r="H146">
        <v>0</v>
      </c>
      <c r="I146">
        <v>534.596</v>
      </c>
      <c r="J146">
        <v>0</v>
      </c>
      <c r="K146">
        <v>806.80899999999997</v>
      </c>
      <c r="L146">
        <v>0</v>
      </c>
      <c r="M146">
        <v>4.8503299999999996</v>
      </c>
      <c r="N146">
        <v>1476</v>
      </c>
      <c r="O146">
        <v>860.38800000000003</v>
      </c>
      <c r="P146">
        <v>0</v>
      </c>
      <c r="Q146">
        <v>806.47</v>
      </c>
      <c r="R146">
        <v>16.5669</v>
      </c>
      <c r="S146">
        <v>7.4419500000000003</v>
      </c>
      <c r="T146">
        <v>7.4419500000000003</v>
      </c>
    </row>
    <row r="147" spans="1:20" x14ac:dyDescent="0.35">
      <c r="A147">
        <v>2010</v>
      </c>
      <c r="B147">
        <v>0</v>
      </c>
      <c r="C147">
        <v>0.228438</v>
      </c>
      <c r="D147">
        <v>0</v>
      </c>
      <c r="E147">
        <v>0.34809899999999999</v>
      </c>
      <c r="F147">
        <v>894</v>
      </c>
      <c r="G147">
        <v>695.303</v>
      </c>
      <c r="H147">
        <v>0</v>
      </c>
      <c r="I147">
        <v>524.92600000000004</v>
      </c>
      <c r="J147">
        <v>0</v>
      </c>
      <c r="K147">
        <v>798.31</v>
      </c>
      <c r="L147">
        <v>0</v>
      </c>
      <c r="M147">
        <v>4.7796900000000004</v>
      </c>
      <c r="N147">
        <v>1041</v>
      </c>
      <c r="O147">
        <v>851.32500000000005</v>
      </c>
      <c r="P147">
        <v>0</v>
      </c>
      <c r="Q147">
        <v>791.88300000000004</v>
      </c>
      <c r="R147">
        <v>0</v>
      </c>
      <c r="S147">
        <v>7.5928199999999997</v>
      </c>
      <c r="T147">
        <v>7.5928199999999997</v>
      </c>
    </row>
    <row r="148" spans="1:20" x14ac:dyDescent="0.35">
      <c r="A148">
        <v>2011</v>
      </c>
      <c r="B148">
        <v>0</v>
      </c>
      <c r="C148">
        <v>0.225607</v>
      </c>
      <c r="D148">
        <v>0</v>
      </c>
      <c r="E148">
        <v>0.34378500000000001</v>
      </c>
      <c r="F148">
        <v>1147</v>
      </c>
      <c r="G148">
        <v>686.68499999999995</v>
      </c>
      <c r="H148">
        <v>0</v>
      </c>
      <c r="I148">
        <v>498.77800000000002</v>
      </c>
      <c r="J148">
        <v>0</v>
      </c>
      <c r="K148">
        <v>762.43799999999999</v>
      </c>
      <c r="L148">
        <v>0</v>
      </c>
      <c r="M148">
        <v>4.7204499999999996</v>
      </c>
      <c r="N148">
        <v>1087</v>
      </c>
      <c r="O148">
        <v>813.07100000000003</v>
      </c>
      <c r="P148">
        <v>0</v>
      </c>
      <c r="Q148">
        <v>752.43700000000001</v>
      </c>
      <c r="R148">
        <v>0</v>
      </c>
      <c r="S148">
        <v>8.2830899999999996</v>
      </c>
      <c r="T148">
        <v>8.2830899999999996</v>
      </c>
    </row>
    <row r="149" spans="1:20" x14ac:dyDescent="0.35">
      <c r="A149">
        <v>2012</v>
      </c>
      <c r="B149">
        <v>0</v>
      </c>
      <c r="C149">
        <v>0.21390500000000001</v>
      </c>
      <c r="D149">
        <v>0</v>
      </c>
      <c r="E149">
        <v>0.32595400000000002</v>
      </c>
      <c r="F149">
        <v>714</v>
      </c>
      <c r="G149">
        <v>651.06899999999996</v>
      </c>
      <c r="H149">
        <v>0</v>
      </c>
      <c r="I149">
        <v>471.65800000000002</v>
      </c>
      <c r="J149">
        <v>0</v>
      </c>
      <c r="K149">
        <v>722.18799999999999</v>
      </c>
      <c r="L149">
        <v>0</v>
      </c>
      <c r="M149">
        <v>4.4756200000000002</v>
      </c>
      <c r="N149">
        <v>820</v>
      </c>
      <c r="O149">
        <v>770.14700000000005</v>
      </c>
      <c r="P149">
        <v>0</v>
      </c>
      <c r="Q149">
        <v>711.52499999999998</v>
      </c>
      <c r="R149">
        <v>0</v>
      </c>
      <c r="S149">
        <v>8.6883599999999994</v>
      </c>
      <c r="T149">
        <v>8.6883599999999994</v>
      </c>
    </row>
    <row r="150" spans="1:20" x14ac:dyDescent="0.35">
      <c r="A150">
        <v>2013</v>
      </c>
      <c r="B150">
        <v>0</v>
      </c>
      <c r="C150">
        <v>0.19267699999999999</v>
      </c>
      <c r="D150">
        <v>0</v>
      </c>
      <c r="E150">
        <v>0.29360599999999998</v>
      </c>
      <c r="F150">
        <v>738</v>
      </c>
      <c r="G150">
        <v>586.45699999999999</v>
      </c>
      <c r="H150">
        <v>0</v>
      </c>
      <c r="I150">
        <v>449.64</v>
      </c>
      <c r="J150">
        <v>0</v>
      </c>
      <c r="K150">
        <v>690.471</v>
      </c>
      <c r="L150">
        <v>0</v>
      </c>
      <c r="M150">
        <v>4.0314500000000004</v>
      </c>
      <c r="N150">
        <v>1392</v>
      </c>
      <c r="O150">
        <v>736.32500000000005</v>
      </c>
      <c r="P150">
        <v>0</v>
      </c>
      <c r="Q150">
        <v>678.30899999999997</v>
      </c>
      <c r="R150">
        <v>0</v>
      </c>
      <c r="S150">
        <v>8.1913699999999992</v>
      </c>
      <c r="T150">
        <v>8.1913699999999992</v>
      </c>
    </row>
    <row r="151" spans="1:20" x14ac:dyDescent="0.35">
      <c r="A151">
        <v>2014</v>
      </c>
      <c r="B151">
        <v>0</v>
      </c>
      <c r="C151">
        <v>0.18231800000000001</v>
      </c>
      <c r="D151">
        <v>0</v>
      </c>
      <c r="E151">
        <v>0.27782099999999998</v>
      </c>
      <c r="F151">
        <v>823</v>
      </c>
      <c r="G151">
        <v>554.928</v>
      </c>
      <c r="H151">
        <v>0</v>
      </c>
      <c r="I151">
        <v>442.988</v>
      </c>
      <c r="J151">
        <v>0</v>
      </c>
      <c r="K151">
        <v>663.43799999999999</v>
      </c>
      <c r="L151">
        <v>0</v>
      </c>
      <c r="M151">
        <v>3.8147199999999999</v>
      </c>
      <c r="N151">
        <v>1068</v>
      </c>
      <c r="O151">
        <v>707.49599999999998</v>
      </c>
      <c r="P151">
        <v>0</v>
      </c>
      <c r="Q151">
        <v>668.274</v>
      </c>
      <c r="R151">
        <v>0</v>
      </c>
      <c r="S151">
        <v>11.1752</v>
      </c>
      <c r="T151">
        <v>11.1752</v>
      </c>
    </row>
    <row r="152" spans="1:20" x14ac:dyDescent="0.35">
      <c r="A152">
        <v>2015</v>
      </c>
      <c r="B152">
        <v>0</v>
      </c>
      <c r="C152">
        <v>0.180618</v>
      </c>
      <c r="D152">
        <v>0</v>
      </c>
      <c r="E152">
        <v>0.27522999999999997</v>
      </c>
      <c r="F152">
        <v>953</v>
      </c>
      <c r="G152">
        <v>549.75099999999998</v>
      </c>
      <c r="H152">
        <v>0</v>
      </c>
      <c r="I152">
        <v>455.06799999999998</v>
      </c>
      <c r="J152">
        <v>0</v>
      </c>
      <c r="K152">
        <v>675.77499999999998</v>
      </c>
      <c r="L152">
        <v>0</v>
      </c>
      <c r="M152">
        <v>3.7791299999999999</v>
      </c>
      <c r="N152">
        <v>1116</v>
      </c>
      <c r="O152">
        <v>720.65200000000004</v>
      </c>
      <c r="P152">
        <v>0</v>
      </c>
      <c r="Q152">
        <v>686.49800000000005</v>
      </c>
      <c r="R152">
        <v>0</v>
      </c>
      <c r="S152">
        <v>15.261799999999999</v>
      </c>
      <c r="T152">
        <v>15.261799999999999</v>
      </c>
    </row>
    <row r="153" spans="1:20" x14ac:dyDescent="0.35">
      <c r="A153">
        <v>2016</v>
      </c>
      <c r="B153">
        <v>0</v>
      </c>
      <c r="C153">
        <v>0.17819099999999999</v>
      </c>
      <c r="D153">
        <v>0</v>
      </c>
      <c r="E153">
        <v>0.27153100000000002</v>
      </c>
      <c r="F153">
        <v>920</v>
      </c>
      <c r="G153">
        <v>542.36400000000003</v>
      </c>
      <c r="H153">
        <v>0</v>
      </c>
      <c r="I153">
        <v>483.66</v>
      </c>
      <c r="J153">
        <v>0</v>
      </c>
      <c r="K153">
        <v>720.11800000000005</v>
      </c>
      <c r="L153">
        <v>0</v>
      </c>
      <c r="M153">
        <v>3.7283499999999998</v>
      </c>
      <c r="N153">
        <v>1008</v>
      </c>
      <c r="O153">
        <v>767.94</v>
      </c>
      <c r="P153">
        <v>0</v>
      </c>
      <c r="Q153">
        <v>729.63099999999997</v>
      </c>
      <c r="R153">
        <v>0</v>
      </c>
      <c r="S153">
        <v>11.2902</v>
      </c>
      <c r="T153">
        <v>11.2902</v>
      </c>
    </row>
    <row r="154" spans="1:20" x14ac:dyDescent="0.35">
      <c r="A154">
        <v>2017</v>
      </c>
      <c r="B154">
        <v>0</v>
      </c>
      <c r="C154">
        <v>0.18482100000000001</v>
      </c>
      <c r="D154">
        <v>0</v>
      </c>
      <c r="E154">
        <v>0.28163500000000002</v>
      </c>
      <c r="F154">
        <v>1041</v>
      </c>
      <c r="G154">
        <v>562.54499999999996</v>
      </c>
      <c r="H154">
        <v>0</v>
      </c>
      <c r="I154">
        <v>526.69799999999998</v>
      </c>
      <c r="J154">
        <v>0</v>
      </c>
      <c r="K154">
        <v>774.851</v>
      </c>
      <c r="L154">
        <v>0</v>
      </c>
      <c r="M154">
        <v>3.8670800000000001</v>
      </c>
      <c r="N154">
        <v>888</v>
      </c>
      <c r="O154">
        <v>826.30799999999999</v>
      </c>
      <c r="P154">
        <v>0</v>
      </c>
      <c r="Q154">
        <v>794.55499999999995</v>
      </c>
      <c r="R154">
        <v>0</v>
      </c>
      <c r="S154">
        <v>13.718</v>
      </c>
      <c r="T154">
        <v>13.718</v>
      </c>
    </row>
    <row r="155" spans="1:20" x14ac:dyDescent="0.35">
      <c r="A155">
        <v>2018</v>
      </c>
      <c r="B155">
        <v>0</v>
      </c>
      <c r="C155">
        <v>0.21799499999999999</v>
      </c>
      <c r="D155">
        <v>0</v>
      </c>
      <c r="E155">
        <v>0.33218700000000001</v>
      </c>
      <c r="F155">
        <v>1118</v>
      </c>
      <c r="G155">
        <v>663.51900000000001</v>
      </c>
      <c r="H155">
        <v>0</v>
      </c>
      <c r="I155">
        <v>577.64499999999998</v>
      </c>
      <c r="J155">
        <v>0</v>
      </c>
      <c r="K155">
        <v>837.69600000000003</v>
      </c>
      <c r="L155">
        <v>0</v>
      </c>
      <c r="M155">
        <v>4.5612000000000004</v>
      </c>
      <c r="N155">
        <v>921</v>
      </c>
      <c r="O155">
        <v>893.32600000000002</v>
      </c>
      <c r="P155">
        <v>0</v>
      </c>
      <c r="Q155">
        <v>871.41300000000001</v>
      </c>
      <c r="R155">
        <v>0</v>
      </c>
      <c r="S155">
        <v>18.7956</v>
      </c>
      <c r="T155">
        <v>18.7956</v>
      </c>
    </row>
    <row r="156" spans="1:20" x14ac:dyDescent="0.35">
      <c r="A156">
        <v>2019</v>
      </c>
      <c r="B156">
        <v>0</v>
      </c>
      <c r="C156">
        <v>0.26139800000000002</v>
      </c>
      <c r="D156">
        <v>0</v>
      </c>
      <c r="E156">
        <v>0.39832499999999998</v>
      </c>
      <c r="F156">
        <v>1124</v>
      </c>
      <c r="G156">
        <v>795.625</v>
      </c>
      <c r="H156">
        <v>0</v>
      </c>
      <c r="I156">
        <v>656.03099999999995</v>
      </c>
      <c r="J156">
        <v>0</v>
      </c>
      <c r="K156">
        <v>936.93899999999996</v>
      </c>
      <c r="L156">
        <v>0</v>
      </c>
      <c r="M156">
        <v>5.4693300000000002</v>
      </c>
      <c r="N156">
        <v>904</v>
      </c>
      <c r="O156">
        <v>999.16</v>
      </c>
      <c r="P156">
        <v>0</v>
      </c>
      <c r="Q156">
        <v>989.66300000000001</v>
      </c>
      <c r="R156">
        <v>0</v>
      </c>
      <c r="S156">
        <v>22.648</v>
      </c>
      <c r="T156">
        <v>22.648</v>
      </c>
    </row>
    <row r="157" spans="1:20" x14ac:dyDescent="0.35">
      <c r="A157">
        <v>2020</v>
      </c>
      <c r="B157">
        <v>0</v>
      </c>
      <c r="C157">
        <v>0.302788</v>
      </c>
      <c r="D157">
        <v>0</v>
      </c>
      <c r="E157">
        <v>0.461397</v>
      </c>
      <c r="F157">
        <v>1210</v>
      </c>
      <c r="G157">
        <v>921.60599999999999</v>
      </c>
      <c r="H157">
        <v>0</v>
      </c>
      <c r="I157">
        <v>823.83699999999999</v>
      </c>
      <c r="J157">
        <v>0</v>
      </c>
      <c r="K157">
        <v>1098.5899999999999</v>
      </c>
      <c r="L157">
        <v>0</v>
      </c>
      <c r="M157">
        <v>6.33535</v>
      </c>
      <c r="N157">
        <v>802</v>
      </c>
      <c r="O157">
        <v>1171.54</v>
      </c>
      <c r="P157">
        <v>0</v>
      </c>
      <c r="Q157">
        <v>1242.81</v>
      </c>
      <c r="R157">
        <v>0</v>
      </c>
      <c r="S157">
        <v>57.1173</v>
      </c>
      <c r="T157">
        <v>57.1173</v>
      </c>
    </row>
    <row r="158" spans="1:20" x14ac:dyDescent="0.35">
      <c r="A158">
        <v>2021</v>
      </c>
      <c r="B158">
        <v>0</v>
      </c>
      <c r="C158">
        <v>0.37268200000000001</v>
      </c>
      <c r="D158">
        <v>0</v>
      </c>
      <c r="E158">
        <v>0.56790300000000005</v>
      </c>
      <c r="F158">
        <v>1158</v>
      </c>
      <c r="G158">
        <v>1134.3399999999999</v>
      </c>
      <c r="H158">
        <v>0</v>
      </c>
      <c r="I158">
        <v>1106.6199999999999</v>
      </c>
      <c r="J158">
        <v>0</v>
      </c>
      <c r="K158">
        <v>1516.4</v>
      </c>
      <c r="L158">
        <v>0</v>
      </c>
      <c r="M158">
        <v>7.7977699999999999</v>
      </c>
      <c r="N158">
        <v>888</v>
      </c>
      <c r="O158">
        <v>1617.1</v>
      </c>
      <c r="P158">
        <v>0</v>
      </c>
      <c r="Q158">
        <v>1669.41</v>
      </c>
      <c r="R158">
        <v>0</v>
      </c>
      <c r="S158">
        <v>0</v>
      </c>
      <c r="T158">
        <v>26.124600000000001</v>
      </c>
    </row>
    <row r="159" spans="1:20" x14ac:dyDescent="0.35">
      <c r="A159">
        <v>2022</v>
      </c>
      <c r="B159">
        <v>0</v>
      </c>
      <c r="C159">
        <v>0.50094300000000003</v>
      </c>
      <c r="D159">
        <v>0</v>
      </c>
      <c r="E159">
        <v>0.76334999999999997</v>
      </c>
      <c r="F159">
        <v>0</v>
      </c>
      <c r="G159">
        <v>1524.74</v>
      </c>
      <c r="H159">
        <v>0</v>
      </c>
      <c r="I159">
        <v>1461.51</v>
      </c>
      <c r="J159">
        <v>0</v>
      </c>
      <c r="K159">
        <v>2019.04</v>
      </c>
      <c r="L159">
        <v>0</v>
      </c>
      <c r="M159">
        <v>10.481400000000001</v>
      </c>
      <c r="N159">
        <v>880</v>
      </c>
      <c r="O159">
        <v>2153.12</v>
      </c>
      <c r="P159">
        <v>0</v>
      </c>
      <c r="Q159">
        <v>2204.7800000000002</v>
      </c>
      <c r="R159">
        <v>0</v>
      </c>
      <c r="S159">
        <v>0</v>
      </c>
      <c r="T159">
        <v>26.1114</v>
      </c>
    </row>
    <row r="161" spans="1:10" x14ac:dyDescent="0.35">
      <c r="A161" t="s">
        <v>126</v>
      </c>
      <c r="B161" t="s">
        <v>48</v>
      </c>
      <c r="C161" t="s">
        <v>127</v>
      </c>
    </row>
    <row r="162" spans="1:10" x14ac:dyDescent="0.35">
      <c r="B162">
        <v>1</v>
      </c>
      <c r="C162">
        <v>0.24068200000000001</v>
      </c>
      <c r="D162">
        <v>0.118077</v>
      </c>
      <c r="E162">
        <v>6.6794800000000001E-2</v>
      </c>
      <c r="F162">
        <v>4.0513199999999999E-2</v>
      </c>
      <c r="G162">
        <v>2.5683600000000001E-2</v>
      </c>
      <c r="H162">
        <v>1.6804900000000001E-2</v>
      </c>
      <c r="I162">
        <v>1.1264700000000001E-2</v>
      </c>
      <c r="J162">
        <v>2.5196699999999999E-2</v>
      </c>
    </row>
    <row r="164" spans="1:10" x14ac:dyDescent="0.35">
      <c r="A164" t="s">
        <v>128</v>
      </c>
      <c r="B164" t="s">
        <v>129</v>
      </c>
      <c r="C164" t="s">
        <v>48</v>
      </c>
    </row>
    <row r="165" spans="1:10" x14ac:dyDescent="0.35">
      <c r="A165">
        <v>1964</v>
      </c>
      <c r="B165">
        <v>39.326900000000002</v>
      </c>
      <c r="C165">
        <v>9.4652899999999995</v>
      </c>
      <c r="D165">
        <v>4.6436099999999998</v>
      </c>
      <c r="E165">
        <v>2.62683</v>
      </c>
      <c r="F165">
        <v>1.5932599999999999</v>
      </c>
      <c r="G165">
        <v>1.01006</v>
      </c>
      <c r="H165">
        <v>0.66088599999999997</v>
      </c>
      <c r="I165">
        <v>0.44300400000000001</v>
      </c>
      <c r="J165">
        <v>0.99090599999999995</v>
      </c>
    </row>
    <row r="166" spans="1:10" x14ac:dyDescent="0.35">
      <c r="A166">
        <v>1965</v>
      </c>
      <c r="B166">
        <v>39.205800000000004</v>
      </c>
      <c r="C166">
        <v>9.4651800000000001</v>
      </c>
      <c r="D166">
        <v>4.64283</v>
      </c>
      <c r="E166">
        <v>2.6211199999999999</v>
      </c>
      <c r="F166">
        <v>1.5734600000000001</v>
      </c>
      <c r="G166">
        <v>0.991398</v>
      </c>
      <c r="H166">
        <v>0.65285899999999997</v>
      </c>
      <c r="I166">
        <v>0.43957800000000002</v>
      </c>
      <c r="J166">
        <v>0.98726999999999998</v>
      </c>
    </row>
    <row r="167" spans="1:10" x14ac:dyDescent="0.35">
      <c r="A167">
        <v>1966</v>
      </c>
      <c r="B167">
        <v>37.243299999999998</v>
      </c>
      <c r="C167">
        <v>9.4356899999999992</v>
      </c>
      <c r="D167">
        <v>4.6403600000000003</v>
      </c>
      <c r="E167">
        <v>2.6030899999999999</v>
      </c>
      <c r="F167">
        <v>1.5092300000000001</v>
      </c>
      <c r="G167">
        <v>0.92236700000000005</v>
      </c>
      <c r="H167">
        <v>0.61655199999999999</v>
      </c>
      <c r="I167">
        <v>0.42382199999999998</v>
      </c>
      <c r="J167">
        <v>0.97129200000000004</v>
      </c>
    </row>
    <row r="168" spans="1:10" x14ac:dyDescent="0.35">
      <c r="A168">
        <v>1967</v>
      </c>
      <c r="B168">
        <v>45.0627</v>
      </c>
      <c r="C168">
        <v>8.9630200000000002</v>
      </c>
      <c r="D168">
        <v>4.6233599999999999</v>
      </c>
      <c r="E168">
        <v>2.5831300000000001</v>
      </c>
      <c r="F168">
        <v>1.4350099999999999</v>
      </c>
      <c r="G168">
        <v>0.82721699999999998</v>
      </c>
      <c r="H168">
        <v>0.54977600000000004</v>
      </c>
      <c r="I168">
        <v>0.38985399999999998</v>
      </c>
      <c r="J168">
        <v>0.93830400000000003</v>
      </c>
    </row>
    <row r="169" spans="1:10" x14ac:dyDescent="0.35">
      <c r="A169">
        <v>1968</v>
      </c>
      <c r="B169">
        <v>36.130699999999997</v>
      </c>
      <c r="C169">
        <v>10.8446</v>
      </c>
      <c r="D169">
        <v>4.3904100000000001</v>
      </c>
      <c r="E169">
        <v>2.5633300000000001</v>
      </c>
      <c r="F169">
        <v>1.3886099999999999</v>
      </c>
      <c r="G169">
        <v>0.75598900000000002</v>
      </c>
      <c r="H169">
        <v>0.48111100000000001</v>
      </c>
      <c r="I169">
        <v>0.342449</v>
      </c>
      <c r="J169">
        <v>0.887463</v>
      </c>
    </row>
    <row r="170" spans="1:10" x14ac:dyDescent="0.35">
      <c r="A170">
        <v>1969</v>
      </c>
      <c r="B170">
        <v>40.659199999999998</v>
      </c>
      <c r="C170">
        <v>8.6944400000000002</v>
      </c>
      <c r="D170">
        <v>5.3064200000000001</v>
      </c>
      <c r="E170">
        <v>2.4001000000000001</v>
      </c>
      <c r="F170">
        <v>1.2561</v>
      </c>
      <c r="G170">
        <v>0.62897999999999998</v>
      </c>
      <c r="H170">
        <v>0.40179500000000001</v>
      </c>
      <c r="I170">
        <v>0.283947</v>
      </c>
      <c r="J170">
        <v>0.80283400000000005</v>
      </c>
    </row>
    <row r="171" spans="1:10" x14ac:dyDescent="0.35">
      <c r="A171">
        <v>1970</v>
      </c>
      <c r="B171">
        <v>28.663</v>
      </c>
      <c r="C171">
        <v>9.7842800000000008</v>
      </c>
      <c r="D171">
        <v>4.25509</v>
      </c>
      <c r="E171">
        <v>2.9079999999999999</v>
      </c>
      <c r="F171">
        <v>1.19591</v>
      </c>
      <c r="G171">
        <v>0.58505099999999999</v>
      </c>
      <c r="H171">
        <v>0.33976000000000001</v>
      </c>
      <c r="I171">
        <v>0.23941399999999999</v>
      </c>
      <c r="J171">
        <v>0.71290100000000001</v>
      </c>
    </row>
    <row r="172" spans="1:10" x14ac:dyDescent="0.35">
      <c r="A172">
        <v>1971</v>
      </c>
      <c r="B172">
        <v>18.692</v>
      </c>
      <c r="C172">
        <v>6.8972499999999997</v>
      </c>
      <c r="D172">
        <v>4.7859600000000002</v>
      </c>
      <c r="E172">
        <v>2.3156300000000001</v>
      </c>
      <c r="F172">
        <v>1.38106</v>
      </c>
      <c r="G172">
        <v>0.51361800000000002</v>
      </c>
      <c r="H172">
        <v>0.30162499999999998</v>
      </c>
      <c r="I172">
        <v>0.196992</v>
      </c>
      <c r="J172">
        <v>0.61767899999999998</v>
      </c>
    </row>
    <row r="173" spans="1:10" x14ac:dyDescent="0.35">
      <c r="A173">
        <v>1972</v>
      </c>
      <c r="B173">
        <v>29.139800000000001</v>
      </c>
      <c r="C173">
        <v>4.4978999999999996</v>
      </c>
      <c r="D173">
        <v>3.3736999999999999</v>
      </c>
      <c r="E173">
        <v>2.6037599999999999</v>
      </c>
      <c r="F173">
        <v>1.0974699999999999</v>
      </c>
      <c r="G173">
        <v>0.59104199999999996</v>
      </c>
      <c r="H173">
        <v>0.264268</v>
      </c>
      <c r="I173">
        <v>0.174679</v>
      </c>
      <c r="J173">
        <v>0.52839100000000006</v>
      </c>
    </row>
    <row r="174" spans="1:10" x14ac:dyDescent="0.35">
      <c r="A174">
        <v>1973</v>
      </c>
      <c r="B174">
        <v>27.971800000000002</v>
      </c>
      <c r="C174">
        <v>7.0112800000000002</v>
      </c>
      <c r="D174">
        <v>2.1969699999999999</v>
      </c>
      <c r="E174">
        <v>1.80074</v>
      </c>
      <c r="F174">
        <v>1.0700400000000001</v>
      </c>
      <c r="G174">
        <v>0.362286</v>
      </c>
      <c r="H174">
        <v>0.26485900000000001</v>
      </c>
      <c r="I174">
        <v>0.141597</v>
      </c>
      <c r="J174">
        <v>0.441384</v>
      </c>
    </row>
    <row r="175" spans="1:10" x14ac:dyDescent="0.35">
      <c r="A175">
        <v>1974</v>
      </c>
      <c r="B175">
        <v>25.511600000000001</v>
      </c>
      <c r="C175">
        <v>6.7302299999999997</v>
      </c>
      <c r="D175">
        <v>3.4244300000000001</v>
      </c>
      <c r="E175">
        <v>1.17178</v>
      </c>
      <c r="F175">
        <v>0.73562700000000003</v>
      </c>
      <c r="G175">
        <v>0.34916399999999997</v>
      </c>
      <c r="H175">
        <v>0.161415</v>
      </c>
      <c r="I175">
        <v>0.14146800000000001</v>
      </c>
      <c r="J175">
        <v>0.36566399999999999</v>
      </c>
    </row>
    <row r="176" spans="1:10" x14ac:dyDescent="0.35">
      <c r="A176">
        <v>1975</v>
      </c>
      <c r="B176">
        <v>20.667000000000002</v>
      </c>
      <c r="C176">
        <v>6.1359399999999997</v>
      </c>
      <c r="D176">
        <v>3.2762199999999999</v>
      </c>
      <c r="E176">
        <v>1.8005500000000001</v>
      </c>
      <c r="F176">
        <v>0.48426400000000003</v>
      </c>
      <c r="G176">
        <v>0.25267299999999998</v>
      </c>
      <c r="H176">
        <v>0.15717100000000001</v>
      </c>
      <c r="I176">
        <v>8.5572099999999998E-2</v>
      </c>
      <c r="J176">
        <v>0.31169799999999998</v>
      </c>
    </row>
    <row r="177" spans="1:10" x14ac:dyDescent="0.35">
      <c r="A177">
        <v>1976</v>
      </c>
      <c r="B177">
        <v>21.688099999999999</v>
      </c>
      <c r="C177">
        <v>4.9689199999999998</v>
      </c>
      <c r="D177">
        <v>2.9773399999999999</v>
      </c>
      <c r="E177">
        <v>1.69733</v>
      </c>
      <c r="F177">
        <v>0.74483600000000005</v>
      </c>
      <c r="G177">
        <v>0.17105200000000001</v>
      </c>
      <c r="H177">
        <v>0.113743</v>
      </c>
      <c r="I177">
        <v>8.2300899999999996E-2</v>
      </c>
      <c r="J177">
        <v>0.240483</v>
      </c>
    </row>
    <row r="178" spans="1:10" x14ac:dyDescent="0.35">
      <c r="A178">
        <v>1977</v>
      </c>
      <c r="B178">
        <v>14.0311</v>
      </c>
      <c r="C178">
        <v>5.2111099999999997</v>
      </c>
      <c r="D178">
        <v>2.3966799999999999</v>
      </c>
      <c r="E178">
        <v>1.4866699999999999</v>
      </c>
      <c r="F178">
        <v>0.63407999999999998</v>
      </c>
      <c r="G178">
        <v>0.22733900000000001</v>
      </c>
      <c r="H178">
        <v>6.9662699999999994E-2</v>
      </c>
      <c r="I178">
        <v>5.5216000000000001E-2</v>
      </c>
      <c r="J178">
        <v>0.184674</v>
      </c>
    </row>
    <row r="179" spans="1:10" x14ac:dyDescent="0.35">
      <c r="A179">
        <v>1978</v>
      </c>
      <c r="B179">
        <v>11.757300000000001</v>
      </c>
      <c r="C179">
        <v>3.3713199999999999</v>
      </c>
      <c r="D179">
        <v>2.5143499999999999</v>
      </c>
      <c r="E179">
        <v>1.20991</v>
      </c>
      <c r="F179">
        <v>0.61947300000000005</v>
      </c>
      <c r="G179">
        <v>0.23714499999999999</v>
      </c>
      <c r="H179">
        <v>0.10290000000000001</v>
      </c>
      <c r="I179">
        <v>3.5789599999999998E-2</v>
      </c>
      <c r="J179">
        <v>0.14027600000000001</v>
      </c>
    </row>
    <row r="180" spans="1:10" x14ac:dyDescent="0.35">
      <c r="A180">
        <v>1979</v>
      </c>
      <c r="B180">
        <v>10.950900000000001</v>
      </c>
      <c r="C180">
        <v>2.8244600000000002</v>
      </c>
      <c r="D180">
        <v>1.6242399999999999</v>
      </c>
      <c r="E180">
        <v>1.2635400000000001</v>
      </c>
      <c r="F180">
        <v>0.51813500000000001</v>
      </c>
      <c r="G180">
        <v>0.24584400000000001</v>
      </c>
      <c r="H180">
        <v>0.110178</v>
      </c>
      <c r="I180">
        <v>5.3308899999999999E-2</v>
      </c>
      <c r="J180">
        <v>0.102635</v>
      </c>
    </row>
    <row r="181" spans="1:10" x14ac:dyDescent="0.35">
      <c r="A181">
        <v>1980</v>
      </c>
      <c r="B181">
        <v>12.170299999999999</v>
      </c>
      <c r="C181">
        <v>2.6307200000000002</v>
      </c>
      <c r="D181">
        <v>1.36094</v>
      </c>
      <c r="E181">
        <v>0.82048600000000005</v>
      </c>
      <c r="F181">
        <v>0.56822300000000003</v>
      </c>
      <c r="G181">
        <v>0.223442</v>
      </c>
      <c r="H181">
        <v>0.119771</v>
      </c>
      <c r="I181">
        <v>5.8621100000000002E-2</v>
      </c>
      <c r="J181">
        <v>9.1173000000000004E-2</v>
      </c>
    </row>
    <row r="182" spans="1:10" x14ac:dyDescent="0.35">
      <c r="A182">
        <v>1981</v>
      </c>
      <c r="B182">
        <v>31.193000000000001</v>
      </c>
      <c r="C182">
        <v>2.9253999999999998</v>
      </c>
      <c r="D182">
        <v>1.27495</v>
      </c>
      <c r="E182">
        <v>0.71535000000000004</v>
      </c>
      <c r="F182">
        <v>0.41865599999999997</v>
      </c>
      <c r="G182">
        <v>0.291439</v>
      </c>
      <c r="H182">
        <v>0.123241</v>
      </c>
      <c r="I182">
        <v>6.9817000000000004E-2</v>
      </c>
      <c r="J182">
        <v>9.2908299999999999E-2</v>
      </c>
    </row>
    <row r="183" spans="1:10" x14ac:dyDescent="0.35">
      <c r="A183">
        <v>1982</v>
      </c>
      <c r="B183">
        <v>29.349799999999998</v>
      </c>
      <c r="C183">
        <v>7.4939799999999996</v>
      </c>
      <c r="D183">
        <v>1.4108400000000001</v>
      </c>
      <c r="E183">
        <v>0.65144400000000002</v>
      </c>
      <c r="F183">
        <v>0.34581000000000001</v>
      </c>
      <c r="G183">
        <v>0.202316</v>
      </c>
      <c r="H183">
        <v>0.15234500000000001</v>
      </c>
      <c r="I183">
        <v>6.8461400000000006E-2</v>
      </c>
      <c r="J183">
        <v>9.6773200000000004E-2</v>
      </c>
    </row>
    <row r="184" spans="1:10" x14ac:dyDescent="0.35">
      <c r="A184">
        <v>1983</v>
      </c>
      <c r="B184">
        <v>19.0076</v>
      </c>
      <c r="C184">
        <v>7.04284</v>
      </c>
      <c r="D184">
        <v>3.5741399999999999</v>
      </c>
      <c r="E184">
        <v>0.673651</v>
      </c>
      <c r="F184">
        <v>0.273258</v>
      </c>
      <c r="G184">
        <v>0.14208899999999999</v>
      </c>
      <c r="H184">
        <v>9.1878799999999997E-2</v>
      </c>
      <c r="I184">
        <v>7.4874599999999999E-2</v>
      </c>
      <c r="J184">
        <v>8.8939699999999997E-2</v>
      </c>
    </row>
    <row r="185" spans="1:10" x14ac:dyDescent="0.35">
      <c r="A185">
        <v>1984</v>
      </c>
      <c r="B185">
        <v>20.6814</v>
      </c>
      <c r="C185">
        <v>4.5592499999999996</v>
      </c>
      <c r="D185">
        <v>3.34646</v>
      </c>
      <c r="E185">
        <v>1.67096</v>
      </c>
      <c r="F185">
        <v>0.27556199999999997</v>
      </c>
      <c r="G185">
        <v>0.11050699999999999</v>
      </c>
      <c r="H185">
        <v>6.2908400000000003E-2</v>
      </c>
      <c r="I185">
        <v>4.3837899999999999E-2</v>
      </c>
      <c r="J185">
        <v>8.53796E-2</v>
      </c>
    </row>
    <row r="186" spans="1:10" x14ac:dyDescent="0.35">
      <c r="A186">
        <v>1985</v>
      </c>
      <c r="B186">
        <v>18.0595</v>
      </c>
      <c r="C186">
        <v>4.9611999999999998</v>
      </c>
      <c r="D186">
        <v>2.1684999999999999</v>
      </c>
      <c r="E186">
        <v>1.57864</v>
      </c>
      <c r="F186">
        <v>0.71246399999999999</v>
      </c>
      <c r="G186">
        <v>0.118405</v>
      </c>
      <c r="H186">
        <v>5.0951900000000001E-2</v>
      </c>
      <c r="I186">
        <v>3.08411E-2</v>
      </c>
      <c r="J186">
        <v>6.8780800000000003E-2</v>
      </c>
    </row>
    <row r="187" spans="1:10" x14ac:dyDescent="0.35">
      <c r="A187">
        <v>1986</v>
      </c>
      <c r="B187">
        <v>11.197100000000001</v>
      </c>
      <c r="C187">
        <v>4.3321500000000004</v>
      </c>
      <c r="D187">
        <v>2.35927</v>
      </c>
      <c r="E187">
        <v>1.02182</v>
      </c>
      <c r="F187">
        <v>0.67150799999999999</v>
      </c>
      <c r="G187">
        <v>0.30531999999999998</v>
      </c>
      <c r="H187">
        <v>5.4465100000000002E-2</v>
      </c>
      <c r="I187">
        <v>2.4927899999999999E-2</v>
      </c>
      <c r="J187">
        <v>5.3009599999999997E-2</v>
      </c>
    </row>
    <row r="188" spans="1:10" x14ac:dyDescent="0.35">
      <c r="A188">
        <v>1987</v>
      </c>
      <c r="B188">
        <v>12.7606</v>
      </c>
      <c r="C188">
        <v>2.6856900000000001</v>
      </c>
      <c r="D188">
        <v>2.0579200000000002</v>
      </c>
      <c r="E188">
        <v>1.1041799999999999</v>
      </c>
      <c r="F188">
        <v>0.428394</v>
      </c>
      <c r="G188">
        <v>0.28310600000000002</v>
      </c>
      <c r="H188">
        <v>0.13843900000000001</v>
      </c>
      <c r="I188">
        <v>2.6313400000000001E-2</v>
      </c>
      <c r="J188">
        <v>4.1033E-2</v>
      </c>
    </row>
    <row r="189" spans="1:10" x14ac:dyDescent="0.35">
      <c r="A189">
        <v>1988</v>
      </c>
      <c r="B189">
        <v>12.1165</v>
      </c>
      <c r="C189">
        <v>3.06229</v>
      </c>
      <c r="D189">
        <v>1.2821</v>
      </c>
      <c r="E189">
        <v>0.993448</v>
      </c>
      <c r="F189">
        <v>0.49410199999999999</v>
      </c>
      <c r="G189">
        <v>0.194327</v>
      </c>
      <c r="H189">
        <v>0.13694100000000001</v>
      </c>
      <c r="I189">
        <v>7.0790400000000003E-2</v>
      </c>
      <c r="J189">
        <v>3.7020299999999999E-2</v>
      </c>
    </row>
    <row r="190" spans="1:10" x14ac:dyDescent="0.35">
      <c r="A190">
        <v>1989</v>
      </c>
      <c r="B190">
        <v>6.2029500000000004</v>
      </c>
      <c r="C190">
        <v>2.9059900000000001</v>
      </c>
      <c r="D190">
        <v>1.4536899999999999</v>
      </c>
      <c r="E190">
        <v>0.59741200000000005</v>
      </c>
      <c r="F190">
        <v>0.41259000000000001</v>
      </c>
      <c r="G190">
        <v>0.20610800000000001</v>
      </c>
      <c r="H190">
        <v>8.72917E-2</v>
      </c>
      <c r="I190">
        <v>6.5620899999999996E-2</v>
      </c>
      <c r="J190">
        <v>5.5495799999999998E-2</v>
      </c>
    </row>
    <row r="191" spans="1:10" x14ac:dyDescent="0.35">
      <c r="A191">
        <v>1990</v>
      </c>
      <c r="B191">
        <v>13.0197</v>
      </c>
      <c r="C191">
        <v>1.48725</v>
      </c>
      <c r="D191">
        <v>1.3755299999999999</v>
      </c>
      <c r="E191">
        <v>0.66490199999999999</v>
      </c>
      <c r="F191">
        <v>0.238288</v>
      </c>
      <c r="G191">
        <v>0.164413</v>
      </c>
      <c r="H191">
        <v>8.8948299999999994E-2</v>
      </c>
      <c r="I191">
        <v>4.0394600000000003E-2</v>
      </c>
      <c r="J191">
        <v>6.09069E-2</v>
      </c>
    </row>
    <row r="192" spans="1:10" x14ac:dyDescent="0.35">
      <c r="A192">
        <v>1991</v>
      </c>
      <c r="B192">
        <v>5.4630299999999998</v>
      </c>
      <c r="C192">
        <v>3.1297600000000001</v>
      </c>
      <c r="D192">
        <v>0.72509900000000005</v>
      </c>
      <c r="E192">
        <v>0.75507500000000005</v>
      </c>
      <c r="F192">
        <v>0.35838100000000001</v>
      </c>
      <c r="G192">
        <v>0.114609</v>
      </c>
      <c r="H192">
        <v>8.02263E-2</v>
      </c>
      <c r="I192">
        <v>4.65391E-2</v>
      </c>
      <c r="J192">
        <v>5.8685099999999997E-2</v>
      </c>
    </row>
    <row r="193" spans="1:10" x14ac:dyDescent="0.35">
      <c r="A193">
        <v>1992</v>
      </c>
      <c r="B193">
        <v>6.43466</v>
      </c>
      <c r="C193">
        <v>1.31419</v>
      </c>
      <c r="D193">
        <v>1.5315099999999999</v>
      </c>
      <c r="E193">
        <v>0.40518599999999999</v>
      </c>
      <c r="F193">
        <v>0.43701600000000002</v>
      </c>
      <c r="G193">
        <v>0.20466100000000001</v>
      </c>
      <c r="H193">
        <v>6.7152500000000004E-2</v>
      </c>
      <c r="I193">
        <v>4.8926200000000003E-2</v>
      </c>
      <c r="J193">
        <v>6.7730499999999999E-2</v>
      </c>
    </row>
    <row r="194" spans="1:10" x14ac:dyDescent="0.35">
      <c r="A194">
        <v>1993</v>
      </c>
      <c r="B194">
        <v>9.0362600000000004</v>
      </c>
      <c r="C194">
        <v>1.5476300000000001</v>
      </c>
      <c r="D194">
        <v>0.64245600000000003</v>
      </c>
      <c r="E194">
        <v>0.85179300000000002</v>
      </c>
      <c r="F194">
        <v>0.23022400000000001</v>
      </c>
      <c r="G194">
        <v>0.239094</v>
      </c>
      <c r="H194">
        <v>0.11458400000000001</v>
      </c>
      <c r="I194">
        <v>3.9405700000000002E-2</v>
      </c>
      <c r="J194">
        <v>7.31102E-2</v>
      </c>
    </row>
    <row r="195" spans="1:10" x14ac:dyDescent="0.35">
      <c r="A195">
        <v>1994</v>
      </c>
      <c r="B195">
        <v>10.343299999999999</v>
      </c>
      <c r="C195">
        <v>2.1730200000000002</v>
      </c>
      <c r="D195">
        <v>0.75600299999999998</v>
      </c>
      <c r="E195">
        <v>0.35601699999999997</v>
      </c>
      <c r="F195">
        <v>0.47702299999999997</v>
      </c>
      <c r="G195">
        <v>0.121695</v>
      </c>
      <c r="H195">
        <v>0.12905</v>
      </c>
      <c r="I195">
        <v>6.5199300000000002E-2</v>
      </c>
      <c r="J195">
        <v>6.9200899999999996E-2</v>
      </c>
    </row>
    <row r="196" spans="1:10" x14ac:dyDescent="0.35">
      <c r="A196">
        <v>1995</v>
      </c>
      <c r="B196">
        <v>8.1346100000000003</v>
      </c>
      <c r="C196">
        <v>2.48726</v>
      </c>
      <c r="D196">
        <v>1.06134</v>
      </c>
      <c r="E196">
        <v>0.41862899999999997</v>
      </c>
      <c r="F196">
        <v>0.19878799999999999</v>
      </c>
      <c r="G196">
        <v>0.25036199999999997</v>
      </c>
      <c r="H196">
        <v>6.5187800000000004E-2</v>
      </c>
      <c r="I196">
        <v>7.2965000000000002E-2</v>
      </c>
      <c r="J196">
        <v>8.1824999999999995E-2</v>
      </c>
    </row>
    <row r="197" spans="1:10" x14ac:dyDescent="0.35">
      <c r="A197">
        <v>1996</v>
      </c>
      <c r="B197">
        <v>7.6906400000000001</v>
      </c>
      <c r="C197">
        <v>1.95566</v>
      </c>
      <c r="D197">
        <v>1.21332</v>
      </c>
      <c r="E197">
        <v>0.58419600000000005</v>
      </c>
      <c r="F197">
        <v>0.22816600000000001</v>
      </c>
      <c r="G197">
        <v>9.8327399999999995E-2</v>
      </c>
      <c r="H197">
        <v>0.125886</v>
      </c>
      <c r="I197">
        <v>3.4963899999999999E-2</v>
      </c>
      <c r="J197">
        <v>9.0862200000000004E-2</v>
      </c>
    </row>
    <row r="198" spans="1:10" x14ac:dyDescent="0.35">
      <c r="A198">
        <v>1997</v>
      </c>
      <c r="B198">
        <v>7.9458700000000002</v>
      </c>
      <c r="C198">
        <v>1.8487499999999999</v>
      </c>
      <c r="D198">
        <v>0.95354000000000005</v>
      </c>
      <c r="E198">
        <v>0.66628299999999996</v>
      </c>
      <c r="F198">
        <v>0.31536399999999998</v>
      </c>
      <c r="G198">
        <v>0.110168</v>
      </c>
      <c r="H198">
        <v>4.8179699999999999E-2</v>
      </c>
      <c r="I198">
        <v>6.6092399999999996E-2</v>
      </c>
      <c r="J198">
        <v>7.35489E-2</v>
      </c>
    </row>
    <row r="199" spans="1:10" x14ac:dyDescent="0.35">
      <c r="A199">
        <v>1998</v>
      </c>
      <c r="B199">
        <v>9.0655599999999996</v>
      </c>
      <c r="C199">
        <v>1.91032</v>
      </c>
      <c r="D199">
        <v>0.90192799999999995</v>
      </c>
      <c r="E199">
        <v>0.52508500000000002</v>
      </c>
      <c r="F199">
        <v>0.363784</v>
      </c>
      <c r="G199">
        <v>0.15667500000000001</v>
      </c>
      <c r="H199">
        <v>5.5654500000000003E-2</v>
      </c>
      <c r="I199">
        <v>2.5942199999999999E-2</v>
      </c>
      <c r="J199">
        <v>8.2184499999999994E-2</v>
      </c>
    </row>
    <row r="200" spans="1:10" x14ac:dyDescent="0.35">
      <c r="A200">
        <v>1999</v>
      </c>
      <c r="B200">
        <v>7.2012799999999997</v>
      </c>
      <c r="C200">
        <v>2.17977</v>
      </c>
      <c r="D200">
        <v>0.93252800000000002</v>
      </c>
      <c r="E200">
        <v>0.49812400000000001</v>
      </c>
      <c r="F200">
        <v>0.29011799999999999</v>
      </c>
      <c r="G200">
        <v>0.186109</v>
      </c>
      <c r="H200">
        <v>8.1667600000000007E-2</v>
      </c>
      <c r="I200">
        <v>3.07581E-2</v>
      </c>
      <c r="J200">
        <v>6.55163E-2</v>
      </c>
    </row>
    <row r="201" spans="1:10" x14ac:dyDescent="0.35">
      <c r="A201">
        <v>2000</v>
      </c>
      <c r="B201">
        <v>10.021599999999999</v>
      </c>
      <c r="C201">
        <v>1.73054</v>
      </c>
      <c r="D201">
        <v>1.0610200000000001</v>
      </c>
      <c r="E201">
        <v>0.50788</v>
      </c>
      <c r="F201">
        <v>0.25983800000000001</v>
      </c>
      <c r="G201">
        <v>0.12812399999999999</v>
      </c>
      <c r="H201">
        <v>8.2852099999999998E-2</v>
      </c>
      <c r="I201">
        <v>3.9640500000000002E-2</v>
      </c>
      <c r="J201">
        <v>5.3318299999999999E-2</v>
      </c>
    </row>
    <row r="202" spans="1:10" x14ac:dyDescent="0.35">
      <c r="A202">
        <v>2001</v>
      </c>
      <c r="B202">
        <v>10.626200000000001</v>
      </c>
      <c r="C202">
        <v>2.4079299999999999</v>
      </c>
      <c r="D202">
        <v>0.84172000000000002</v>
      </c>
      <c r="E202">
        <v>0.57573399999999997</v>
      </c>
      <c r="F202">
        <v>0.260824</v>
      </c>
      <c r="G202">
        <v>0.109996</v>
      </c>
      <c r="H202">
        <v>5.4488700000000001E-2</v>
      </c>
      <c r="I202">
        <v>3.8757399999999997E-2</v>
      </c>
      <c r="J202">
        <v>4.9869799999999999E-2</v>
      </c>
    </row>
    <row r="203" spans="1:10" x14ac:dyDescent="0.35">
      <c r="A203">
        <v>2002</v>
      </c>
      <c r="B203">
        <v>16.938199999999998</v>
      </c>
      <c r="C203">
        <v>2.55254</v>
      </c>
      <c r="D203">
        <v>1.1696200000000001</v>
      </c>
      <c r="E203">
        <v>0.453712</v>
      </c>
      <c r="F203">
        <v>0.287331</v>
      </c>
      <c r="G203">
        <v>0.101854</v>
      </c>
      <c r="H203">
        <v>4.2854299999999998E-2</v>
      </c>
      <c r="I203">
        <v>2.3769999999999999E-2</v>
      </c>
      <c r="J203">
        <v>4.5386299999999997E-2</v>
      </c>
    </row>
    <row r="204" spans="1:10" x14ac:dyDescent="0.35">
      <c r="A204">
        <v>2003</v>
      </c>
      <c r="B204">
        <v>10.0311</v>
      </c>
      <c r="C204">
        <v>4.069</v>
      </c>
      <c r="D204">
        <v>1.24028</v>
      </c>
      <c r="E204">
        <v>0.63151000000000002</v>
      </c>
      <c r="F204">
        <v>0.228072</v>
      </c>
      <c r="G204">
        <v>0.11455600000000001</v>
      </c>
      <c r="H204">
        <v>4.05885E-2</v>
      </c>
      <c r="I204">
        <v>1.9031800000000001E-2</v>
      </c>
      <c r="J204">
        <v>3.6110000000000003E-2</v>
      </c>
    </row>
    <row r="205" spans="1:10" x14ac:dyDescent="0.35">
      <c r="A205">
        <v>2004</v>
      </c>
      <c r="B205">
        <v>8.6196400000000004</v>
      </c>
      <c r="C205">
        <v>2.4085700000000001</v>
      </c>
      <c r="D205">
        <v>1.97231</v>
      </c>
      <c r="E205">
        <v>0.66159699999999999</v>
      </c>
      <c r="F205">
        <v>0.3009</v>
      </c>
      <c r="G205">
        <v>7.7391699999999994E-2</v>
      </c>
      <c r="H205">
        <v>3.8256199999999997E-2</v>
      </c>
      <c r="I205">
        <v>1.5708799999999998E-2</v>
      </c>
      <c r="J205">
        <v>2.6443600000000001E-2</v>
      </c>
    </row>
    <row r="206" spans="1:10" x14ac:dyDescent="0.35">
      <c r="A206">
        <v>2005</v>
      </c>
      <c r="B206">
        <v>7.58622</v>
      </c>
      <c r="C206">
        <v>2.0701200000000002</v>
      </c>
      <c r="D206">
        <v>1.1687799999999999</v>
      </c>
      <c r="E206">
        <v>1.05793</v>
      </c>
      <c r="F206">
        <v>0.32314599999999999</v>
      </c>
      <c r="G206">
        <v>0.110254</v>
      </c>
      <c r="H206">
        <v>2.8124199999999999E-2</v>
      </c>
      <c r="I206">
        <v>1.5802500000000001E-2</v>
      </c>
      <c r="J206">
        <v>2.0976700000000001E-2</v>
      </c>
    </row>
    <row r="207" spans="1:10" x14ac:dyDescent="0.35">
      <c r="A207">
        <v>2006</v>
      </c>
      <c r="B207">
        <v>9.4304299999999994</v>
      </c>
      <c r="C207">
        <v>1.82273</v>
      </c>
      <c r="D207">
        <v>1.00678</v>
      </c>
      <c r="E207">
        <v>0.63386699999999996</v>
      </c>
      <c r="F207">
        <v>0.542072</v>
      </c>
      <c r="G207">
        <v>0.13594200000000001</v>
      </c>
      <c r="H207">
        <v>4.6572299999999997E-2</v>
      </c>
      <c r="I207">
        <v>1.3084800000000001E-2</v>
      </c>
      <c r="J207">
        <v>1.9655499999999999E-2</v>
      </c>
    </row>
    <row r="208" spans="1:10" x14ac:dyDescent="0.35">
      <c r="A208">
        <v>2007</v>
      </c>
      <c r="B208">
        <v>9.91357</v>
      </c>
      <c r="C208">
        <v>2.2668699999999999</v>
      </c>
      <c r="D208">
        <v>0.88851899999999995</v>
      </c>
      <c r="E208">
        <v>0.55223</v>
      </c>
      <c r="F208">
        <v>0.34056500000000001</v>
      </c>
      <c r="G208">
        <v>0.25861099999999998</v>
      </c>
      <c r="H208">
        <v>6.5759100000000001E-2</v>
      </c>
      <c r="I208">
        <v>2.4193200000000002E-2</v>
      </c>
      <c r="J208">
        <v>1.88737E-2</v>
      </c>
    </row>
    <row r="209" spans="1:10" x14ac:dyDescent="0.35">
      <c r="A209">
        <v>2008</v>
      </c>
      <c r="B209">
        <v>9.4893000000000001</v>
      </c>
      <c r="C209">
        <v>2.3833000000000002</v>
      </c>
      <c r="D209">
        <v>1.10572</v>
      </c>
      <c r="E209">
        <v>0.48886499999999999</v>
      </c>
      <c r="F209">
        <v>0.30047200000000002</v>
      </c>
      <c r="G209">
        <v>0.167741</v>
      </c>
      <c r="H209">
        <v>0.129445</v>
      </c>
      <c r="I209">
        <v>3.5137799999999997E-2</v>
      </c>
      <c r="J209">
        <v>2.5095099999999999E-2</v>
      </c>
    </row>
    <row r="210" spans="1:10" x14ac:dyDescent="0.35">
      <c r="A210">
        <v>2009</v>
      </c>
      <c r="B210">
        <v>7.4419500000000003</v>
      </c>
      <c r="C210">
        <v>2.2812000000000001</v>
      </c>
      <c r="D210">
        <v>1.1622300000000001</v>
      </c>
      <c r="E210">
        <v>0.60765499999999995</v>
      </c>
      <c r="F210">
        <v>0.26472200000000001</v>
      </c>
      <c r="G210">
        <v>0.14622199999999999</v>
      </c>
      <c r="H210">
        <v>8.2885100000000003E-2</v>
      </c>
      <c r="I210">
        <v>6.8433499999999994E-2</v>
      </c>
      <c r="J210">
        <v>3.4791500000000003E-2</v>
      </c>
    </row>
    <row r="211" spans="1:10" x14ac:dyDescent="0.35">
      <c r="A211">
        <v>2010</v>
      </c>
      <c r="B211">
        <v>7.5928199999999997</v>
      </c>
      <c r="C211">
        <v>1.78871</v>
      </c>
      <c r="D211">
        <v>1.1114599999999999</v>
      </c>
      <c r="E211">
        <v>0.63596799999999998</v>
      </c>
      <c r="F211">
        <v>0.323264</v>
      </c>
      <c r="G211">
        <v>0.123117</v>
      </c>
      <c r="H211">
        <v>6.8823899999999993E-2</v>
      </c>
      <c r="I211">
        <v>4.2100600000000002E-2</v>
      </c>
      <c r="J211">
        <v>5.7674099999999999E-2</v>
      </c>
    </row>
    <row r="212" spans="1:10" x14ac:dyDescent="0.35">
      <c r="A212">
        <v>2011</v>
      </c>
      <c r="B212">
        <v>8.2830899999999996</v>
      </c>
      <c r="C212">
        <v>1.82484</v>
      </c>
      <c r="D212">
        <v>0.87118300000000004</v>
      </c>
      <c r="E212">
        <v>0.60708499999999999</v>
      </c>
      <c r="F212">
        <v>0.33579100000000001</v>
      </c>
      <c r="G212">
        <v>0.147424</v>
      </c>
      <c r="H212">
        <v>5.6740100000000002E-2</v>
      </c>
      <c r="I212">
        <v>3.4360799999999997E-2</v>
      </c>
      <c r="J212">
        <v>5.59184E-2</v>
      </c>
    </row>
    <row r="213" spans="1:10" x14ac:dyDescent="0.35">
      <c r="A213">
        <v>2012</v>
      </c>
      <c r="B213">
        <v>8.6883599999999994</v>
      </c>
      <c r="C213">
        <v>1.99068</v>
      </c>
      <c r="D213">
        <v>0.88864600000000005</v>
      </c>
      <c r="E213">
        <v>0.47549599999999997</v>
      </c>
      <c r="F213">
        <v>0.31955800000000001</v>
      </c>
      <c r="G213">
        <v>0.15190699999999999</v>
      </c>
      <c r="H213">
        <v>6.7354999999999998E-2</v>
      </c>
      <c r="I213">
        <v>2.8127900000000001E-2</v>
      </c>
      <c r="J213">
        <v>5.0491000000000001E-2</v>
      </c>
    </row>
    <row r="214" spans="1:10" x14ac:dyDescent="0.35">
      <c r="A214">
        <v>2013</v>
      </c>
      <c r="B214">
        <v>8.1913699999999992</v>
      </c>
      <c r="C214">
        <v>2.0879500000000002</v>
      </c>
      <c r="D214">
        <v>0.96911199999999997</v>
      </c>
      <c r="E214">
        <v>0.48431000000000002</v>
      </c>
      <c r="F214">
        <v>0.24874499999999999</v>
      </c>
      <c r="G214">
        <v>0.142208</v>
      </c>
      <c r="H214">
        <v>6.8185200000000001E-2</v>
      </c>
      <c r="I214">
        <v>3.29126E-2</v>
      </c>
      <c r="J214">
        <v>4.3618299999999999E-2</v>
      </c>
    </row>
    <row r="215" spans="1:10" x14ac:dyDescent="0.35">
      <c r="A215">
        <v>2014</v>
      </c>
      <c r="B215">
        <v>11.1752</v>
      </c>
      <c r="C215">
        <v>1.9681999999999999</v>
      </c>
      <c r="D215">
        <v>1.01563</v>
      </c>
      <c r="E215">
        <v>0.52602099999999996</v>
      </c>
      <c r="F215">
        <v>0.24903800000000001</v>
      </c>
      <c r="G215">
        <v>0.10567</v>
      </c>
      <c r="H215">
        <v>6.07083E-2</v>
      </c>
      <c r="I215">
        <v>3.1994000000000002E-2</v>
      </c>
      <c r="J215">
        <v>4.1128499999999998E-2</v>
      </c>
    </row>
    <row r="216" spans="1:10" x14ac:dyDescent="0.35">
      <c r="A216">
        <v>2015</v>
      </c>
      <c r="B216">
        <v>15.261799999999999</v>
      </c>
      <c r="C216">
        <v>2.6855199999999999</v>
      </c>
      <c r="D216">
        <v>0.95806999999999998</v>
      </c>
      <c r="E216">
        <v>0.55323699999999998</v>
      </c>
      <c r="F216">
        <v>0.27459600000000001</v>
      </c>
      <c r="G216">
        <v>0.110203</v>
      </c>
      <c r="H216">
        <v>4.7144499999999999E-2</v>
      </c>
      <c r="I216">
        <v>2.9519E-2</v>
      </c>
      <c r="J216">
        <v>4.0218900000000002E-2</v>
      </c>
    </row>
    <row r="217" spans="1:10" x14ac:dyDescent="0.35">
      <c r="A217">
        <v>2016</v>
      </c>
      <c r="B217">
        <v>11.2902</v>
      </c>
      <c r="C217">
        <v>3.6670699999999998</v>
      </c>
      <c r="D217">
        <v>1.30633</v>
      </c>
      <c r="E217">
        <v>0.52009000000000005</v>
      </c>
      <c r="F217">
        <v>0.28462599999999999</v>
      </c>
      <c r="G217">
        <v>0.116815</v>
      </c>
      <c r="H217">
        <v>4.7116900000000003E-2</v>
      </c>
      <c r="I217">
        <v>2.21482E-2</v>
      </c>
      <c r="J217">
        <v>3.7526900000000002E-2</v>
      </c>
    </row>
    <row r="218" spans="1:10" x14ac:dyDescent="0.35">
      <c r="A218">
        <v>2017</v>
      </c>
      <c r="B218">
        <v>13.718</v>
      </c>
      <c r="C218">
        <v>2.7123699999999999</v>
      </c>
      <c r="D218">
        <v>1.78241</v>
      </c>
      <c r="E218">
        <v>0.70645199999999997</v>
      </c>
      <c r="F218">
        <v>0.26325700000000002</v>
      </c>
      <c r="G218">
        <v>0.115732</v>
      </c>
      <c r="H218">
        <v>4.7556399999999999E-2</v>
      </c>
      <c r="I218">
        <v>2.12836E-2</v>
      </c>
      <c r="J218">
        <v>3.1428299999999999E-2</v>
      </c>
    </row>
    <row r="219" spans="1:10" x14ac:dyDescent="0.35">
      <c r="A219">
        <v>2018</v>
      </c>
      <c r="B219">
        <v>18.7956</v>
      </c>
      <c r="C219">
        <v>3.2957700000000001</v>
      </c>
      <c r="D219">
        <v>1.31867</v>
      </c>
      <c r="E219">
        <v>0.96499000000000001</v>
      </c>
      <c r="F219">
        <v>0.35930499999999999</v>
      </c>
      <c r="G219">
        <v>0.108491</v>
      </c>
      <c r="H219">
        <v>4.7807599999999999E-2</v>
      </c>
      <c r="I219">
        <v>2.1733700000000002E-2</v>
      </c>
      <c r="J219">
        <v>2.7898200000000001E-2</v>
      </c>
    </row>
    <row r="220" spans="1:10" x14ac:dyDescent="0.35">
      <c r="A220">
        <v>2019</v>
      </c>
      <c r="B220">
        <v>22.648</v>
      </c>
      <c r="C220">
        <v>4.5167999999999999</v>
      </c>
      <c r="D220">
        <v>1.6043099999999999</v>
      </c>
      <c r="E220">
        <v>0.71832700000000005</v>
      </c>
      <c r="F220">
        <v>0.50379300000000005</v>
      </c>
      <c r="G220">
        <v>0.15903500000000001</v>
      </c>
      <c r="H220">
        <v>4.8415300000000001E-2</v>
      </c>
      <c r="I220">
        <v>2.3250900000000001E-2</v>
      </c>
      <c r="J220">
        <v>2.7301599999999999E-2</v>
      </c>
    </row>
    <row r="221" spans="1:10" x14ac:dyDescent="0.35">
      <c r="A221">
        <v>2020</v>
      </c>
      <c r="B221">
        <v>57.1173</v>
      </c>
      <c r="C221">
        <v>5.4438700000000004</v>
      </c>
      <c r="D221">
        <v>2.2013400000000001</v>
      </c>
      <c r="E221">
        <v>0.879108</v>
      </c>
      <c r="F221">
        <v>0.38437500000000002</v>
      </c>
      <c r="G221">
        <v>0.23785700000000001</v>
      </c>
      <c r="H221">
        <v>7.6074299999999997E-2</v>
      </c>
      <c r="I221">
        <v>2.4920299999999999E-2</v>
      </c>
      <c r="J221">
        <v>2.88589E-2</v>
      </c>
    </row>
    <row r="222" spans="1:10" x14ac:dyDescent="0.35">
      <c r="A222">
        <v>2021</v>
      </c>
      <c r="B222">
        <v>26.124600000000001</v>
      </c>
      <c r="C222">
        <v>13.7338</v>
      </c>
      <c r="D222">
        <v>2.6576399999999998</v>
      </c>
      <c r="E222">
        <v>1.2161999999999999</v>
      </c>
      <c r="F222">
        <v>0.48640499999999998</v>
      </c>
      <c r="G222">
        <v>0.19732</v>
      </c>
      <c r="H222">
        <v>0.12443899999999999</v>
      </c>
      <c r="I222">
        <v>4.2172000000000001E-2</v>
      </c>
      <c r="J222">
        <v>3.2319199999999999E-2</v>
      </c>
    </row>
    <row r="223" spans="1:10" x14ac:dyDescent="0.35">
      <c r="A223">
        <v>2022</v>
      </c>
      <c r="B223">
        <v>26.1114</v>
      </c>
      <c r="C223">
        <v>6.2819500000000001</v>
      </c>
      <c r="D223">
        <v>6.7064199999999996</v>
      </c>
      <c r="E223">
        <v>1.4701599999999999</v>
      </c>
      <c r="F223">
        <v>0.67635000000000001</v>
      </c>
      <c r="G223">
        <v>0.25280999999999998</v>
      </c>
      <c r="H223">
        <v>0.104605</v>
      </c>
      <c r="I223">
        <v>6.9749000000000005E-2</v>
      </c>
      <c r="J223">
        <v>4.4910400000000003E-2</v>
      </c>
    </row>
    <row r="225" spans="1:8" x14ac:dyDescent="0.35">
      <c r="A225" t="s">
        <v>107</v>
      </c>
      <c r="B225" t="s">
        <v>130</v>
      </c>
      <c r="C225" t="s">
        <v>131</v>
      </c>
      <c r="D225" t="s">
        <v>132</v>
      </c>
      <c r="E225" t="s">
        <v>133</v>
      </c>
      <c r="F225" t="s">
        <v>134</v>
      </c>
      <c r="G225" t="s">
        <v>135</v>
      </c>
      <c r="H225" t="s">
        <v>136</v>
      </c>
    </row>
    <row r="226" spans="1:8" x14ac:dyDescent="0.35">
      <c r="A226">
        <v>1964</v>
      </c>
      <c r="B226">
        <v>5826.79</v>
      </c>
      <c r="C226">
        <v>2566.37</v>
      </c>
      <c r="D226">
        <v>1.84735E-2</v>
      </c>
      <c r="E226">
        <v>0</v>
      </c>
      <c r="F226">
        <v>47.851999999999997</v>
      </c>
      <c r="G226">
        <v>1</v>
      </c>
      <c r="H226">
        <v>6539.49</v>
      </c>
    </row>
    <row r="227" spans="1:8" x14ac:dyDescent="0.35">
      <c r="A227">
        <v>1965</v>
      </c>
      <c r="B227">
        <v>5781.98</v>
      </c>
      <c r="C227">
        <v>2468.29</v>
      </c>
      <c r="D227">
        <v>7.5325000000000003E-2</v>
      </c>
      <c r="E227">
        <v>-3.8740799999999999E-2</v>
      </c>
      <c r="F227">
        <v>193.2</v>
      </c>
      <c r="G227">
        <v>0.992309</v>
      </c>
      <c r="H227">
        <v>6493.9</v>
      </c>
    </row>
    <row r="228" spans="1:8" x14ac:dyDescent="0.35">
      <c r="A228">
        <v>1966</v>
      </c>
      <c r="B228">
        <v>5604.29</v>
      </c>
      <c r="C228">
        <v>2303.6999999999998</v>
      </c>
      <c r="D228">
        <v>0.13542100000000001</v>
      </c>
      <c r="E228">
        <v>0.17468500000000001</v>
      </c>
      <c r="F228">
        <v>334.62700000000001</v>
      </c>
      <c r="G228">
        <v>0.96181399999999995</v>
      </c>
      <c r="H228">
        <v>6312.62</v>
      </c>
    </row>
    <row r="229" spans="1:8" x14ac:dyDescent="0.35">
      <c r="A229">
        <v>1967</v>
      </c>
      <c r="B229">
        <v>5303.83</v>
      </c>
      <c r="C229">
        <v>2136.7199999999998</v>
      </c>
      <c r="D229">
        <v>0.16900399999999999</v>
      </c>
      <c r="E229">
        <v>-2.0045899999999998E-2</v>
      </c>
      <c r="F229">
        <v>394.44499999999999</v>
      </c>
      <c r="G229">
        <v>0.91024799999999995</v>
      </c>
      <c r="H229">
        <v>5991.94</v>
      </c>
    </row>
    <row r="230" spans="1:8" x14ac:dyDescent="0.35">
      <c r="A230">
        <v>1968</v>
      </c>
      <c r="B230">
        <v>4989.59</v>
      </c>
      <c r="C230">
        <v>1892.75</v>
      </c>
      <c r="D230">
        <v>0.28551100000000001</v>
      </c>
      <c r="E230">
        <v>0.14330899999999999</v>
      </c>
      <c r="F230">
        <v>630.39200000000005</v>
      </c>
      <c r="G230">
        <v>0.85631800000000002</v>
      </c>
      <c r="H230">
        <v>5728.67</v>
      </c>
    </row>
    <row r="231" spans="1:8" x14ac:dyDescent="0.35">
      <c r="A231">
        <v>1969</v>
      </c>
      <c r="B231">
        <v>4510.62</v>
      </c>
      <c r="C231">
        <v>1721.78</v>
      </c>
      <c r="D231">
        <v>0.26530399999999998</v>
      </c>
      <c r="E231">
        <v>-0.17234099999999999</v>
      </c>
      <c r="F231">
        <v>526.65700000000004</v>
      </c>
      <c r="G231">
        <v>0.77411600000000003</v>
      </c>
      <c r="H231">
        <v>5213.57</v>
      </c>
    </row>
    <row r="232" spans="1:8" x14ac:dyDescent="0.35">
      <c r="A232">
        <v>1970</v>
      </c>
      <c r="B232">
        <v>4196.2</v>
      </c>
      <c r="C232">
        <v>1630.95</v>
      </c>
      <c r="D232">
        <v>0.32254100000000002</v>
      </c>
      <c r="E232">
        <v>-0.55255399999999999</v>
      </c>
      <c r="F232">
        <v>627.19799999999998</v>
      </c>
      <c r="G232">
        <v>0.72015600000000002</v>
      </c>
      <c r="H232">
        <v>4899.4799999999996</v>
      </c>
    </row>
    <row r="233" spans="1:8" x14ac:dyDescent="0.35">
      <c r="A233">
        <v>1971</v>
      </c>
      <c r="B233">
        <v>3810.95</v>
      </c>
      <c r="C233">
        <v>1534.18</v>
      </c>
      <c r="D233">
        <v>0.32493699999999998</v>
      </c>
      <c r="E233">
        <v>-5.27906E-2</v>
      </c>
      <c r="F233">
        <v>595.21500000000003</v>
      </c>
      <c r="G233">
        <v>0.65403800000000001</v>
      </c>
      <c r="H233">
        <v>4422.21</v>
      </c>
    </row>
    <row r="234" spans="1:8" x14ac:dyDescent="0.35">
      <c r="A234">
        <v>1972</v>
      </c>
      <c r="B234">
        <v>3421.11</v>
      </c>
      <c r="C234">
        <v>1301.05</v>
      </c>
      <c r="D234">
        <v>0.47928799999999999</v>
      </c>
      <c r="E234">
        <v>2.2700700000000001E-2</v>
      </c>
      <c r="F234">
        <v>820.11</v>
      </c>
      <c r="G234">
        <v>0.58713400000000004</v>
      </c>
      <c r="H234">
        <v>3880.53</v>
      </c>
    </row>
    <row r="235" spans="1:8" x14ac:dyDescent="0.35">
      <c r="A235">
        <v>1973</v>
      </c>
      <c r="B235">
        <v>2774.94</v>
      </c>
      <c r="C235">
        <v>1042.47</v>
      </c>
      <c r="D235">
        <v>0.48528199999999999</v>
      </c>
      <c r="E235">
        <v>4.3494199999999997E-2</v>
      </c>
      <c r="F235">
        <v>667.96500000000003</v>
      </c>
      <c r="G235">
        <v>0.47623799999999999</v>
      </c>
      <c r="H235">
        <v>3226.73</v>
      </c>
    </row>
    <row r="236" spans="1:8" x14ac:dyDescent="0.35">
      <c r="A236">
        <v>1974</v>
      </c>
      <c r="B236">
        <v>2302.16</v>
      </c>
      <c r="C236">
        <v>865.726</v>
      </c>
      <c r="D236">
        <v>0.45819799999999999</v>
      </c>
      <c r="E236">
        <v>-9.4476099999999993E-2</v>
      </c>
      <c r="F236">
        <v>514.55799999999999</v>
      </c>
      <c r="G236">
        <v>0.39509899999999998</v>
      </c>
      <c r="H236">
        <v>2778.47</v>
      </c>
    </row>
    <row r="237" spans="1:8" x14ac:dyDescent="0.35">
      <c r="A237">
        <v>1975</v>
      </c>
      <c r="B237">
        <v>2055.0300000000002</v>
      </c>
      <c r="C237">
        <v>858.36300000000006</v>
      </c>
      <c r="D237">
        <v>0.442832</v>
      </c>
      <c r="E237">
        <v>1.8306099999999999E-2</v>
      </c>
      <c r="F237">
        <v>488.20800000000003</v>
      </c>
      <c r="G237">
        <v>0.352686</v>
      </c>
      <c r="H237">
        <v>2521.36</v>
      </c>
    </row>
    <row r="238" spans="1:8" x14ac:dyDescent="0.35">
      <c r="A238">
        <v>1976</v>
      </c>
      <c r="B238">
        <v>1864.5</v>
      </c>
      <c r="C238">
        <v>858.56700000000001</v>
      </c>
      <c r="D238">
        <v>0.51854900000000004</v>
      </c>
      <c r="E238">
        <v>-0.29764499999999999</v>
      </c>
      <c r="F238">
        <v>601.04499999999996</v>
      </c>
      <c r="G238">
        <v>0.31998700000000002</v>
      </c>
      <c r="H238">
        <v>2274.87</v>
      </c>
    </row>
    <row r="239" spans="1:8" x14ac:dyDescent="0.35">
      <c r="A239">
        <v>1977</v>
      </c>
      <c r="B239">
        <v>1569.03</v>
      </c>
      <c r="C239">
        <v>836.51</v>
      </c>
      <c r="D239">
        <v>0.410057</v>
      </c>
      <c r="E239">
        <v>-0.399312</v>
      </c>
      <c r="F239">
        <v>431.483</v>
      </c>
      <c r="G239">
        <v>0.26927899999999999</v>
      </c>
      <c r="H239">
        <v>1947.43</v>
      </c>
    </row>
    <row r="240" spans="1:8" x14ac:dyDescent="0.35">
      <c r="A240">
        <v>1978</v>
      </c>
      <c r="B240">
        <v>1413.85</v>
      </c>
      <c r="C240">
        <v>824.72199999999998</v>
      </c>
      <c r="D240">
        <v>0.373998</v>
      </c>
      <c r="E240">
        <v>-0.391208</v>
      </c>
      <c r="F240">
        <v>379.39</v>
      </c>
      <c r="G240">
        <v>0.242647</v>
      </c>
      <c r="H240">
        <v>1723.69</v>
      </c>
    </row>
    <row r="241" spans="1:8" x14ac:dyDescent="0.35">
      <c r="A241">
        <v>1979</v>
      </c>
      <c r="B241">
        <v>1270.82</v>
      </c>
      <c r="C241">
        <v>814.93799999999999</v>
      </c>
      <c r="D241">
        <v>0.31975999999999999</v>
      </c>
      <c r="E241">
        <v>-0.207012</v>
      </c>
      <c r="F241">
        <v>310.17500000000001</v>
      </c>
      <c r="G241">
        <v>0.21809999999999999</v>
      </c>
      <c r="H241">
        <v>1514.83</v>
      </c>
    </row>
    <row r="242" spans="1:8" x14ac:dyDescent="0.35">
      <c r="A242">
        <v>1980</v>
      </c>
      <c r="B242">
        <v>1146.21</v>
      </c>
      <c r="C242">
        <v>813.98299999999995</v>
      </c>
      <c r="D242">
        <v>0.19096199999999999</v>
      </c>
      <c r="E242">
        <v>0.74974399999999997</v>
      </c>
      <c r="F242">
        <v>171.84800000000001</v>
      </c>
      <c r="G242">
        <v>0.196714</v>
      </c>
      <c r="H242">
        <v>1353.43</v>
      </c>
    </row>
    <row r="243" spans="1:8" x14ac:dyDescent="0.35">
      <c r="A243">
        <v>1981</v>
      </c>
      <c r="B243">
        <v>1123.3599999999999</v>
      </c>
      <c r="C243">
        <v>784.06899999999996</v>
      </c>
      <c r="D243">
        <v>0.23772299999999999</v>
      </c>
      <c r="E243">
        <v>0.69627899999999998</v>
      </c>
      <c r="F243">
        <v>211.53399999999999</v>
      </c>
      <c r="G243">
        <v>0.19279199999999999</v>
      </c>
      <c r="H243">
        <v>1329.92</v>
      </c>
    </row>
    <row r="244" spans="1:8" x14ac:dyDescent="0.35">
      <c r="A244">
        <v>1982</v>
      </c>
      <c r="B244">
        <v>1112.6300000000001</v>
      </c>
      <c r="C244">
        <v>719.16800000000001</v>
      </c>
      <c r="D244">
        <v>0.35186800000000001</v>
      </c>
      <c r="E244">
        <v>0.24606900000000001</v>
      </c>
      <c r="F244">
        <v>307.07799999999997</v>
      </c>
      <c r="G244">
        <v>0.19095100000000001</v>
      </c>
      <c r="H244">
        <v>1480.77</v>
      </c>
    </row>
    <row r="245" spans="1:8" x14ac:dyDescent="0.35">
      <c r="A245">
        <v>1983</v>
      </c>
      <c r="B245">
        <v>1135.51</v>
      </c>
      <c r="C245">
        <v>768.06</v>
      </c>
      <c r="D245">
        <v>0.36209200000000002</v>
      </c>
      <c r="E245">
        <v>0.27818300000000001</v>
      </c>
      <c r="F245">
        <v>339.59</v>
      </c>
      <c r="G245">
        <v>0.19487699999999999</v>
      </c>
      <c r="H245">
        <v>1601.19</v>
      </c>
    </row>
    <row r="246" spans="1:8" x14ac:dyDescent="0.35">
      <c r="A246">
        <v>1984</v>
      </c>
      <c r="B246">
        <v>1215.6500000000001</v>
      </c>
      <c r="C246">
        <v>950.25900000000001</v>
      </c>
      <c r="D246">
        <v>0.32221699999999998</v>
      </c>
      <c r="E246">
        <v>0.122791</v>
      </c>
      <c r="F246">
        <v>364.99299999999999</v>
      </c>
      <c r="G246">
        <v>0.20863100000000001</v>
      </c>
      <c r="H246">
        <v>1620.86</v>
      </c>
    </row>
    <row r="247" spans="1:8" x14ac:dyDescent="0.35">
      <c r="A247">
        <v>1985</v>
      </c>
      <c r="B247">
        <v>1247.8599999999999</v>
      </c>
      <c r="C247">
        <v>998.75300000000004</v>
      </c>
      <c r="D247">
        <v>0.32402199999999998</v>
      </c>
      <c r="E247">
        <v>-0.330872</v>
      </c>
      <c r="F247">
        <v>386.18400000000003</v>
      </c>
      <c r="G247">
        <v>0.21415999999999999</v>
      </c>
      <c r="H247">
        <v>1609.72</v>
      </c>
    </row>
    <row r="248" spans="1:8" x14ac:dyDescent="0.35">
      <c r="A248">
        <v>1986</v>
      </c>
      <c r="B248">
        <v>1208.45</v>
      </c>
      <c r="C248">
        <v>947.36500000000001</v>
      </c>
      <c r="D248">
        <v>0.334976</v>
      </c>
      <c r="E248">
        <v>-0.14557700000000001</v>
      </c>
      <c r="F248">
        <v>381.18900000000002</v>
      </c>
      <c r="G248">
        <v>0.207395</v>
      </c>
      <c r="H248">
        <v>1537.83</v>
      </c>
    </row>
    <row r="249" spans="1:8" x14ac:dyDescent="0.35">
      <c r="A249">
        <v>1987</v>
      </c>
      <c r="B249">
        <v>1125.52</v>
      </c>
      <c r="C249">
        <v>905.351</v>
      </c>
      <c r="D249">
        <v>0.284468</v>
      </c>
      <c r="E249">
        <v>-0.153034</v>
      </c>
      <c r="F249">
        <v>300.24900000000002</v>
      </c>
      <c r="G249">
        <v>0.193163</v>
      </c>
      <c r="H249">
        <v>1380.07</v>
      </c>
    </row>
    <row r="250" spans="1:8" x14ac:dyDescent="0.35">
      <c r="A250">
        <v>1988</v>
      </c>
      <c r="B250">
        <v>1063.26</v>
      </c>
      <c r="C250">
        <v>814.41800000000001</v>
      </c>
      <c r="D250">
        <v>0.34201300000000001</v>
      </c>
      <c r="E250">
        <v>-0.71408499999999997</v>
      </c>
      <c r="F250">
        <v>336</v>
      </c>
      <c r="G250">
        <v>0.182478</v>
      </c>
      <c r="H250">
        <v>1286.31</v>
      </c>
    </row>
    <row r="251" spans="1:8" x14ac:dyDescent="0.35">
      <c r="A251">
        <v>1989</v>
      </c>
      <c r="B251">
        <v>927.67399999999998</v>
      </c>
      <c r="C251">
        <v>678.15300000000002</v>
      </c>
      <c r="D251">
        <v>0.37142500000000001</v>
      </c>
      <c r="E251">
        <v>0.164489</v>
      </c>
      <c r="F251">
        <v>309.32900000000001</v>
      </c>
      <c r="G251">
        <v>0.15920799999999999</v>
      </c>
      <c r="H251">
        <v>1137.74</v>
      </c>
    </row>
    <row r="252" spans="1:8" x14ac:dyDescent="0.35">
      <c r="A252">
        <v>1990</v>
      </c>
      <c r="B252">
        <v>784.62900000000002</v>
      </c>
      <c r="C252">
        <v>454.5</v>
      </c>
      <c r="D252">
        <v>0.25423800000000002</v>
      </c>
      <c r="E252">
        <v>-0.70758299999999996</v>
      </c>
      <c r="F252">
        <v>132.37899999999999</v>
      </c>
      <c r="G252">
        <v>0.134659</v>
      </c>
      <c r="H252">
        <v>940.16600000000005</v>
      </c>
    </row>
    <row r="253" spans="1:8" x14ac:dyDescent="0.35">
      <c r="A253">
        <v>1991</v>
      </c>
      <c r="B253">
        <v>788.04600000000005</v>
      </c>
      <c r="C253">
        <v>509.08600000000001</v>
      </c>
      <c r="D253">
        <v>0.104505</v>
      </c>
      <c r="E253">
        <v>-0.61270400000000003</v>
      </c>
      <c r="F253">
        <v>56.134999999999998</v>
      </c>
      <c r="G253">
        <v>0.135245</v>
      </c>
      <c r="H253">
        <v>971.73400000000004</v>
      </c>
    </row>
    <row r="254" spans="1:8" x14ac:dyDescent="0.35">
      <c r="A254">
        <v>1992</v>
      </c>
      <c r="B254">
        <v>856.64700000000005</v>
      </c>
      <c r="C254">
        <v>562.48400000000004</v>
      </c>
      <c r="D254">
        <v>0.14432900000000001</v>
      </c>
      <c r="E254">
        <v>-0.28760599999999997</v>
      </c>
      <c r="F254">
        <v>87.497</v>
      </c>
      <c r="G254">
        <v>0.14701900000000001</v>
      </c>
      <c r="H254">
        <v>1008.57</v>
      </c>
    </row>
    <row r="255" spans="1:8" x14ac:dyDescent="0.35">
      <c r="A255">
        <v>1993</v>
      </c>
      <c r="B255">
        <v>871.93</v>
      </c>
      <c r="C255">
        <v>562.827</v>
      </c>
      <c r="D255">
        <v>0.17508899999999999</v>
      </c>
      <c r="E255">
        <v>-0.126441</v>
      </c>
      <c r="F255">
        <v>108</v>
      </c>
      <c r="G255">
        <v>0.149642</v>
      </c>
      <c r="H255">
        <v>998.40499999999997</v>
      </c>
    </row>
    <row r="256" spans="1:8" x14ac:dyDescent="0.35">
      <c r="A256">
        <v>1994</v>
      </c>
      <c r="B256">
        <v>844.57799999999997</v>
      </c>
      <c r="C256">
        <v>562.70799999999997</v>
      </c>
      <c r="D256">
        <v>0.18132499999999999</v>
      </c>
      <c r="E256">
        <v>-0.34387400000000001</v>
      </c>
      <c r="F256">
        <v>112.206</v>
      </c>
      <c r="G256">
        <v>0.14494699999999999</v>
      </c>
      <c r="H256">
        <v>983.68700000000001</v>
      </c>
    </row>
    <row r="257" spans="1:8" x14ac:dyDescent="0.35">
      <c r="A257">
        <v>1995</v>
      </c>
      <c r="B257">
        <v>821.51300000000003</v>
      </c>
      <c r="C257">
        <v>497.87299999999999</v>
      </c>
      <c r="D257">
        <v>0.23152700000000001</v>
      </c>
      <c r="E257">
        <v>-0.372083</v>
      </c>
      <c r="F257">
        <v>130.36199999999999</v>
      </c>
      <c r="G257">
        <v>0.140989</v>
      </c>
      <c r="H257">
        <v>985.71400000000006</v>
      </c>
    </row>
    <row r="258" spans="1:8" x14ac:dyDescent="0.35">
      <c r="A258">
        <v>1996</v>
      </c>
      <c r="B258">
        <v>794.24400000000003</v>
      </c>
      <c r="C258">
        <v>449.54500000000002</v>
      </c>
      <c r="D258">
        <v>0.25112499999999999</v>
      </c>
      <c r="E258">
        <v>-0.31286599999999998</v>
      </c>
      <c r="F258">
        <v>129.102</v>
      </c>
      <c r="G258">
        <v>0.13630900000000001</v>
      </c>
      <c r="H258">
        <v>953.73800000000006</v>
      </c>
    </row>
    <row r="259" spans="1:8" x14ac:dyDescent="0.35">
      <c r="A259">
        <v>1997</v>
      </c>
      <c r="B259">
        <v>769.26900000000001</v>
      </c>
      <c r="C259">
        <v>453.267</v>
      </c>
      <c r="D259">
        <v>0.22791500000000001</v>
      </c>
      <c r="E259">
        <v>-0.165321</v>
      </c>
      <c r="F259">
        <v>116.593</v>
      </c>
      <c r="G259">
        <v>0.132023</v>
      </c>
      <c r="H259">
        <v>916.21799999999996</v>
      </c>
    </row>
    <row r="260" spans="1:8" x14ac:dyDescent="0.35">
      <c r="A260">
        <v>1998</v>
      </c>
      <c r="B260">
        <v>754.93</v>
      </c>
      <c r="C260">
        <v>471.75599999999997</v>
      </c>
      <c r="D260">
        <v>0.203348</v>
      </c>
      <c r="E260">
        <v>-0.38494200000000001</v>
      </c>
      <c r="F260">
        <v>106.788</v>
      </c>
      <c r="G260">
        <v>0.12956200000000001</v>
      </c>
      <c r="H260">
        <v>897.16800000000001</v>
      </c>
    </row>
    <row r="261" spans="1:8" x14ac:dyDescent="0.35">
      <c r="A261">
        <v>1999</v>
      </c>
      <c r="B261">
        <v>745.42899999999997</v>
      </c>
      <c r="C261">
        <v>437.85500000000002</v>
      </c>
      <c r="D261">
        <v>0.31961299999999998</v>
      </c>
      <c r="E261">
        <v>1.4637000000000001E-2</v>
      </c>
      <c r="F261">
        <v>166.56200000000001</v>
      </c>
      <c r="G261">
        <v>0.12793099999999999</v>
      </c>
      <c r="H261">
        <v>896.43700000000001</v>
      </c>
    </row>
    <row r="262" spans="1:8" x14ac:dyDescent="0.35">
      <c r="A262">
        <v>2000</v>
      </c>
      <c r="B262">
        <v>686.80700000000002</v>
      </c>
      <c r="C262">
        <v>383.71300000000002</v>
      </c>
      <c r="D262">
        <v>0.35002699999999998</v>
      </c>
      <c r="E262">
        <v>0.13028699999999999</v>
      </c>
      <c r="F262">
        <v>162.803</v>
      </c>
      <c r="G262">
        <v>0.11787</v>
      </c>
      <c r="H262">
        <v>828.33900000000006</v>
      </c>
    </row>
    <row r="263" spans="1:8" x14ac:dyDescent="0.35">
      <c r="A263">
        <v>2001</v>
      </c>
      <c r="B263">
        <v>642.37099999999998</v>
      </c>
      <c r="C263">
        <v>341.67</v>
      </c>
      <c r="D263">
        <v>0.404561</v>
      </c>
      <c r="E263">
        <v>0.64874900000000002</v>
      </c>
      <c r="F263">
        <v>173.27699999999999</v>
      </c>
      <c r="G263">
        <v>0.11024399999999999</v>
      </c>
      <c r="H263">
        <v>798.36099999999999</v>
      </c>
    </row>
    <row r="264" spans="1:8" x14ac:dyDescent="0.35">
      <c r="A264">
        <v>2002</v>
      </c>
      <c r="B264">
        <v>604.57000000000005</v>
      </c>
      <c r="C264">
        <v>318.173</v>
      </c>
      <c r="D264">
        <v>0.390963</v>
      </c>
      <c r="E264">
        <v>9.5429E-2</v>
      </c>
      <c r="F264">
        <v>154.619</v>
      </c>
      <c r="G264">
        <v>0.103757</v>
      </c>
      <c r="H264">
        <v>778.68399999999997</v>
      </c>
    </row>
    <row r="265" spans="1:8" x14ac:dyDescent="0.35">
      <c r="A265">
        <v>2003</v>
      </c>
      <c r="B265">
        <v>625.55600000000004</v>
      </c>
      <c r="C265">
        <v>291.99200000000002</v>
      </c>
      <c r="D265">
        <v>0.48960999999999999</v>
      </c>
      <c r="E265">
        <v>-8.9681399999999994E-2</v>
      </c>
      <c r="F265">
        <v>189.30500000000001</v>
      </c>
      <c r="G265">
        <v>0.107359</v>
      </c>
      <c r="H265">
        <v>861.90300000000002</v>
      </c>
    </row>
    <row r="266" spans="1:8" x14ac:dyDescent="0.35">
      <c r="A266">
        <v>2004</v>
      </c>
      <c r="B266">
        <v>650.43399999999997</v>
      </c>
      <c r="C266">
        <v>304.19200000000001</v>
      </c>
      <c r="D266">
        <v>0.4446</v>
      </c>
      <c r="E266">
        <v>-0.26635399999999998</v>
      </c>
      <c r="F266">
        <v>173.90199999999999</v>
      </c>
      <c r="G266">
        <v>0.111628</v>
      </c>
      <c r="H266">
        <v>869.94500000000005</v>
      </c>
    </row>
    <row r="267" spans="1:8" x14ac:dyDescent="0.35">
      <c r="A267">
        <v>2005</v>
      </c>
      <c r="B267">
        <v>688.9</v>
      </c>
      <c r="C267">
        <v>366.94200000000001</v>
      </c>
      <c r="D267">
        <v>0.35441699999999998</v>
      </c>
      <c r="E267">
        <v>-6.9491200000000003E-2</v>
      </c>
      <c r="F267">
        <v>158.06</v>
      </c>
      <c r="G267">
        <v>0.11823</v>
      </c>
      <c r="H267">
        <v>870.03</v>
      </c>
    </row>
    <row r="268" spans="1:8" x14ac:dyDescent="0.35">
      <c r="A268">
        <v>2006</v>
      </c>
      <c r="B268">
        <v>705.98199999999997</v>
      </c>
      <c r="C268">
        <v>452.91</v>
      </c>
      <c r="D268">
        <v>0.26069900000000001</v>
      </c>
      <c r="E268">
        <v>-3.1851699999999997E-2</v>
      </c>
      <c r="F268">
        <v>135.77099999999999</v>
      </c>
      <c r="G268">
        <v>0.121161</v>
      </c>
      <c r="H268">
        <v>858.11500000000001</v>
      </c>
    </row>
    <row r="269" spans="1:8" x14ac:dyDescent="0.35">
      <c r="A269">
        <v>2007</v>
      </c>
      <c r="B269">
        <v>716.36099999999999</v>
      </c>
      <c r="C269">
        <v>471.399</v>
      </c>
      <c r="D269">
        <v>0.235009</v>
      </c>
      <c r="E269">
        <v>-9.2861399999999997E-2</v>
      </c>
      <c r="F269">
        <v>125.53400000000001</v>
      </c>
      <c r="G269">
        <v>0.122943</v>
      </c>
      <c r="H269">
        <v>871.64499999999998</v>
      </c>
    </row>
    <row r="270" spans="1:8" x14ac:dyDescent="0.35">
      <c r="A270">
        <v>2008</v>
      </c>
      <c r="B270">
        <v>731.20299999999997</v>
      </c>
      <c r="C270">
        <v>456.02699999999999</v>
      </c>
      <c r="D270">
        <v>0.244811</v>
      </c>
      <c r="E270">
        <v>-0.35422999999999999</v>
      </c>
      <c r="F270">
        <v>127.212</v>
      </c>
      <c r="G270">
        <v>0.12548999999999999</v>
      </c>
      <c r="H270">
        <v>898.14200000000005</v>
      </c>
    </row>
    <row r="271" spans="1:8" x14ac:dyDescent="0.35">
      <c r="A271">
        <v>2009</v>
      </c>
      <c r="B271">
        <v>747.35599999999999</v>
      </c>
      <c r="C271">
        <v>433.81</v>
      </c>
      <c r="D271">
        <v>0.280638</v>
      </c>
      <c r="E271">
        <v>-0.33015</v>
      </c>
      <c r="F271">
        <v>141.61500000000001</v>
      </c>
      <c r="G271">
        <v>0.12826199999999999</v>
      </c>
      <c r="H271">
        <v>917.42499999999995</v>
      </c>
    </row>
    <row r="272" spans="1:8" x14ac:dyDescent="0.35">
      <c r="A272">
        <v>2010</v>
      </c>
      <c r="B272">
        <v>743.78800000000001</v>
      </c>
      <c r="C272">
        <v>427.49200000000002</v>
      </c>
      <c r="D272">
        <v>0.29564499999999999</v>
      </c>
      <c r="E272">
        <v>-0.209199</v>
      </c>
      <c r="F272">
        <v>148.309</v>
      </c>
      <c r="G272">
        <v>0.12765000000000001</v>
      </c>
      <c r="H272">
        <v>896.07500000000005</v>
      </c>
    </row>
    <row r="273" spans="1:10" x14ac:dyDescent="0.35">
      <c r="A273">
        <v>2011</v>
      </c>
      <c r="B273">
        <v>714.375</v>
      </c>
      <c r="C273">
        <v>422.19299999999998</v>
      </c>
      <c r="D273">
        <v>0.301736</v>
      </c>
      <c r="E273">
        <v>-0.11296</v>
      </c>
      <c r="F273">
        <v>150.02500000000001</v>
      </c>
      <c r="G273">
        <v>0.122602</v>
      </c>
      <c r="H273">
        <v>854.548</v>
      </c>
    </row>
    <row r="274" spans="1:10" x14ac:dyDescent="0.35">
      <c r="A274">
        <v>2012</v>
      </c>
      <c r="B274">
        <v>674.66700000000003</v>
      </c>
      <c r="C274">
        <v>400.29500000000002</v>
      </c>
      <c r="D274">
        <v>0.31398599999999999</v>
      </c>
      <c r="E274">
        <v>-0.126111</v>
      </c>
      <c r="F274">
        <v>149.09399999999999</v>
      </c>
      <c r="G274">
        <v>0.115787</v>
      </c>
      <c r="H274">
        <v>816.22400000000005</v>
      </c>
    </row>
    <row r="275" spans="1:10" x14ac:dyDescent="0.35">
      <c r="A275">
        <v>2013</v>
      </c>
      <c r="B275">
        <v>639.495</v>
      </c>
      <c r="C275">
        <v>360.57</v>
      </c>
      <c r="D275">
        <v>0.34755399999999997</v>
      </c>
      <c r="E275">
        <v>0.22431000000000001</v>
      </c>
      <c r="F275">
        <v>151.67500000000001</v>
      </c>
      <c r="G275">
        <v>0.109751</v>
      </c>
      <c r="H275">
        <v>787.59799999999996</v>
      </c>
    </row>
    <row r="276" spans="1:10" x14ac:dyDescent="0.35">
      <c r="A276">
        <v>2014</v>
      </c>
      <c r="B276">
        <v>610.58900000000006</v>
      </c>
      <c r="C276">
        <v>341.185</v>
      </c>
      <c r="D276">
        <v>0.31813599999999997</v>
      </c>
      <c r="E276">
        <v>0.52795899999999996</v>
      </c>
      <c r="F276">
        <v>129.07499999999999</v>
      </c>
      <c r="G276">
        <v>0.10478999999999999</v>
      </c>
      <c r="H276">
        <v>758.31100000000004</v>
      </c>
    </row>
    <row r="277" spans="1:10" x14ac:dyDescent="0.35">
      <c r="A277">
        <v>2015</v>
      </c>
      <c r="B277">
        <v>616.28399999999999</v>
      </c>
      <c r="C277">
        <v>338.00200000000001</v>
      </c>
      <c r="D277">
        <v>0.34656599999999999</v>
      </c>
      <c r="E277">
        <v>0.191966</v>
      </c>
      <c r="F277">
        <v>141.69300000000001</v>
      </c>
      <c r="G277">
        <v>0.105767</v>
      </c>
      <c r="H277">
        <v>787.476</v>
      </c>
    </row>
    <row r="278" spans="1:10" x14ac:dyDescent="0.35">
      <c r="A278">
        <v>2016</v>
      </c>
      <c r="B278">
        <v>641.56799999999998</v>
      </c>
      <c r="C278">
        <v>333.46</v>
      </c>
      <c r="D278">
        <v>0.377803</v>
      </c>
      <c r="E278">
        <v>0.32672000000000001</v>
      </c>
      <c r="F278">
        <v>155.32300000000001</v>
      </c>
      <c r="G278">
        <v>0.110107</v>
      </c>
      <c r="H278">
        <v>864.26099999999997</v>
      </c>
    </row>
    <row r="279" spans="1:10" x14ac:dyDescent="0.35">
      <c r="A279">
        <v>2017</v>
      </c>
      <c r="B279">
        <v>688.33</v>
      </c>
      <c r="C279">
        <v>345.86799999999999</v>
      </c>
      <c r="D279">
        <v>0.36866100000000002</v>
      </c>
      <c r="E279">
        <v>0.56677999999999995</v>
      </c>
      <c r="F279">
        <v>156.32300000000001</v>
      </c>
      <c r="G279">
        <v>0.118132</v>
      </c>
      <c r="H279">
        <v>909.66300000000001</v>
      </c>
    </row>
    <row r="280" spans="1:10" x14ac:dyDescent="0.35">
      <c r="A280">
        <v>2018</v>
      </c>
      <c r="B280">
        <v>752.26300000000003</v>
      </c>
      <c r="C280">
        <v>407.95</v>
      </c>
      <c r="D280">
        <v>0.317965</v>
      </c>
      <c r="E280">
        <v>0.66467299999999996</v>
      </c>
      <c r="F280">
        <v>154.23400000000001</v>
      </c>
      <c r="G280">
        <v>0.129104</v>
      </c>
      <c r="H280">
        <v>981.06100000000004</v>
      </c>
    </row>
    <row r="281" spans="1:10" x14ac:dyDescent="0.35">
      <c r="A281">
        <v>2019</v>
      </c>
      <c r="B281">
        <v>837.024</v>
      </c>
      <c r="C281">
        <v>489.17200000000003</v>
      </c>
      <c r="D281">
        <v>0.26892199999999999</v>
      </c>
      <c r="E281">
        <v>1.46861</v>
      </c>
      <c r="F281">
        <v>151.98500000000001</v>
      </c>
      <c r="G281">
        <v>0.143651</v>
      </c>
      <c r="H281">
        <v>1117.08</v>
      </c>
    </row>
    <row r="282" spans="1:10" x14ac:dyDescent="0.35">
      <c r="A282">
        <v>2020</v>
      </c>
      <c r="B282">
        <v>971.91300000000001</v>
      </c>
      <c r="C282">
        <v>566.62900000000002</v>
      </c>
      <c r="D282">
        <v>0.20042199999999999</v>
      </c>
      <c r="E282">
        <v>0.467449</v>
      </c>
      <c r="F282">
        <v>126.21299999999999</v>
      </c>
      <c r="G282">
        <v>0.166801</v>
      </c>
      <c r="H282">
        <v>1320.18</v>
      </c>
    </row>
    <row r="283" spans="1:10" x14ac:dyDescent="0.35">
      <c r="A283">
        <v>2021</v>
      </c>
      <c r="B283">
        <v>1289.24</v>
      </c>
      <c r="C283">
        <v>697.42600000000004</v>
      </c>
      <c r="D283">
        <v>0.18978600000000001</v>
      </c>
      <c r="E283">
        <v>0.24729699999999999</v>
      </c>
      <c r="F283">
        <v>146.239</v>
      </c>
      <c r="G283">
        <v>0.22126000000000001</v>
      </c>
      <c r="H283">
        <v>1964.45</v>
      </c>
    </row>
    <row r="284" spans="1:10" x14ac:dyDescent="0.35">
      <c r="A284">
        <v>2022</v>
      </c>
      <c r="B284">
        <v>1749.46</v>
      </c>
      <c r="C284">
        <v>937.44899999999996</v>
      </c>
      <c r="D284">
        <v>0.14471000000000001</v>
      </c>
      <c r="E284">
        <v>0</v>
      </c>
      <c r="F284">
        <v>146.239</v>
      </c>
      <c r="G284">
        <v>0.30024299999999998</v>
      </c>
      <c r="H284">
        <v>2393.02</v>
      </c>
    </row>
    <row r="286" spans="1:10" x14ac:dyDescent="0.35">
      <c r="A286" t="s">
        <v>137</v>
      </c>
      <c r="B286" t="s">
        <v>138</v>
      </c>
    </row>
    <row r="287" spans="1:10" x14ac:dyDescent="0.35">
      <c r="A287">
        <v>1964</v>
      </c>
      <c r="B287">
        <v>6.3999200000000003E-4</v>
      </c>
      <c r="C287">
        <v>9.1417800000000004E-3</v>
      </c>
      <c r="D287">
        <v>0.117758</v>
      </c>
      <c r="E287">
        <v>0.67275700000000005</v>
      </c>
      <c r="F287">
        <v>1</v>
      </c>
      <c r="G287">
        <v>0.65746899999999997</v>
      </c>
      <c r="H287">
        <v>0.418682</v>
      </c>
      <c r="I287">
        <v>0.26601799999999998</v>
      </c>
      <c r="J287">
        <v>0.168993</v>
      </c>
    </row>
    <row r="288" spans="1:10" x14ac:dyDescent="0.35">
      <c r="A288">
        <v>1965</v>
      </c>
      <c r="B288">
        <v>6.3999200000000003E-4</v>
      </c>
      <c r="C288">
        <v>9.1417800000000004E-3</v>
      </c>
      <c r="D288">
        <v>0.117758</v>
      </c>
      <c r="E288">
        <v>0.67275700000000005</v>
      </c>
      <c r="F288">
        <v>1</v>
      </c>
      <c r="G288">
        <v>0.65746899999999997</v>
      </c>
      <c r="H288">
        <v>0.418682</v>
      </c>
      <c r="I288">
        <v>0.26601799999999998</v>
      </c>
      <c r="J288">
        <v>0.168993</v>
      </c>
    </row>
    <row r="289" spans="1:10" x14ac:dyDescent="0.35">
      <c r="A289">
        <v>1966</v>
      </c>
      <c r="B289">
        <v>6.3999200000000003E-4</v>
      </c>
      <c r="C289">
        <v>9.1417800000000004E-3</v>
      </c>
      <c r="D289">
        <v>0.117758</v>
      </c>
      <c r="E289">
        <v>0.67275700000000005</v>
      </c>
      <c r="F289">
        <v>1</v>
      </c>
      <c r="G289">
        <v>0.65746899999999997</v>
      </c>
      <c r="H289">
        <v>0.418682</v>
      </c>
      <c r="I289">
        <v>0.26601799999999998</v>
      </c>
      <c r="J289">
        <v>0.168993</v>
      </c>
    </row>
    <row r="290" spans="1:10" x14ac:dyDescent="0.35">
      <c r="A290">
        <v>1967</v>
      </c>
      <c r="B290">
        <v>6.3999200000000003E-4</v>
      </c>
      <c r="C290">
        <v>9.1417800000000004E-3</v>
      </c>
      <c r="D290">
        <v>0.117758</v>
      </c>
      <c r="E290">
        <v>0.67275700000000005</v>
      </c>
      <c r="F290">
        <v>1</v>
      </c>
      <c r="G290">
        <v>0.65746899999999997</v>
      </c>
      <c r="H290">
        <v>0.418682</v>
      </c>
      <c r="I290">
        <v>0.26601799999999998</v>
      </c>
      <c r="J290">
        <v>0.168993</v>
      </c>
    </row>
    <row r="291" spans="1:10" x14ac:dyDescent="0.35">
      <c r="A291">
        <v>1968</v>
      </c>
      <c r="B291">
        <v>6.3999200000000003E-4</v>
      </c>
      <c r="C291">
        <v>9.1417800000000004E-3</v>
      </c>
      <c r="D291">
        <v>0.117758</v>
      </c>
      <c r="E291">
        <v>0.67275700000000005</v>
      </c>
      <c r="F291">
        <v>1</v>
      </c>
      <c r="G291">
        <v>0.65746899999999997</v>
      </c>
      <c r="H291">
        <v>0.418682</v>
      </c>
      <c r="I291">
        <v>0.26601799999999998</v>
      </c>
      <c r="J291">
        <v>0.168993</v>
      </c>
    </row>
    <row r="292" spans="1:10" x14ac:dyDescent="0.35">
      <c r="A292">
        <v>1969</v>
      </c>
      <c r="B292">
        <v>6.3999200000000003E-4</v>
      </c>
      <c r="C292">
        <v>9.1417800000000004E-3</v>
      </c>
      <c r="D292">
        <v>0.117758</v>
      </c>
      <c r="E292">
        <v>0.67275700000000005</v>
      </c>
      <c r="F292">
        <v>1</v>
      </c>
      <c r="G292">
        <v>0.65746899999999997</v>
      </c>
      <c r="H292">
        <v>0.418682</v>
      </c>
      <c r="I292">
        <v>0.26601799999999998</v>
      </c>
      <c r="J292">
        <v>0.168993</v>
      </c>
    </row>
    <row r="293" spans="1:10" x14ac:dyDescent="0.35">
      <c r="A293">
        <v>1970</v>
      </c>
      <c r="B293">
        <v>6.3999200000000003E-4</v>
      </c>
      <c r="C293">
        <v>9.1417800000000004E-3</v>
      </c>
      <c r="D293">
        <v>0.117758</v>
      </c>
      <c r="E293">
        <v>0.67275700000000005</v>
      </c>
      <c r="F293">
        <v>1</v>
      </c>
      <c r="G293">
        <v>0.65746899999999997</v>
      </c>
      <c r="H293">
        <v>0.418682</v>
      </c>
      <c r="I293">
        <v>0.26601799999999998</v>
      </c>
      <c r="J293">
        <v>0.168993</v>
      </c>
    </row>
    <row r="294" spans="1:10" x14ac:dyDescent="0.35">
      <c r="A294">
        <v>1971</v>
      </c>
      <c r="B294">
        <v>6.3999200000000003E-4</v>
      </c>
      <c r="C294">
        <v>9.1417800000000004E-3</v>
      </c>
      <c r="D294">
        <v>0.117758</v>
      </c>
      <c r="E294">
        <v>0.67275700000000005</v>
      </c>
      <c r="F294">
        <v>1</v>
      </c>
      <c r="G294">
        <v>0.65746899999999997</v>
      </c>
      <c r="H294">
        <v>0.418682</v>
      </c>
      <c r="I294">
        <v>0.26601799999999998</v>
      </c>
      <c r="J294">
        <v>0.168993</v>
      </c>
    </row>
    <row r="295" spans="1:10" x14ac:dyDescent="0.35">
      <c r="A295">
        <v>1972</v>
      </c>
      <c r="B295">
        <v>6.3999200000000003E-4</v>
      </c>
      <c r="C295">
        <v>9.1417800000000004E-3</v>
      </c>
      <c r="D295">
        <v>0.117758</v>
      </c>
      <c r="E295">
        <v>0.67275700000000005</v>
      </c>
      <c r="F295">
        <v>1</v>
      </c>
      <c r="G295">
        <v>0.65746899999999997</v>
      </c>
      <c r="H295">
        <v>0.418682</v>
      </c>
      <c r="I295">
        <v>0.26601799999999998</v>
      </c>
      <c r="J295">
        <v>0.168993</v>
      </c>
    </row>
    <row r="296" spans="1:10" x14ac:dyDescent="0.35">
      <c r="A296">
        <v>1973</v>
      </c>
      <c r="B296">
        <v>6.3999200000000003E-4</v>
      </c>
      <c r="C296">
        <v>9.1417800000000004E-3</v>
      </c>
      <c r="D296">
        <v>0.117758</v>
      </c>
      <c r="E296">
        <v>0.67275700000000005</v>
      </c>
      <c r="F296">
        <v>1</v>
      </c>
      <c r="G296">
        <v>0.65746899999999997</v>
      </c>
      <c r="H296">
        <v>0.418682</v>
      </c>
      <c r="I296">
        <v>0.26601799999999998</v>
      </c>
      <c r="J296">
        <v>0.168993</v>
      </c>
    </row>
    <row r="297" spans="1:10" x14ac:dyDescent="0.35">
      <c r="A297">
        <v>1974</v>
      </c>
      <c r="B297">
        <v>1.5143000000000001E-3</v>
      </c>
      <c r="C297">
        <v>1.6917499999999999E-2</v>
      </c>
      <c r="D297">
        <v>0.15391099999999999</v>
      </c>
      <c r="E297">
        <v>0.69539799999999996</v>
      </c>
      <c r="F297">
        <v>1</v>
      </c>
      <c r="G297">
        <v>0.68102099999999999</v>
      </c>
      <c r="H297">
        <v>0.45640900000000001</v>
      </c>
      <c r="I297">
        <v>0.31072</v>
      </c>
      <c r="J297">
        <v>0.21623600000000001</v>
      </c>
    </row>
    <row r="298" spans="1:10" x14ac:dyDescent="0.35">
      <c r="A298">
        <v>1975</v>
      </c>
      <c r="B298">
        <v>2.3886200000000002E-3</v>
      </c>
      <c r="C298">
        <v>2.4693199999999998E-2</v>
      </c>
      <c r="D298">
        <v>0.19006400000000001</v>
      </c>
      <c r="E298">
        <v>0.71803799999999995</v>
      </c>
      <c r="F298">
        <v>1</v>
      </c>
      <c r="G298">
        <v>0.704573</v>
      </c>
      <c r="H298">
        <v>0.49413699999999999</v>
      </c>
      <c r="I298">
        <v>0.35542200000000002</v>
      </c>
      <c r="J298">
        <v>0.26347900000000002</v>
      </c>
    </row>
    <row r="299" spans="1:10" x14ac:dyDescent="0.35">
      <c r="A299">
        <v>1976</v>
      </c>
      <c r="B299">
        <v>3.2629299999999998E-3</v>
      </c>
      <c r="C299">
        <v>3.2468999999999998E-2</v>
      </c>
      <c r="D299">
        <v>0.226217</v>
      </c>
      <c r="E299">
        <v>0.74067799999999995</v>
      </c>
      <c r="F299">
        <v>1</v>
      </c>
      <c r="G299">
        <v>0.72812500000000002</v>
      </c>
      <c r="H299">
        <v>0.531864</v>
      </c>
      <c r="I299">
        <v>0.40012399999999998</v>
      </c>
      <c r="J299">
        <v>0.31072100000000002</v>
      </c>
    </row>
    <row r="300" spans="1:10" x14ac:dyDescent="0.35">
      <c r="A300">
        <v>1977</v>
      </c>
      <c r="B300">
        <v>4.1372400000000004E-3</v>
      </c>
      <c r="C300">
        <v>4.0244700000000001E-2</v>
      </c>
      <c r="D300">
        <v>0.26236999999999999</v>
      </c>
      <c r="E300">
        <v>0.76331899999999997</v>
      </c>
      <c r="F300">
        <v>1</v>
      </c>
      <c r="G300">
        <v>0.75167700000000004</v>
      </c>
      <c r="H300">
        <v>0.56959099999999996</v>
      </c>
      <c r="I300">
        <v>0.444826</v>
      </c>
      <c r="J300">
        <v>0.357964</v>
      </c>
    </row>
    <row r="301" spans="1:10" x14ac:dyDescent="0.35">
      <c r="A301">
        <v>1978</v>
      </c>
      <c r="B301">
        <v>5.01155E-3</v>
      </c>
      <c r="C301">
        <v>4.8020399999999998E-2</v>
      </c>
      <c r="D301">
        <v>0.29852299999999998</v>
      </c>
      <c r="E301">
        <v>0.78595899999999996</v>
      </c>
      <c r="F301">
        <v>1</v>
      </c>
      <c r="G301">
        <v>0.77522899999999995</v>
      </c>
      <c r="H301">
        <v>0.60731900000000005</v>
      </c>
      <c r="I301">
        <v>0.48952800000000002</v>
      </c>
      <c r="J301">
        <v>0.40520699999999998</v>
      </c>
    </row>
    <row r="302" spans="1:10" x14ac:dyDescent="0.35">
      <c r="A302">
        <v>1979</v>
      </c>
      <c r="B302">
        <v>5.8858699999999996E-3</v>
      </c>
      <c r="C302">
        <v>5.5796199999999997E-2</v>
      </c>
      <c r="D302">
        <v>0.33467599999999997</v>
      </c>
      <c r="E302">
        <v>0.80859899999999996</v>
      </c>
      <c r="F302">
        <v>1</v>
      </c>
      <c r="G302">
        <v>0.79878199999999999</v>
      </c>
      <c r="H302">
        <v>0.64504600000000001</v>
      </c>
      <c r="I302">
        <v>0.53422999999999998</v>
      </c>
      <c r="J302">
        <v>0.45244899999999999</v>
      </c>
    </row>
    <row r="303" spans="1:10" x14ac:dyDescent="0.35">
      <c r="A303">
        <v>1980</v>
      </c>
      <c r="B303">
        <v>6.7601800000000002E-3</v>
      </c>
      <c r="C303">
        <v>6.3571900000000001E-2</v>
      </c>
      <c r="D303">
        <v>0.37082900000000002</v>
      </c>
      <c r="E303">
        <v>0.83123999999999998</v>
      </c>
      <c r="F303">
        <v>1</v>
      </c>
      <c r="G303">
        <v>0.82233400000000001</v>
      </c>
      <c r="H303">
        <v>0.68277399999999999</v>
      </c>
      <c r="I303">
        <v>0.578932</v>
      </c>
      <c r="J303">
        <v>0.49969200000000003</v>
      </c>
    </row>
    <row r="304" spans="1:10" x14ac:dyDescent="0.35">
      <c r="A304">
        <v>1981</v>
      </c>
      <c r="B304">
        <v>7.6344899999999999E-3</v>
      </c>
      <c r="C304">
        <v>7.1347599999999997E-2</v>
      </c>
      <c r="D304">
        <v>0.40698200000000001</v>
      </c>
      <c r="E304">
        <v>0.85387999999999997</v>
      </c>
      <c r="F304">
        <v>1</v>
      </c>
      <c r="G304">
        <v>0.84588600000000003</v>
      </c>
      <c r="H304">
        <v>0.72050099999999995</v>
      </c>
      <c r="I304">
        <v>0.62363400000000002</v>
      </c>
      <c r="J304">
        <v>0.54693499999999995</v>
      </c>
    </row>
    <row r="305" spans="1:10" x14ac:dyDescent="0.35">
      <c r="A305">
        <v>1982</v>
      </c>
      <c r="B305">
        <v>8.5088000000000004E-3</v>
      </c>
      <c r="C305">
        <v>7.9123399999999997E-2</v>
      </c>
      <c r="D305">
        <v>0.443135</v>
      </c>
      <c r="E305">
        <v>0.87651999999999997</v>
      </c>
      <c r="F305">
        <v>1</v>
      </c>
      <c r="G305">
        <v>0.86943800000000004</v>
      </c>
      <c r="H305">
        <v>0.75822800000000001</v>
      </c>
      <c r="I305">
        <v>0.66833600000000004</v>
      </c>
      <c r="J305">
        <v>0.59417699999999996</v>
      </c>
    </row>
    <row r="306" spans="1:10" x14ac:dyDescent="0.35">
      <c r="A306">
        <v>1983</v>
      </c>
      <c r="B306">
        <v>9.3831100000000001E-3</v>
      </c>
      <c r="C306">
        <v>8.6899100000000007E-2</v>
      </c>
      <c r="D306">
        <v>0.47928799999999999</v>
      </c>
      <c r="E306">
        <v>0.89916099999999999</v>
      </c>
      <c r="F306">
        <v>1</v>
      </c>
      <c r="G306">
        <v>0.89298999999999995</v>
      </c>
      <c r="H306">
        <v>0.795956</v>
      </c>
      <c r="I306">
        <v>0.71303799999999995</v>
      </c>
      <c r="J306">
        <v>0.64141999999999999</v>
      </c>
    </row>
    <row r="307" spans="1:10" x14ac:dyDescent="0.35">
      <c r="A307">
        <v>1984</v>
      </c>
      <c r="B307">
        <v>1.02574E-2</v>
      </c>
      <c r="C307">
        <v>9.4674800000000003E-2</v>
      </c>
      <c r="D307">
        <v>0.51544100000000004</v>
      </c>
      <c r="E307">
        <v>0.92180099999999998</v>
      </c>
      <c r="F307">
        <v>1</v>
      </c>
      <c r="G307">
        <v>0.916543</v>
      </c>
      <c r="H307">
        <v>0.83368299999999995</v>
      </c>
      <c r="I307">
        <v>0.75773999999999997</v>
      </c>
      <c r="J307">
        <v>0.68866300000000003</v>
      </c>
    </row>
    <row r="308" spans="1:10" x14ac:dyDescent="0.35">
      <c r="A308">
        <v>1985</v>
      </c>
      <c r="B308">
        <v>1.02574E-2</v>
      </c>
      <c r="C308">
        <v>9.4674800000000003E-2</v>
      </c>
      <c r="D308">
        <v>0.51544100000000004</v>
      </c>
      <c r="E308">
        <v>0.92180099999999998</v>
      </c>
      <c r="F308">
        <v>1</v>
      </c>
      <c r="G308">
        <v>0.916543</v>
      </c>
      <c r="H308">
        <v>0.83368299999999995</v>
      </c>
      <c r="I308">
        <v>0.75773999999999997</v>
      </c>
      <c r="J308">
        <v>0.68866300000000003</v>
      </c>
    </row>
    <row r="309" spans="1:10" x14ac:dyDescent="0.35">
      <c r="A309">
        <v>1986</v>
      </c>
      <c r="B309">
        <v>1.02574E-2</v>
      </c>
      <c r="C309">
        <v>9.4674800000000003E-2</v>
      </c>
      <c r="D309">
        <v>0.51544100000000004</v>
      </c>
      <c r="E309">
        <v>0.92180099999999998</v>
      </c>
      <c r="F309">
        <v>1</v>
      </c>
      <c r="G309">
        <v>0.916543</v>
      </c>
      <c r="H309">
        <v>0.83368299999999995</v>
      </c>
      <c r="I309">
        <v>0.75773999999999997</v>
      </c>
      <c r="J309">
        <v>0.68866300000000003</v>
      </c>
    </row>
    <row r="310" spans="1:10" x14ac:dyDescent="0.35">
      <c r="A310">
        <v>1987</v>
      </c>
      <c r="B310">
        <v>1.02574E-2</v>
      </c>
      <c r="C310">
        <v>9.4674800000000003E-2</v>
      </c>
      <c r="D310">
        <v>0.51544100000000004</v>
      </c>
      <c r="E310">
        <v>0.92180099999999998</v>
      </c>
      <c r="F310">
        <v>1</v>
      </c>
      <c r="G310">
        <v>0.916543</v>
      </c>
      <c r="H310">
        <v>0.83368299999999995</v>
      </c>
      <c r="I310">
        <v>0.75773999999999997</v>
      </c>
      <c r="J310">
        <v>0.68866300000000003</v>
      </c>
    </row>
    <row r="311" spans="1:10" x14ac:dyDescent="0.35">
      <c r="A311">
        <v>1988</v>
      </c>
      <c r="B311">
        <v>1.02574E-2</v>
      </c>
      <c r="C311">
        <v>9.4674800000000003E-2</v>
      </c>
      <c r="D311">
        <v>0.51544100000000004</v>
      </c>
      <c r="E311">
        <v>0.92180099999999998</v>
      </c>
      <c r="F311">
        <v>1</v>
      </c>
      <c r="G311">
        <v>0.916543</v>
      </c>
      <c r="H311">
        <v>0.83368299999999995</v>
      </c>
      <c r="I311">
        <v>0.75773999999999997</v>
      </c>
      <c r="J311">
        <v>0.68866300000000003</v>
      </c>
    </row>
    <row r="312" spans="1:10" x14ac:dyDescent="0.35">
      <c r="A312">
        <v>1989</v>
      </c>
      <c r="B312">
        <v>1.02574E-2</v>
      </c>
      <c r="C312">
        <v>9.4674800000000003E-2</v>
      </c>
      <c r="D312">
        <v>0.51544100000000004</v>
      </c>
      <c r="E312">
        <v>0.92180099999999998</v>
      </c>
      <c r="F312">
        <v>1</v>
      </c>
      <c r="G312">
        <v>0.916543</v>
      </c>
      <c r="H312">
        <v>0.83368299999999995</v>
      </c>
      <c r="I312">
        <v>0.75773999999999997</v>
      </c>
      <c r="J312">
        <v>0.68866300000000003</v>
      </c>
    </row>
    <row r="313" spans="1:10" x14ac:dyDescent="0.35">
      <c r="A313">
        <v>1990</v>
      </c>
      <c r="B313">
        <v>4.8470500000000003E-3</v>
      </c>
      <c r="C313">
        <v>2.4465899999999999E-2</v>
      </c>
      <c r="D313">
        <v>0.116482</v>
      </c>
      <c r="E313">
        <v>0.43794699999999998</v>
      </c>
      <c r="F313">
        <v>0.94921199999999994</v>
      </c>
      <c r="G313">
        <v>1</v>
      </c>
      <c r="H313">
        <v>0.863182</v>
      </c>
      <c r="I313">
        <v>0.71065100000000003</v>
      </c>
      <c r="J313">
        <v>0.57945999999999998</v>
      </c>
    </row>
    <row r="314" spans="1:10" x14ac:dyDescent="0.35">
      <c r="A314">
        <v>1991</v>
      </c>
      <c r="B314">
        <v>4.8470500000000003E-3</v>
      </c>
      <c r="C314">
        <v>2.4465899999999999E-2</v>
      </c>
      <c r="D314">
        <v>0.116482</v>
      </c>
      <c r="E314">
        <v>0.43794699999999998</v>
      </c>
      <c r="F314">
        <v>0.94921199999999994</v>
      </c>
      <c r="G314">
        <v>1</v>
      </c>
      <c r="H314">
        <v>0.863182</v>
      </c>
      <c r="I314">
        <v>0.71065100000000003</v>
      </c>
      <c r="J314">
        <v>0.57945999999999998</v>
      </c>
    </row>
    <row r="315" spans="1:10" x14ac:dyDescent="0.35">
      <c r="A315">
        <v>1992</v>
      </c>
      <c r="B315">
        <v>4.8470500000000003E-3</v>
      </c>
      <c r="C315">
        <v>2.4465899999999999E-2</v>
      </c>
      <c r="D315">
        <v>0.116482</v>
      </c>
      <c r="E315">
        <v>0.43794699999999998</v>
      </c>
      <c r="F315">
        <v>0.94921199999999994</v>
      </c>
      <c r="G315">
        <v>1</v>
      </c>
      <c r="H315">
        <v>0.863182</v>
      </c>
      <c r="I315">
        <v>0.71065100000000003</v>
      </c>
      <c r="J315">
        <v>0.57945999999999998</v>
      </c>
    </row>
    <row r="316" spans="1:10" x14ac:dyDescent="0.35">
      <c r="A316">
        <v>1993</v>
      </c>
      <c r="B316">
        <v>4.8470500000000003E-3</v>
      </c>
      <c r="C316">
        <v>2.4465899999999999E-2</v>
      </c>
      <c r="D316">
        <v>0.116482</v>
      </c>
      <c r="E316">
        <v>0.43794699999999998</v>
      </c>
      <c r="F316">
        <v>0.94921199999999994</v>
      </c>
      <c r="G316">
        <v>1</v>
      </c>
      <c r="H316">
        <v>0.863182</v>
      </c>
      <c r="I316">
        <v>0.71065100000000003</v>
      </c>
      <c r="J316">
        <v>0.57945999999999998</v>
      </c>
    </row>
    <row r="317" spans="1:10" x14ac:dyDescent="0.35">
      <c r="A317">
        <v>1994</v>
      </c>
      <c r="B317">
        <v>4.8470500000000003E-3</v>
      </c>
      <c r="C317">
        <v>2.4465899999999999E-2</v>
      </c>
      <c r="D317">
        <v>0.116482</v>
      </c>
      <c r="E317">
        <v>0.43794699999999998</v>
      </c>
      <c r="F317">
        <v>0.94921199999999994</v>
      </c>
      <c r="G317">
        <v>1</v>
      </c>
      <c r="H317">
        <v>0.863182</v>
      </c>
      <c r="I317">
        <v>0.71065100000000003</v>
      </c>
      <c r="J317">
        <v>0.57945999999999998</v>
      </c>
    </row>
    <row r="318" spans="1:10" x14ac:dyDescent="0.35">
      <c r="A318">
        <v>1995</v>
      </c>
      <c r="B318">
        <v>4.8470500000000003E-3</v>
      </c>
      <c r="C318">
        <v>2.4465899999999999E-2</v>
      </c>
      <c r="D318">
        <v>0.116482</v>
      </c>
      <c r="E318">
        <v>0.43794699999999998</v>
      </c>
      <c r="F318">
        <v>0.94921199999999994</v>
      </c>
      <c r="G318">
        <v>1</v>
      </c>
      <c r="H318">
        <v>0.863182</v>
      </c>
      <c r="I318">
        <v>0.71065100000000003</v>
      </c>
      <c r="J318">
        <v>0.57945999999999998</v>
      </c>
    </row>
    <row r="319" spans="1:10" x14ac:dyDescent="0.35">
      <c r="A319">
        <v>1996</v>
      </c>
      <c r="B319">
        <v>4.8470500000000003E-3</v>
      </c>
      <c r="C319">
        <v>2.4465899999999999E-2</v>
      </c>
      <c r="D319">
        <v>0.116482</v>
      </c>
      <c r="E319">
        <v>0.43794699999999998</v>
      </c>
      <c r="F319">
        <v>0.94921199999999994</v>
      </c>
      <c r="G319">
        <v>1</v>
      </c>
      <c r="H319">
        <v>0.863182</v>
      </c>
      <c r="I319">
        <v>0.71065100000000003</v>
      </c>
      <c r="J319">
        <v>0.57945999999999998</v>
      </c>
    </row>
    <row r="320" spans="1:10" x14ac:dyDescent="0.35">
      <c r="A320">
        <v>1997</v>
      </c>
      <c r="B320">
        <v>4.8470500000000003E-3</v>
      </c>
      <c r="C320">
        <v>2.4465899999999999E-2</v>
      </c>
      <c r="D320">
        <v>0.116482</v>
      </c>
      <c r="E320">
        <v>0.43794699999999998</v>
      </c>
      <c r="F320">
        <v>0.94921199999999994</v>
      </c>
      <c r="G320">
        <v>1</v>
      </c>
      <c r="H320">
        <v>0.863182</v>
      </c>
      <c r="I320">
        <v>0.71065100000000003</v>
      </c>
      <c r="J320">
        <v>0.57945999999999998</v>
      </c>
    </row>
    <row r="321" spans="1:10" x14ac:dyDescent="0.35">
      <c r="A321">
        <v>1998</v>
      </c>
      <c r="B321">
        <v>4.8470500000000003E-3</v>
      </c>
      <c r="C321">
        <v>2.4465899999999999E-2</v>
      </c>
      <c r="D321">
        <v>0.116482</v>
      </c>
      <c r="E321">
        <v>0.43794699999999998</v>
      </c>
      <c r="F321">
        <v>0.94921199999999994</v>
      </c>
      <c r="G321">
        <v>1</v>
      </c>
      <c r="H321">
        <v>0.863182</v>
      </c>
      <c r="I321">
        <v>0.71065100000000003</v>
      </c>
      <c r="J321">
        <v>0.57945999999999998</v>
      </c>
    </row>
    <row r="322" spans="1:10" x14ac:dyDescent="0.35">
      <c r="A322">
        <v>1999</v>
      </c>
      <c r="B322">
        <v>4.8470500000000003E-3</v>
      </c>
      <c r="C322">
        <v>2.4465899999999999E-2</v>
      </c>
      <c r="D322">
        <v>0.116482</v>
      </c>
      <c r="E322">
        <v>0.43794699999999998</v>
      </c>
      <c r="F322">
        <v>0.94921199999999994</v>
      </c>
      <c r="G322">
        <v>1</v>
      </c>
      <c r="H322">
        <v>0.863182</v>
      </c>
      <c r="I322">
        <v>0.71065100000000003</v>
      </c>
      <c r="J322">
        <v>0.57945999999999998</v>
      </c>
    </row>
    <row r="323" spans="1:10" x14ac:dyDescent="0.35">
      <c r="A323">
        <v>2000</v>
      </c>
      <c r="B323">
        <v>4.8470500000000003E-3</v>
      </c>
      <c r="C323">
        <v>2.4465899999999999E-2</v>
      </c>
      <c r="D323">
        <v>0.116482</v>
      </c>
      <c r="E323">
        <v>0.43794699999999998</v>
      </c>
      <c r="F323">
        <v>0.94921199999999994</v>
      </c>
      <c r="G323">
        <v>1</v>
      </c>
      <c r="H323">
        <v>0.863182</v>
      </c>
      <c r="I323">
        <v>0.71065100000000003</v>
      </c>
      <c r="J323">
        <v>0.57945999999999998</v>
      </c>
    </row>
    <row r="324" spans="1:10" x14ac:dyDescent="0.35">
      <c r="A324">
        <v>2001</v>
      </c>
      <c r="B324">
        <v>4.8470500000000003E-3</v>
      </c>
      <c r="C324">
        <v>2.4465899999999999E-2</v>
      </c>
      <c r="D324">
        <v>0.116482</v>
      </c>
      <c r="E324">
        <v>0.43794699999999998</v>
      </c>
      <c r="F324">
        <v>0.94921199999999994</v>
      </c>
      <c r="G324">
        <v>1</v>
      </c>
      <c r="H324">
        <v>0.863182</v>
      </c>
      <c r="I324">
        <v>0.71065100000000003</v>
      </c>
      <c r="J324">
        <v>0.57945999999999998</v>
      </c>
    </row>
    <row r="325" spans="1:10" x14ac:dyDescent="0.35">
      <c r="A325">
        <v>2002</v>
      </c>
      <c r="B325">
        <v>4.8470500000000003E-3</v>
      </c>
      <c r="C325">
        <v>2.4465899999999999E-2</v>
      </c>
      <c r="D325">
        <v>0.116482</v>
      </c>
      <c r="E325">
        <v>0.43794699999999998</v>
      </c>
      <c r="F325">
        <v>0.94921199999999994</v>
      </c>
      <c r="G325">
        <v>1</v>
      </c>
      <c r="H325">
        <v>0.863182</v>
      </c>
      <c r="I325">
        <v>0.71065100000000003</v>
      </c>
      <c r="J325">
        <v>0.57945999999999998</v>
      </c>
    </row>
    <row r="326" spans="1:10" x14ac:dyDescent="0.35">
      <c r="A326">
        <v>2003</v>
      </c>
      <c r="B326">
        <v>4.8470500000000003E-3</v>
      </c>
      <c r="C326">
        <v>2.4465899999999999E-2</v>
      </c>
      <c r="D326">
        <v>0.116482</v>
      </c>
      <c r="E326">
        <v>0.43794699999999998</v>
      </c>
      <c r="F326">
        <v>0.94921199999999994</v>
      </c>
      <c r="G326">
        <v>1</v>
      </c>
      <c r="H326">
        <v>0.863182</v>
      </c>
      <c r="I326">
        <v>0.71065100000000003</v>
      </c>
      <c r="J326">
        <v>0.57945999999999998</v>
      </c>
    </row>
    <row r="327" spans="1:10" x14ac:dyDescent="0.35">
      <c r="A327">
        <v>2004</v>
      </c>
      <c r="B327">
        <v>4.8470500000000003E-3</v>
      </c>
      <c r="C327">
        <v>2.4465899999999999E-2</v>
      </c>
      <c r="D327">
        <v>0.116482</v>
      </c>
      <c r="E327">
        <v>0.43794699999999998</v>
      </c>
      <c r="F327">
        <v>0.94921199999999994</v>
      </c>
      <c r="G327">
        <v>1</v>
      </c>
      <c r="H327">
        <v>0.863182</v>
      </c>
      <c r="I327">
        <v>0.71065100000000003</v>
      </c>
      <c r="J327">
        <v>0.57945999999999998</v>
      </c>
    </row>
    <row r="328" spans="1:10" x14ac:dyDescent="0.35">
      <c r="A328">
        <v>2005</v>
      </c>
      <c r="B328">
        <v>4.8470500000000003E-3</v>
      </c>
      <c r="C328">
        <v>2.4465899999999999E-2</v>
      </c>
      <c r="D328">
        <v>0.116482</v>
      </c>
      <c r="E328">
        <v>0.43794699999999998</v>
      </c>
      <c r="F328">
        <v>0.94921199999999994</v>
      </c>
      <c r="G328">
        <v>1</v>
      </c>
      <c r="H328">
        <v>0.863182</v>
      </c>
      <c r="I328">
        <v>0.71065100000000003</v>
      </c>
      <c r="J328">
        <v>0.57945999999999998</v>
      </c>
    </row>
    <row r="329" spans="1:10" x14ac:dyDescent="0.35">
      <c r="A329">
        <v>2006</v>
      </c>
      <c r="B329">
        <v>4.8470500000000003E-3</v>
      </c>
      <c r="C329">
        <v>2.4465899999999999E-2</v>
      </c>
      <c r="D329">
        <v>0.116482</v>
      </c>
      <c r="E329">
        <v>0.43794699999999998</v>
      </c>
      <c r="F329">
        <v>0.94921199999999994</v>
      </c>
      <c r="G329">
        <v>1</v>
      </c>
      <c r="H329">
        <v>0.863182</v>
      </c>
      <c r="I329">
        <v>0.71065100000000003</v>
      </c>
      <c r="J329">
        <v>0.57945999999999998</v>
      </c>
    </row>
    <row r="330" spans="1:10" x14ac:dyDescent="0.35">
      <c r="A330">
        <v>2007</v>
      </c>
      <c r="B330">
        <v>4.8470500000000003E-3</v>
      </c>
      <c r="C330">
        <v>2.4465899999999999E-2</v>
      </c>
      <c r="D330">
        <v>0.116482</v>
      </c>
      <c r="E330">
        <v>0.43794699999999998</v>
      </c>
      <c r="F330">
        <v>0.94921199999999994</v>
      </c>
      <c r="G330">
        <v>1</v>
      </c>
      <c r="H330">
        <v>0.863182</v>
      </c>
      <c r="I330">
        <v>0.71065100000000003</v>
      </c>
      <c r="J330">
        <v>0.57945999999999998</v>
      </c>
    </row>
    <row r="331" spans="1:10" x14ac:dyDescent="0.35">
      <c r="A331">
        <v>2008</v>
      </c>
      <c r="B331">
        <v>4.8470500000000003E-3</v>
      </c>
      <c r="C331">
        <v>2.4465899999999999E-2</v>
      </c>
      <c r="D331">
        <v>0.116482</v>
      </c>
      <c r="E331">
        <v>0.43794699999999998</v>
      </c>
      <c r="F331">
        <v>0.94921199999999994</v>
      </c>
      <c r="G331">
        <v>1</v>
      </c>
      <c r="H331">
        <v>0.863182</v>
      </c>
      <c r="I331">
        <v>0.71065100000000003</v>
      </c>
      <c r="J331">
        <v>0.57945999999999998</v>
      </c>
    </row>
    <row r="332" spans="1:10" x14ac:dyDescent="0.35">
      <c r="A332">
        <v>2009</v>
      </c>
      <c r="B332">
        <v>4.8470500000000003E-3</v>
      </c>
      <c r="C332">
        <v>2.4465899999999999E-2</v>
      </c>
      <c r="D332">
        <v>0.116482</v>
      </c>
      <c r="E332">
        <v>0.43794699999999998</v>
      </c>
      <c r="F332">
        <v>0.94921199999999994</v>
      </c>
      <c r="G332">
        <v>1</v>
      </c>
      <c r="H332">
        <v>0.863182</v>
      </c>
      <c r="I332">
        <v>0.71065100000000003</v>
      </c>
      <c r="J332">
        <v>0.57945999999999998</v>
      </c>
    </row>
    <row r="333" spans="1:10" x14ac:dyDescent="0.35">
      <c r="A333">
        <v>2010</v>
      </c>
      <c r="B333">
        <v>4.8470500000000003E-3</v>
      </c>
      <c r="C333">
        <v>2.4465899999999999E-2</v>
      </c>
      <c r="D333">
        <v>0.116482</v>
      </c>
      <c r="E333">
        <v>0.43794699999999998</v>
      </c>
      <c r="F333">
        <v>0.94921199999999994</v>
      </c>
      <c r="G333">
        <v>1</v>
      </c>
      <c r="H333">
        <v>0.863182</v>
      </c>
      <c r="I333">
        <v>0.71065100000000003</v>
      </c>
      <c r="J333">
        <v>0.57945999999999998</v>
      </c>
    </row>
    <row r="334" spans="1:10" x14ac:dyDescent="0.35">
      <c r="A334">
        <v>2011</v>
      </c>
      <c r="B334">
        <v>4.8470500000000003E-3</v>
      </c>
      <c r="C334">
        <v>2.4465899999999999E-2</v>
      </c>
      <c r="D334">
        <v>0.116482</v>
      </c>
      <c r="E334">
        <v>0.43794699999999998</v>
      </c>
      <c r="F334">
        <v>0.94921199999999994</v>
      </c>
      <c r="G334">
        <v>1</v>
      </c>
      <c r="H334">
        <v>0.863182</v>
      </c>
      <c r="I334">
        <v>0.71065100000000003</v>
      </c>
      <c r="J334">
        <v>0.57945999999999998</v>
      </c>
    </row>
    <row r="335" spans="1:10" x14ac:dyDescent="0.35">
      <c r="A335">
        <v>2012</v>
      </c>
      <c r="B335">
        <v>4.8470500000000003E-3</v>
      </c>
      <c r="C335">
        <v>2.4465899999999999E-2</v>
      </c>
      <c r="D335">
        <v>0.116482</v>
      </c>
      <c r="E335">
        <v>0.43794699999999998</v>
      </c>
      <c r="F335">
        <v>0.94921199999999994</v>
      </c>
      <c r="G335">
        <v>1</v>
      </c>
      <c r="H335">
        <v>0.863182</v>
      </c>
      <c r="I335">
        <v>0.71065100000000003</v>
      </c>
      <c r="J335">
        <v>0.57945999999999998</v>
      </c>
    </row>
    <row r="336" spans="1:10" x14ac:dyDescent="0.35">
      <c r="A336">
        <v>2013</v>
      </c>
      <c r="B336">
        <v>4.8470500000000003E-3</v>
      </c>
      <c r="C336">
        <v>2.4465899999999999E-2</v>
      </c>
      <c r="D336">
        <v>0.116482</v>
      </c>
      <c r="E336">
        <v>0.43794699999999998</v>
      </c>
      <c r="F336">
        <v>0.94921199999999994</v>
      </c>
      <c r="G336">
        <v>1</v>
      </c>
      <c r="H336">
        <v>0.863182</v>
      </c>
      <c r="I336">
        <v>0.71065100000000003</v>
      </c>
      <c r="J336">
        <v>0.57945999999999998</v>
      </c>
    </row>
    <row r="337" spans="1:19" x14ac:dyDescent="0.35">
      <c r="A337">
        <v>2014</v>
      </c>
      <c r="B337">
        <v>4.8470500000000003E-3</v>
      </c>
      <c r="C337">
        <v>2.4465899999999999E-2</v>
      </c>
      <c r="D337">
        <v>0.116482</v>
      </c>
      <c r="E337">
        <v>0.43794699999999998</v>
      </c>
      <c r="F337">
        <v>0.94921199999999994</v>
      </c>
      <c r="G337">
        <v>1</v>
      </c>
      <c r="H337">
        <v>0.863182</v>
      </c>
      <c r="I337">
        <v>0.71065100000000003</v>
      </c>
      <c r="J337">
        <v>0.57945999999999998</v>
      </c>
    </row>
    <row r="338" spans="1:19" x14ac:dyDescent="0.35">
      <c r="A338">
        <v>2015</v>
      </c>
      <c r="B338">
        <v>4.8470500000000003E-3</v>
      </c>
      <c r="C338">
        <v>2.4465899999999999E-2</v>
      </c>
      <c r="D338">
        <v>0.116482</v>
      </c>
      <c r="E338">
        <v>0.43794699999999998</v>
      </c>
      <c r="F338">
        <v>0.94921199999999994</v>
      </c>
      <c r="G338">
        <v>1</v>
      </c>
      <c r="H338">
        <v>0.863182</v>
      </c>
      <c r="I338">
        <v>0.71065100000000003</v>
      </c>
      <c r="J338">
        <v>0.57945999999999998</v>
      </c>
    </row>
    <row r="339" spans="1:19" x14ac:dyDescent="0.35">
      <c r="A339">
        <v>2016</v>
      </c>
      <c r="B339">
        <v>4.8470500000000003E-3</v>
      </c>
      <c r="C339">
        <v>2.4465899999999999E-2</v>
      </c>
      <c r="D339">
        <v>0.116482</v>
      </c>
      <c r="E339">
        <v>0.43794699999999998</v>
      </c>
      <c r="F339">
        <v>0.94921199999999994</v>
      </c>
      <c r="G339">
        <v>1</v>
      </c>
      <c r="H339">
        <v>0.863182</v>
      </c>
      <c r="I339">
        <v>0.71065100000000003</v>
      </c>
      <c r="J339">
        <v>0.57945999999999998</v>
      </c>
    </row>
    <row r="340" spans="1:19" x14ac:dyDescent="0.35">
      <c r="A340">
        <v>2017</v>
      </c>
      <c r="B340">
        <v>4.8470500000000003E-3</v>
      </c>
      <c r="C340">
        <v>2.4465899999999999E-2</v>
      </c>
      <c r="D340">
        <v>0.116482</v>
      </c>
      <c r="E340">
        <v>0.43794699999999998</v>
      </c>
      <c r="F340">
        <v>0.94921199999999994</v>
      </c>
      <c r="G340">
        <v>1</v>
      </c>
      <c r="H340">
        <v>0.863182</v>
      </c>
      <c r="I340">
        <v>0.71065100000000003</v>
      </c>
      <c r="J340">
        <v>0.57945999999999998</v>
      </c>
    </row>
    <row r="341" spans="1:19" x14ac:dyDescent="0.35">
      <c r="A341">
        <v>2018</v>
      </c>
      <c r="B341">
        <v>4.8470500000000003E-3</v>
      </c>
      <c r="C341">
        <v>2.4465899999999999E-2</v>
      </c>
      <c r="D341">
        <v>0.116482</v>
      </c>
      <c r="E341">
        <v>0.43794699999999998</v>
      </c>
      <c r="F341">
        <v>0.94921199999999994</v>
      </c>
      <c r="G341">
        <v>1</v>
      </c>
      <c r="H341">
        <v>0.863182</v>
      </c>
      <c r="I341">
        <v>0.71065100000000003</v>
      </c>
      <c r="J341">
        <v>0.57945999999999998</v>
      </c>
    </row>
    <row r="342" spans="1:19" x14ac:dyDescent="0.35">
      <c r="A342">
        <v>2019</v>
      </c>
      <c r="B342">
        <v>4.8470500000000003E-3</v>
      </c>
      <c r="C342">
        <v>2.4465899999999999E-2</v>
      </c>
      <c r="D342">
        <v>0.116482</v>
      </c>
      <c r="E342">
        <v>0.43794699999999998</v>
      </c>
      <c r="F342">
        <v>0.94921199999999994</v>
      </c>
      <c r="G342">
        <v>1</v>
      </c>
      <c r="H342">
        <v>0.863182</v>
      </c>
      <c r="I342">
        <v>0.71065100000000003</v>
      </c>
      <c r="J342">
        <v>0.57945999999999998</v>
      </c>
    </row>
    <row r="343" spans="1:19" x14ac:dyDescent="0.35">
      <c r="A343">
        <v>2020</v>
      </c>
      <c r="B343">
        <v>4.8470500000000003E-3</v>
      </c>
      <c r="C343">
        <v>2.4465899999999999E-2</v>
      </c>
      <c r="D343">
        <v>0.116482</v>
      </c>
      <c r="E343">
        <v>0.43794699999999998</v>
      </c>
      <c r="F343">
        <v>0.94921199999999994</v>
      </c>
      <c r="G343">
        <v>1</v>
      </c>
      <c r="H343">
        <v>0.863182</v>
      </c>
      <c r="I343">
        <v>0.71065100000000003</v>
      </c>
      <c r="J343">
        <v>0.57945999999999998</v>
      </c>
    </row>
    <row r="344" spans="1:19" x14ac:dyDescent="0.35">
      <c r="A344">
        <v>2021</v>
      </c>
      <c r="B344">
        <v>4.8470500000000003E-3</v>
      </c>
      <c r="C344">
        <v>2.4465899999999999E-2</v>
      </c>
      <c r="D344">
        <v>0.116482</v>
      </c>
      <c r="E344">
        <v>0.43794699999999998</v>
      </c>
      <c r="F344">
        <v>0.94921199999999994</v>
      </c>
      <c r="G344">
        <v>1</v>
      </c>
      <c r="H344">
        <v>0.863182</v>
      </c>
      <c r="I344">
        <v>0.71065100000000003</v>
      </c>
      <c r="J344">
        <v>0.57945999999999998</v>
      </c>
    </row>
    <row r="345" spans="1:19" x14ac:dyDescent="0.35">
      <c r="A345">
        <v>2022</v>
      </c>
      <c r="B345">
        <v>4.8470500000000003E-3</v>
      </c>
      <c r="C345">
        <v>2.4465899999999999E-2</v>
      </c>
      <c r="D345">
        <v>0.116482</v>
      </c>
      <c r="E345">
        <v>0.43794699999999998</v>
      </c>
      <c r="F345">
        <v>0.94921199999999994</v>
      </c>
      <c r="G345">
        <v>1</v>
      </c>
      <c r="H345">
        <v>0.863182</v>
      </c>
      <c r="I345">
        <v>0.71065100000000003</v>
      </c>
      <c r="J345">
        <v>0.57945999999999998</v>
      </c>
    </row>
    <row r="347" spans="1:19" x14ac:dyDescent="0.35">
      <c r="A347">
        <v>1968</v>
      </c>
      <c r="B347">
        <v>0</v>
      </c>
      <c r="C347">
        <v>0</v>
      </c>
      <c r="D347">
        <v>9.5719700000000005E-2</v>
      </c>
      <c r="E347">
        <v>0.54788999999999999</v>
      </c>
      <c r="F347">
        <v>0.24363799999999999</v>
      </c>
      <c r="G347">
        <v>8.0726900000000004E-2</v>
      </c>
      <c r="H347">
        <v>2.3996E-2</v>
      </c>
      <c r="I347">
        <v>8.0288800000000004E-3</v>
      </c>
      <c r="J347">
        <v>0</v>
      </c>
      <c r="K347">
        <v>0</v>
      </c>
      <c r="L347">
        <v>0</v>
      </c>
      <c r="M347">
        <v>0.12742600000000001</v>
      </c>
      <c r="N347">
        <v>0.36440499999999998</v>
      </c>
      <c r="O347">
        <v>0.29998999999999998</v>
      </c>
      <c r="P347">
        <v>0.109088</v>
      </c>
      <c r="Q347">
        <v>4.4747200000000001E-2</v>
      </c>
      <c r="R347">
        <v>5.43446E-2</v>
      </c>
      <c r="S347">
        <v>0</v>
      </c>
    </row>
    <row r="348" spans="1:19" x14ac:dyDescent="0.35">
      <c r="A348">
        <v>1969</v>
      </c>
      <c r="B348">
        <v>0</v>
      </c>
      <c r="C348">
        <v>0</v>
      </c>
      <c r="D348">
        <v>0.13181999999999999</v>
      </c>
      <c r="E348">
        <v>0.36801200000000001</v>
      </c>
      <c r="F348">
        <v>0.345717</v>
      </c>
      <c r="G348">
        <v>9.8321699999999998E-2</v>
      </c>
      <c r="H348">
        <v>3.3778500000000003E-2</v>
      </c>
      <c r="I348">
        <v>2.23509E-2</v>
      </c>
      <c r="J348">
        <v>0</v>
      </c>
      <c r="K348">
        <v>0</v>
      </c>
      <c r="L348">
        <v>0</v>
      </c>
      <c r="M348">
        <v>0.15634400000000001</v>
      </c>
      <c r="N348">
        <v>0.36515300000000001</v>
      </c>
      <c r="O348">
        <v>0.29041400000000001</v>
      </c>
      <c r="P348">
        <v>9.7132200000000002E-2</v>
      </c>
      <c r="Q348">
        <v>3.9993599999999997E-2</v>
      </c>
      <c r="R348">
        <v>5.09632E-2</v>
      </c>
      <c r="S348">
        <v>0</v>
      </c>
    </row>
    <row r="349" spans="1:19" x14ac:dyDescent="0.35">
      <c r="A349">
        <v>1970</v>
      </c>
      <c r="B349">
        <v>0</v>
      </c>
      <c r="C349">
        <v>0</v>
      </c>
      <c r="D349">
        <v>0.15496299999999999</v>
      </c>
      <c r="E349">
        <v>0.40201300000000001</v>
      </c>
      <c r="F349">
        <v>0.26947599999999999</v>
      </c>
      <c r="G349">
        <v>0.126691</v>
      </c>
      <c r="H349">
        <v>3.1438300000000002E-2</v>
      </c>
      <c r="I349">
        <v>1.5417E-2</v>
      </c>
      <c r="J349">
        <v>0</v>
      </c>
      <c r="K349">
        <v>0</v>
      </c>
      <c r="L349">
        <v>0</v>
      </c>
      <c r="M349">
        <v>0.127965</v>
      </c>
      <c r="N349">
        <v>0.434701</v>
      </c>
      <c r="O349">
        <v>0.27166899999999999</v>
      </c>
      <c r="P349">
        <v>8.87709E-2</v>
      </c>
      <c r="Q349">
        <v>3.3228300000000002E-2</v>
      </c>
      <c r="R349">
        <v>4.3665799999999998E-2</v>
      </c>
      <c r="S349">
        <v>0</v>
      </c>
    </row>
    <row r="350" spans="1:19" x14ac:dyDescent="0.35">
      <c r="A350">
        <v>1971</v>
      </c>
      <c r="B350">
        <v>0</v>
      </c>
      <c r="C350">
        <v>0</v>
      </c>
      <c r="D350">
        <v>6.8521899999999997E-2</v>
      </c>
      <c r="E350">
        <v>0.30182399999999998</v>
      </c>
      <c r="F350">
        <v>0.42927599999999999</v>
      </c>
      <c r="G350">
        <v>0.13036900000000001</v>
      </c>
      <c r="H350">
        <v>4.3321900000000003E-2</v>
      </c>
      <c r="I350">
        <v>2.6687099999999998E-2</v>
      </c>
      <c r="J350">
        <v>0</v>
      </c>
      <c r="K350">
        <v>0</v>
      </c>
      <c r="L350">
        <v>0</v>
      </c>
      <c r="M350">
        <v>0.14388799999999999</v>
      </c>
      <c r="N350">
        <v>0.368363</v>
      </c>
      <c r="O350">
        <v>0.33386100000000002</v>
      </c>
      <c r="P350">
        <v>8.2933000000000007E-2</v>
      </c>
      <c r="Q350">
        <v>3.1391599999999999E-2</v>
      </c>
      <c r="R350">
        <v>3.95637E-2</v>
      </c>
      <c r="S350">
        <v>0</v>
      </c>
    </row>
    <row r="351" spans="1:19" x14ac:dyDescent="0.35">
      <c r="A351">
        <v>1972</v>
      </c>
      <c r="B351">
        <v>0</v>
      </c>
      <c r="C351">
        <v>0</v>
      </c>
      <c r="D351">
        <v>0.104708</v>
      </c>
      <c r="E351">
        <v>0.46793099999999999</v>
      </c>
      <c r="F351">
        <v>0.28236800000000001</v>
      </c>
      <c r="G351">
        <v>9.49792E-2</v>
      </c>
      <c r="H351">
        <v>3.37094E-2</v>
      </c>
      <c r="I351">
        <v>1.63045E-2</v>
      </c>
      <c r="J351">
        <v>0</v>
      </c>
      <c r="K351">
        <v>0</v>
      </c>
      <c r="L351">
        <v>0</v>
      </c>
      <c r="M351">
        <v>0.108892</v>
      </c>
      <c r="N351">
        <v>0.44113400000000003</v>
      </c>
      <c r="O351">
        <v>0.28255799999999998</v>
      </c>
      <c r="P351">
        <v>0.101641</v>
      </c>
      <c r="Q351">
        <v>2.92923E-2</v>
      </c>
      <c r="R351">
        <v>3.6483799999999997E-2</v>
      </c>
      <c r="S351">
        <v>0</v>
      </c>
    </row>
    <row r="352" spans="1:19" x14ac:dyDescent="0.35">
      <c r="A352">
        <v>1973</v>
      </c>
      <c r="B352">
        <v>0</v>
      </c>
      <c r="C352">
        <v>0</v>
      </c>
      <c r="D352">
        <v>0.12105200000000001</v>
      </c>
      <c r="E352">
        <v>0.46537800000000001</v>
      </c>
      <c r="F352">
        <v>0.32375199999999998</v>
      </c>
      <c r="G352">
        <v>5.46296E-2</v>
      </c>
      <c r="H352">
        <v>2.0212299999999999E-2</v>
      </c>
      <c r="I352">
        <v>1.4976700000000001E-2</v>
      </c>
      <c r="J352">
        <v>0</v>
      </c>
      <c r="K352">
        <v>0</v>
      </c>
      <c r="L352">
        <v>0</v>
      </c>
      <c r="M352">
        <v>0.102566</v>
      </c>
      <c r="N352">
        <v>0.389793</v>
      </c>
      <c r="O352">
        <v>0.35198699999999999</v>
      </c>
      <c r="P352">
        <v>7.9600099999999993E-2</v>
      </c>
      <c r="Q352">
        <v>3.7509099999999997E-2</v>
      </c>
      <c r="R352">
        <v>3.8545599999999999E-2</v>
      </c>
      <c r="S352">
        <v>0</v>
      </c>
    </row>
    <row r="353" spans="1:19" x14ac:dyDescent="0.35">
      <c r="A353">
        <v>1974</v>
      </c>
      <c r="B353">
        <v>0</v>
      </c>
      <c r="C353">
        <v>0</v>
      </c>
      <c r="D353">
        <v>0.345719</v>
      </c>
      <c r="E353">
        <v>0.27763500000000002</v>
      </c>
      <c r="F353">
        <v>0.147258</v>
      </c>
      <c r="G353">
        <v>0.12696299999999999</v>
      </c>
      <c r="H353">
        <v>7.3394500000000001E-2</v>
      </c>
      <c r="I353">
        <v>2.9029200000000002E-2</v>
      </c>
      <c r="J353">
        <v>0</v>
      </c>
      <c r="K353">
        <v>0</v>
      </c>
      <c r="L353">
        <v>0</v>
      </c>
      <c r="M353">
        <v>0.239147</v>
      </c>
      <c r="N353">
        <v>0.30652499999999999</v>
      </c>
      <c r="O353">
        <v>0.28290999999999999</v>
      </c>
      <c r="P353">
        <v>9.2905199999999993E-2</v>
      </c>
      <c r="Q353">
        <v>2.9133900000000001E-2</v>
      </c>
      <c r="R353">
        <v>4.9379199999999998E-2</v>
      </c>
      <c r="S353">
        <v>0</v>
      </c>
    </row>
    <row r="354" spans="1:19" x14ac:dyDescent="0.35">
      <c r="A354">
        <v>1975</v>
      </c>
      <c r="B354">
        <v>0</v>
      </c>
      <c r="C354">
        <v>0</v>
      </c>
      <c r="D354">
        <v>0.18441299999999999</v>
      </c>
      <c r="E354">
        <v>0.43459399999999998</v>
      </c>
      <c r="F354">
        <v>0.19667899999999999</v>
      </c>
      <c r="G354">
        <v>0.108153</v>
      </c>
      <c r="H354">
        <v>4.6498299999999999E-2</v>
      </c>
      <c r="I354">
        <v>2.9663599999999998E-2</v>
      </c>
      <c r="J354">
        <v>0</v>
      </c>
      <c r="K354">
        <v>0</v>
      </c>
      <c r="L354">
        <v>0</v>
      </c>
      <c r="M354">
        <v>0.26117000000000001</v>
      </c>
      <c r="N354">
        <v>0.43924200000000002</v>
      </c>
      <c r="O354">
        <v>0.16820499999999999</v>
      </c>
      <c r="P354">
        <v>6.2820399999999998E-2</v>
      </c>
      <c r="Q354">
        <v>2.7738599999999999E-2</v>
      </c>
      <c r="R354">
        <v>4.0824300000000001E-2</v>
      </c>
      <c r="S354">
        <v>0</v>
      </c>
    </row>
    <row r="355" spans="1:19" x14ac:dyDescent="0.35">
      <c r="A355">
        <v>1976</v>
      </c>
      <c r="B355">
        <v>0</v>
      </c>
      <c r="C355">
        <v>0</v>
      </c>
      <c r="D355">
        <v>0.33350099999999999</v>
      </c>
      <c r="E355">
        <v>0.41553299999999999</v>
      </c>
      <c r="F355">
        <v>0.19162499999999999</v>
      </c>
      <c r="G355">
        <v>4.34253E-2</v>
      </c>
      <c r="H355">
        <v>1.1453899999999999E-2</v>
      </c>
      <c r="I355">
        <v>4.4617199999999997E-3</v>
      </c>
      <c r="J355">
        <v>0</v>
      </c>
      <c r="K355">
        <v>0</v>
      </c>
      <c r="L355">
        <v>0</v>
      </c>
      <c r="M355">
        <v>0.26530399999999998</v>
      </c>
      <c r="N355">
        <v>0.39700299999999999</v>
      </c>
      <c r="O355">
        <v>0.24047099999999999</v>
      </c>
      <c r="P355">
        <v>4.0850400000000002E-2</v>
      </c>
      <c r="Q355">
        <v>2.0083400000000001E-2</v>
      </c>
      <c r="R355">
        <v>3.6288099999999997E-2</v>
      </c>
      <c r="S355">
        <v>0</v>
      </c>
    </row>
    <row r="356" spans="1:19" x14ac:dyDescent="0.35">
      <c r="A356">
        <v>1977</v>
      </c>
      <c r="B356">
        <v>0</v>
      </c>
      <c r="C356">
        <v>0</v>
      </c>
      <c r="D356">
        <v>0.23139000000000001</v>
      </c>
      <c r="E356">
        <v>0.37860300000000002</v>
      </c>
      <c r="F356">
        <v>0.27912199999999998</v>
      </c>
      <c r="G356">
        <v>8.5823099999999999E-2</v>
      </c>
      <c r="H356">
        <v>1.19229E-2</v>
      </c>
      <c r="I356">
        <v>1.3139100000000001E-2</v>
      </c>
      <c r="J356">
        <v>0</v>
      </c>
      <c r="K356">
        <v>0</v>
      </c>
      <c r="L356">
        <v>0</v>
      </c>
      <c r="M356">
        <v>0.28396700000000002</v>
      </c>
      <c r="N356">
        <v>0.38710299999999997</v>
      </c>
      <c r="O356">
        <v>0.221133</v>
      </c>
      <c r="P356">
        <v>6.0544399999999998E-2</v>
      </c>
      <c r="Q356">
        <v>1.42293E-2</v>
      </c>
      <c r="R356">
        <v>3.30231E-2</v>
      </c>
      <c r="S356">
        <v>0</v>
      </c>
    </row>
    <row r="357" spans="1:19" x14ac:dyDescent="0.35">
      <c r="A357">
        <v>1978</v>
      </c>
      <c r="B357">
        <v>0</v>
      </c>
      <c r="C357">
        <v>0</v>
      </c>
      <c r="D357">
        <v>0.458623</v>
      </c>
      <c r="E357">
        <v>0.341283</v>
      </c>
      <c r="F357">
        <v>0.111675</v>
      </c>
      <c r="G357">
        <v>5.48697E-2</v>
      </c>
      <c r="H357">
        <v>2.3209E-2</v>
      </c>
      <c r="I357">
        <v>1.03403E-2</v>
      </c>
      <c r="J357">
        <v>0</v>
      </c>
      <c r="K357">
        <v>0</v>
      </c>
      <c r="L357">
        <v>0</v>
      </c>
      <c r="M357">
        <v>0.32094099999999998</v>
      </c>
      <c r="N357">
        <v>0.33626800000000001</v>
      </c>
      <c r="O357">
        <v>0.22395399999999999</v>
      </c>
      <c r="P357">
        <v>6.7521399999999995E-2</v>
      </c>
      <c r="Q357">
        <v>2.3231600000000002E-2</v>
      </c>
      <c r="R357">
        <v>2.8083899999999998E-2</v>
      </c>
      <c r="S357">
        <v>0</v>
      </c>
    </row>
    <row r="358" spans="1:19" x14ac:dyDescent="0.35">
      <c r="A358">
        <v>1979</v>
      </c>
      <c r="B358">
        <v>0</v>
      </c>
      <c r="C358">
        <v>0</v>
      </c>
      <c r="D358">
        <v>0.27544400000000002</v>
      </c>
      <c r="E358">
        <v>0.32971899999999998</v>
      </c>
      <c r="F358">
        <v>0.20047000000000001</v>
      </c>
      <c r="G358">
        <v>0.12003999999999999</v>
      </c>
      <c r="H358">
        <v>4.5795000000000002E-2</v>
      </c>
      <c r="I358">
        <v>2.8532600000000002E-2</v>
      </c>
      <c r="J358">
        <v>0</v>
      </c>
      <c r="K358">
        <v>0</v>
      </c>
      <c r="L358">
        <v>0</v>
      </c>
      <c r="M358">
        <v>0.27024199999999998</v>
      </c>
      <c r="N358">
        <v>0.39035900000000001</v>
      </c>
      <c r="O358">
        <v>0.20238999999999999</v>
      </c>
      <c r="P358">
        <v>7.7927999999999997E-2</v>
      </c>
      <c r="Q358">
        <v>2.85458E-2</v>
      </c>
      <c r="R358">
        <v>3.05349E-2</v>
      </c>
      <c r="S358">
        <v>0</v>
      </c>
    </row>
    <row r="359" spans="1:19" x14ac:dyDescent="0.35">
      <c r="A359">
        <v>1980</v>
      </c>
      <c r="B359">
        <v>0</v>
      </c>
      <c r="C359">
        <v>0</v>
      </c>
      <c r="D359">
        <v>0.300396</v>
      </c>
      <c r="E359">
        <v>0.26748899999999998</v>
      </c>
      <c r="F359">
        <v>0.217367</v>
      </c>
      <c r="G359">
        <v>0.112431</v>
      </c>
      <c r="H359">
        <v>6.4747100000000002E-2</v>
      </c>
      <c r="I359">
        <v>3.7568600000000001E-2</v>
      </c>
      <c r="J359">
        <v>0</v>
      </c>
      <c r="K359">
        <v>0</v>
      </c>
      <c r="L359">
        <v>0</v>
      </c>
      <c r="M359">
        <v>0.29800199999999999</v>
      </c>
      <c r="N359">
        <v>0.29471599999999998</v>
      </c>
      <c r="O359">
        <v>0.25103199999999998</v>
      </c>
      <c r="P359">
        <v>8.2467700000000005E-2</v>
      </c>
      <c r="Q359">
        <v>3.71492E-2</v>
      </c>
      <c r="R359">
        <v>3.6632600000000001E-2</v>
      </c>
      <c r="S359">
        <v>0</v>
      </c>
    </row>
    <row r="360" spans="1:19" x14ac:dyDescent="0.35">
      <c r="A360">
        <v>1981</v>
      </c>
      <c r="B360">
        <v>0</v>
      </c>
      <c r="C360">
        <v>0</v>
      </c>
      <c r="D360">
        <v>0.34536699999999998</v>
      </c>
      <c r="E360">
        <v>0.25938899999999998</v>
      </c>
      <c r="F360">
        <v>0.19026000000000001</v>
      </c>
      <c r="G360">
        <v>0.11744</v>
      </c>
      <c r="H360">
        <v>6.1301300000000003E-2</v>
      </c>
      <c r="I360">
        <v>2.6242700000000001E-2</v>
      </c>
      <c r="J360">
        <v>0</v>
      </c>
      <c r="K360">
        <v>0</v>
      </c>
      <c r="L360">
        <v>0</v>
      </c>
      <c r="M360">
        <v>0.36037599999999997</v>
      </c>
      <c r="N360">
        <v>0.26241900000000001</v>
      </c>
      <c r="O360">
        <v>0.18388299999999999</v>
      </c>
      <c r="P360">
        <v>0.110003</v>
      </c>
      <c r="Q360">
        <v>4.0103699999999999E-2</v>
      </c>
      <c r="R360">
        <v>4.32156E-2</v>
      </c>
      <c r="S360">
        <v>0</v>
      </c>
    </row>
    <row r="361" spans="1:19" x14ac:dyDescent="0.35">
      <c r="A361">
        <v>1982</v>
      </c>
      <c r="B361">
        <v>0</v>
      </c>
      <c r="C361">
        <v>0</v>
      </c>
      <c r="D361">
        <v>0.50253499999999995</v>
      </c>
      <c r="E361">
        <v>0.23638500000000001</v>
      </c>
      <c r="F361">
        <v>0.127139</v>
      </c>
      <c r="G361">
        <v>6.1290799999999999E-2</v>
      </c>
      <c r="H361">
        <v>4.0662499999999997E-2</v>
      </c>
      <c r="I361">
        <v>3.1987099999999997E-2</v>
      </c>
      <c r="J361">
        <v>0</v>
      </c>
      <c r="K361">
        <v>0</v>
      </c>
      <c r="L361">
        <v>0</v>
      </c>
      <c r="M361">
        <v>0.49156699999999998</v>
      </c>
      <c r="N361">
        <v>0.21685299999999999</v>
      </c>
      <c r="O361">
        <v>0.134266</v>
      </c>
      <c r="P361">
        <v>6.9383899999999998E-2</v>
      </c>
      <c r="Q361">
        <v>4.61178E-2</v>
      </c>
      <c r="R361">
        <v>4.1811800000000003E-2</v>
      </c>
      <c r="S361">
        <v>0</v>
      </c>
    </row>
    <row r="362" spans="1:19" x14ac:dyDescent="0.35">
      <c r="A362">
        <v>1983</v>
      </c>
      <c r="B362">
        <v>0</v>
      </c>
      <c r="C362">
        <v>0</v>
      </c>
      <c r="D362">
        <v>0.87074300000000004</v>
      </c>
      <c r="E362">
        <v>8.3122000000000001E-2</v>
      </c>
      <c r="F362">
        <v>2.9855199999999998E-2</v>
      </c>
      <c r="G362">
        <v>9.0564200000000008E-3</v>
      </c>
      <c r="H362">
        <v>4.80182E-3</v>
      </c>
      <c r="I362">
        <v>2.42143E-3</v>
      </c>
      <c r="J362">
        <v>0</v>
      </c>
      <c r="K362">
        <v>0</v>
      </c>
      <c r="L362">
        <v>0</v>
      </c>
      <c r="M362">
        <v>0.656671</v>
      </c>
      <c r="N362">
        <v>0.17166000000000001</v>
      </c>
      <c r="O362">
        <v>7.9172400000000004E-2</v>
      </c>
      <c r="P362">
        <v>3.7348100000000002E-2</v>
      </c>
      <c r="Q362">
        <v>2.1787899999999999E-2</v>
      </c>
      <c r="R362">
        <v>3.3360099999999997E-2</v>
      </c>
      <c r="S362">
        <v>0</v>
      </c>
    </row>
    <row r="363" spans="1:19" x14ac:dyDescent="0.35">
      <c r="A363">
        <v>1984</v>
      </c>
      <c r="B363">
        <v>0</v>
      </c>
      <c r="C363">
        <v>0</v>
      </c>
      <c r="D363">
        <v>0.58992999999999995</v>
      </c>
      <c r="E363">
        <v>0.29431600000000002</v>
      </c>
      <c r="F363">
        <v>7.7075099999999994E-2</v>
      </c>
      <c r="G363">
        <v>2.5281100000000001E-2</v>
      </c>
      <c r="H363">
        <v>9.1230700000000005E-3</v>
      </c>
      <c r="I363">
        <v>4.2750000000000002E-3</v>
      </c>
      <c r="J363">
        <v>0</v>
      </c>
      <c r="K363">
        <v>0</v>
      </c>
      <c r="L363">
        <v>0</v>
      </c>
      <c r="M363">
        <v>0.51254900000000003</v>
      </c>
      <c r="N363">
        <v>0.36087900000000001</v>
      </c>
      <c r="O363">
        <v>6.6005599999999998E-2</v>
      </c>
      <c r="P363">
        <v>2.4647100000000002E-2</v>
      </c>
      <c r="Q363">
        <v>1.29176E-2</v>
      </c>
      <c r="R363">
        <v>2.3001899999999999E-2</v>
      </c>
      <c r="S363">
        <v>0</v>
      </c>
    </row>
    <row r="364" spans="1:19" x14ac:dyDescent="0.35">
      <c r="A364">
        <v>1985</v>
      </c>
      <c r="B364">
        <v>0</v>
      </c>
      <c r="C364">
        <v>0</v>
      </c>
      <c r="D364">
        <v>0.34317300000000001</v>
      </c>
      <c r="E364">
        <v>0.391378</v>
      </c>
      <c r="F364">
        <v>0.19830700000000001</v>
      </c>
      <c r="G364">
        <v>5.0563700000000003E-2</v>
      </c>
      <c r="H364">
        <v>1.23328E-2</v>
      </c>
      <c r="I364">
        <v>4.2457299999999996E-3</v>
      </c>
      <c r="J364">
        <v>0</v>
      </c>
      <c r="K364">
        <v>0</v>
      </c>
      <c r="L364">
        <v>0</v>
      </c>
      <c r="M364">
        <v>0.40112999999999999</v>
      </c>
      <c r="N364">
        <v>0.36064099999999999</v>
      </c>
      <c r="O364">
        <v>0.18051800000000001</v>
      </c>
      <c r="P364">
        <v>2.7934500000000001E-2</v>
      </c>
      <c r="Q364">
        <v>1.1067E-2</v>
      </c>
      <c r="R364">
        <v>1.8708900000000001E-2</v>
      </c>
      <c r="S364">
        <v>0</v>
      </c>
    </row>
    <row r="365" spans="1:19" x14ac:dyDescent="0.35">
      <c r="A365">
        <v>1986</v>
      </c>
      <c r="B365">
        <v>0</v>
      </c>
      <c r="C365">
        <v>0</v>
      </c>
      <c r="D365">
        <v>0.438415</v>
      </c>
      <c r="E365">
        <v>0.25146000000000002</v>
      </c>
      <c r="F365">
        <v>0.16871800000000001</v>
      </c>
      <c r="G365">
        <v>9.3881999999999993E-2</v>
      </c>
      <c r="H365">
        <v>3.1713199999999997E-2</v>
      </c>
      <c r="I365">
        <v>1.5811700000000001E-2</v>
      </c>
      <c r="J365">
        <v>0</v>
      </c>
      <c r="K365">
        <v>0</v>
      </c>
      <c r="L365">
        <v>0</v>
      </c>
      <c r="M365">
        <v>0.44366299999999997</v>
      </c>
      <c r="N365">
        <v>0.25865700000000003</v>
      </c>
      <c r="O365">
        <v>0.188524</v>
      </c>
      <c r="P365">
        <v>7.9814999999999997E-2</v>
      </c>
      <c r="Q365">
        <v>1.31083E-2</v>
      </c>
      <c r="R365">
        <v>1.6232799999999999E-2</v>
      </c>
      <c r="S365">
        <v>0</v>
      </c>
    </row>
    <row r="366" spans="1:19" x14ac:dyDescent="0.35">
      <c r="A366">
        <v>1987</v>
      </c>
      <c r="B366">
        <v>0</v>
      </c>
      <c r="C366">
        <v>0</v>
      </c>
      <c r="D366">
        <v>0.26795799999999997</v>
      </c>
      <c r="E366">
        <v>0.38936900000000002</v>
      </c>
      <c r="F366">
        <v>0.21388199999999999</v>
      </c>
      <c r="G366">
        <v>8.5322300000000004E-2</v>
      </c>
      <c r="H366">
        <v>3.2975900000000002E-2</v>
      </c>
      <c r="I366">
        <v>1.04923E-2</v>
      </c>
      <c r="J366">
        <v>0</v>
      </c>
      <c r="K366">
        <v>0</v>
      </c>
      <c r="L366">
        <v>0</v>
      </c>
      <c r="M366">
        <v>0.41302100000000003</v>
      </c>
      <c r="N366">
        <v>0.31476999999999999</v>
      </c>
      <c r="O366">
        <v>0.13544500000000001</v>
      </c>
      <c r="P366">
        <v>8.3345600000000006E-2</v>
      </c>
      <c r="Q366">
        <v>3.7522399999999997E-2</v>
      </c>
      <c r="R366">
        <v>1.5896299999999999E-2</v>
      </c>
      <c r="S366">
        <v>0</v>
      </c>
    </row>
    <row r="367" spans="1:19" x14ac:dyDescent="0.35">
      <c r="A367">
        <v>1988</v>
      </c>
      <c r="B367">
        <v>0</v>
      </c>
      <c r="C367">
        <v>0</v>
      </c>
      <c r="D367">
        <v>0.29039500000000001</v>
      </c>
      <c r="E367">
        <v>0.45133200000000001</v>
      </c>
      <c r="F367">
        <v>0.201594</v>
      </c>
      <c r="G367">
        <v>4.1300999999999997E-2</v>
      </c>
      <c r="H367">
        <v>1.08687E-2</v>
      </c>
      <c r="I367">
        <v>4.5084900000000004E-3</v>
      </c>
      <c r="J367">
        <v>0</v>
      </c>
      <c r="K367">
        <v>0</v>
      </c>
      <c r="L367">
        <v>0</v>
      </c>
      <c r="M367">
        <v>0.35059499999999999</v>
      </c>
      <c r="N367">
        <v>0.328538</v>
      </c>
      <c r="O367">
        <v>0.181227</v>
      </c>
      <c r="P367">
        <v>6.6366999999999995E-2</v>
      </c>
      <c r="Q367">
        <v>4.3057900000000003E-2</v>
      </c>
      <c r="R367">
        <v>3.0214499999999998E-2</v>
      </c>
      <c r="S367">
        <v>0</v>
      </c>
    </row>
    <row r="368" spans="1:19" x14ac:dyDescent="0.35">
      <c r="A368">
        <v>1997</v>
      </c>
      <c r="B368">
        <v>0</v>
      </c>
      <c r="C368">
        <v>0</v>
      </c>
      <c r="D368">
        <v>0</v>
      </c>
      <c r="E368">
        <v>0.26732699999999998</v>
      </c>
      <c r="F368">
        <v>0.42844300000000002</v>
      </c>
      <c r="G368">
        <v>0.18081800000000001</v>
      </c>
      <c r="H368">
        <v>0.10181</v>
      </c>
      <c r="I368">
        <v>2.1602199999999998E-2</v>
      </c>
      <c r="J368">
        <v>0</v>
      </c>
      <c r="K368">
        <v>0</v>
      </c>
      <c r="L368">
        <v>0</v>
      </c>
      <c r="M368">
        <v>0.16822799999999999</v>
      </c>
      <c r="N368">
        <v>0.285055</v>
      </c>
      <c r="O368">
        <v>0.29897000000000001</v>
      </c>
      <c r="P368">
        <v>0.11178100000000001</v>
      </c>
      <c r="Q368">
        <v>4.2710100000000001E-2</v>
      </c>
      <c r="R368">
        <v>9.3255199999999996E-2</v>
      </c>
      <c r="S368">
        <v>0</v>
      </c>
    </row>
    <row r="369" spans="1:19" x14ac:dyDescent="0.35">
      <c r="A369">
        <v>1998</v>
      </c>
      <c r="B369">
        <v>0</v>
      </c>
      <c r="C369">
        <v>0</v>
      </c>
      <c r="D369">
        <v>3.6803700000000002E-2</v>
      </c>
      <c r="E369">
        <v>5.9305900000000002E-2</v>
      </c>
      <c r="F369">
        <v>0.455146</v>
      </c>
      <c r="G369">
        <v>0.34613500000000003</v>
      </c>
      <c r="H369">
        <v>2.93029E-2</v>
      </c>
      <c r="I369">
        <v>7.3307300000000006E-2</v>
      </c>
      <c r="J369">
        <v>0</v>
      </c>
      <c r="K369">
        <v>0</v>
      </c>
      <c r="L369">
        <v>0</v>
      </c>
      <c r="M369">
        <v>0.16492000000000001</v>
      </c>
      <c r="N369">
        <v>0.221558</v>
      </c>
      <c r="O369">
        <v>0.34013100000000002</v>
      </c>
      <c r="P369">
        <v>0.15678300000000001</v>
      </c>
      <c r="Q369">
        <v>4.8657800000000001E-2</v>
      </c>
      <c r="R369">
        <v>6.7950700000000003E-2</v>
      </c>
      <c r="S369">
        <v>0</v>
      </c>
    </row>
    <row r="370" spans="1:19" x14ac:dyDescent="0.35">
      <c r="A370">
        <v>1999</v>
      </c>
      <c r="B370">
        <v>0</v>
      </c>
      <c r="C370">
        <v>0</v>
      </c>
      <c r="D370">
        <v>0.14799999999999999</v>
      </c>
      <c r="E370">
        <v>0.2072</v>
      </c>
      <c r="F370">
        <v>0.26939999999999997</v>
      </c>
      <c r="G370">
        <v>0.18920000000000001</v>
      </c>
      <c r="H370">
        <v>0.1007</v>
      </c>
      <c r="I370">
        <v>8.5500000000000007E-2</v>
      </c>
      <c r="J370">
        <v>0</v>
      </c>
      <c r="K370">
        <v>0</v>
      </c>
      <c r="L370">
        <v>0</v>
      </c>
      <c r="M370">
        <v>0.173848</v>
      </c>
      <c r="N370">
        <v>0.21689900000000001</v>
      </c>
      <c r="O370">
        <v>0.27992299999999998</v>
      </c>
      <c r="P370">
        <v>0.192189</v>
      </c>
      <c r="Q370">
        <v>7.3682499999999998E-2</v>
      </c>
      <c r="R370">
        <v>6.3458600000000004E-2</v>
      </c>
      <c r="S370">
        <v>0</v>
      </c>
    </row>
    <row r="371" spans="1:19" x14ac:dyDescent="0.35">
      <c r="A371">
        <v>2000</v>
      </c>
      <c r="B371">
        <v>0</v>
      </c>
      <c r="C371">
        <v>0</v>
      </c>
      <c r="D371">
        <v>4.3900000000000002E-2</v>
      </c>
      <c r="E371">
        <v>0.18729999999999999</v>
      </c>
      <c r="F371">
        <v>0.33579999999999999</v>
      </c>
      <c r="G371">
        <v>0.30740000000000001</v>
      </c>
      <c r="H371">
        <v>7.6799999999999993E-2</v>
      </c>
      <c r="I371">
        <v>4.8800000000000003E-2</v>
      </c>
      <c r="J371">
        <v>0</v>
      </c>
      <c r="K371">
        <v>0</v>
      </c>
      <c r="L371">
        <v>0</v>
      </c>
      <c r="M371">
        <v>0.20135600000000001</v>
      </c>
      <c r="N371">
        <v>0.23818400000000001</v>
      </c>
      <c r="O371">
        <v>0.27002199999999998</v>
      </c>
      <c r="P371">
        <v>0.14250299999999999</v>
      </c>
      <c r="Q371">
        <v>8.0510100000000001E-2</v>
      </c>
      <c r="R371">
        <v>6.7423700000000003E-2</v>
      </c>
      <c r="S371">
        <v>0</v>
      </c>
    </row>
    <row r="372" spans="1:19" x14ac:dyDescent="0.35">
      <c r="A372">
        <v>2001</v>
      </c>
      <c r="B372">
        <v>0</v>
      </c>
      <c r="C372">
        <v>0</v>
      </c>
      <c r="D372">
        <v>0.13431299999999999</v>
      </c>
      <c r="E372">
        <v>0.26412600000000003</v>
      </c>
      <c r="F372">
        <v>0.34553499999999998</v>
      </c>
      <c r="G372">
        <v>0.19111900000000001</v>
      </c>
      <c r="H372">
        <v>4.4104400000000002E-2</v>
      </c>
      <c r="I372">
        <v>2.08021E-2</v>
      </c>
      <c r="J372">
        <v>0</v>
      </c>
      <c r="K372">
        <v>0</v>
      </c>
      <c r="L372">
        <v>0</v>
      </c>
      <c r="M372">
        <v>0.198099</v>
      </c>
      <c r="N372">
        <v>0.27731600000000001</v>
      </c>
      <c r="O372">
        <v>0.27838499999999999</v>
      </c>
      <c r="P372">
        <v>0.12565299999999999</v>
      </c>
      <c r="Q372">
        <v>5.4382E-2</v>
      </c>
      <c r="R372">
        <v>6.6164700000000007E-2</v>
      </c>
      <c r="S372">
        <v>0</v>
      </c>
    </row>
    <row r="373" spans="1:19" x14ac:dyDescent="0.35">
      <c r="A373">
        <v>2002</v>
      </c>
      <c r="B373">
        <v>0</v>
      </c>
      <c r="C373">
        <v>0</v>
      </c>
      <c r="D373">
        <v>0.30459999999999998</v>
      </c>
      <c r="E373">
        <v>0.18820000000000001</v>
      </c>
      <c r="F373">
        <v>0.30130000000000001</v>
      </c>
      <c r="G373">
        <v>0.1366</v>
      </c>
      <c r="H373">
        <v>4.1399999999999999E-2</v>
      </c>
      <c r="I373">
        <v>2.7900000000000001E-2</v>
      </c>
      <c r="J373">
        <v>0</v>
      </c>
      <c r="K373">
        <v>0</v>
      </c>
      <c r="L373">
        <v>0</v>
      </c>
      <c r="M373">
        <v>0.263793</v>
      </c>
      <c r="N373">
        <v>0.21889600000000001</v>
      </c>
      <c r="O373">
        <v>0.30717499999999998</v>
      </c>
      <c r="P373">
        <v>0.11654100000000001</v>
      </c>
      <c r="Q373">
        <v>4.28399E-2</v>
      </c>
      <c r="R373">
        <v>5.0754899999999999E-2</v>
      </c>
      <c r="S373">
        <v>0</v>
      </c>
    </row>
    <row r="374" spans="1:19" x14ac:dyDescent="0.35">
      <c r="A374">
        <v>2003</v>
      </c>
      <c r="B374">
        <v>0</v>
      </c>
      <c r="C374">
        <v>0</v>
      </c>
      <c r="D374">
        <v>0.26350000000000001</v>
      </c>
      <c r="E374">
        <v>0.25919999999999999</v>
      </c>
      <c r="F374">
        <v>0.2571</v>
      </c>
      <c r="G374">
        <v>0.14360000000000001</v>
      </c>
      <c r="H374">
        <v>4.2900000000000001E-2</v>
      </c>
      <c r="I374">
        <v>3.3700000000000001E-2</v>
      </c>
      <c r="J374">
        <v>0</v>
      </c>
      <c r="K374">
        <v>0</v>
      </c>
      <c r="L374">
        <v>0</v>
      </c>
      <c r="M374">
        <v>0.27331</v>
      </c>
      <c r="N374">
        <v>0.29108099999999998</v>
      </c>
      <c r="O374">
        <v>0.23294400000000001</v>
      </c>
      <c r="P374">
        <v>0.125226</v>
      </c>
      <c r="Q374">
        <v>3.8764300000000002E-2</v>
      </c>
      <c r="R374">
        <v>3.8674800000000002E-2</v>
      </c>
      <c r="S374">
        <v>0</v>
      </c>
    </row>
    <row r="375" spans="1:19" x14ac:dyDescent="0.35">
      <c r="A375">
        <v>2004</v>
      </c>
      <c r="B375">
        <v>0</v>
      </c>
      <c r="C375">
        <v>0</v>
      </c>
      <c r="D375">
        <v>0.11310000000000001</v>
      </c>
      <c r="E375">
        <v>0.36649999999999999</v>
      </c>
      <c r="F375">
        <v>0.31240000000000001</v>
      </c>
      <c r="G375">
        <v>0.1376</v>
      </c>
      <c r="H375">
        <v>4.9399999999999999E-2</v>
      </c>
      <c r="I375">
        <v>2.1000000000000001E-2</v>
      </c>
      <c r="J375">
        <v>0</v>
      </c>
      <c r="K375">
        <v>0</v>
      </c>
      <c r="L375">
        <v>0</v>
      </c>
      <c r="M375">
        <v>0.29347400000000001</v>
      </c>
      <c r="N375">
        <v>0.28232600000000002</v>
      </c>
      <c r="O375">
        <v>0.28452699999999997</v>
      </c>
      <c r="P375">
        <v>7.8323799999999999E-2</v>
      </c>
      <c r="Q375">
        <v>3.3826299999999997E-2</v>
      </c>
      <c r="R375">
        <v>2.7522999999999999E-2</v>
      </c>
      <c r="S375">
        <v>0</v>
      </c>
    </row>
    <row r="376" spans="1:19" x14ac:dyDescent="0.35">
      <c r="A376">
        <v>2005</v>
      </c>
      <c r="B376">
        <v>0</v>
      </c>
      <c r="C376">
        <v>0</v>
      </c>
      <c r="D376">
        <v>5.28E-2</v>
      </c>
      <c r="E376">
        <v>0.38740000000000002</v>
      </c>
      <c r="F376">
        <v>0.40289999999999998</v>
      </c>
      <c r="G376">
        <v>0.1222</v>
      </c>
      <c r="H376">
        <v>2.5499999999999998E-2</v>
      </c>
      <c r="I376">
        <v>9.1999999999999998E-3</v>
      </c>
      <c r="J376">
        <v>0</v>
      </c>
      <c r="K376">
        <v>0</v>
      </c>
      <c r="L376">
        <v>0</v>
      </c>
      <c r="M376">
        <v>0.175289</v>
      </c>
      <c r="N376">
        <v>0.40568500000000002</v>
      </c>
      <c r="O376">
        <v>0.27458399999999999</v>
      </c>
      <c r="P376">
        <v>0.100269</v>
      </c>
      <c r="Q376">
        <v>2.2346399999999999E-2</v>
      </c>
      <c r="R376">
        <v>2.1826399999999999E-2</v>
      </c>
      <c r="S376">
        <v>0</v>
      </c>
    </row>
    <row r="377" spans="1:19" x14ac:dyDescent="0.35">
      <c r="A377">
        <v>2006</v>
      </c>
      <c r="B377">
        <v>0</v>
      </c>
      <c r="C377">
        <v>0</v>
      </c>
      <c r="D377">
        <v>6.6100000000000006E-2</v>
      </c>
      <c r="E377">
        <v>0.33200000000000002</v>
      </c>
      <c r="F377">
        <v>0.43309999999999998</v>
      </c>
      <c r="G377">
        <v>0.12920000000000001</v>
      </c>
      <c r="H377">
        <v>3.3399999999999999E-2</v>
      </c>
      <c r="I377">
        <v>6.1999999999999998E-3</v>
      </c>
      <c r="J377">
        <v>0</v>
      </c>
      <c r="K377">
        <v>0</v>
      </c>
      <c r="L377">
        <v>0</v>
      </c>
      <c r="M377">
        <v>0.15290300000000001</v>
      </c>
      <c r="N377">
        <v>0.23302</v>
      </c>
      <c r="O377">
        <v>0.44156699999999999</v>
      </c>
      <c r="P377">
        <v>0.11852</v>
      </c>
      <c r="Q377">
        <v>3.5474600000000002E-2</v>
      </c>
      <c r="R377">
        <v>1.8515500000000001E-2</v>
      </c>
      <c r="S377">
        <v>0</v>
      </c>
    </row>
    <row r="378" spans="1:19" x14ac:dyDescent="0.35">
      <c r="A378">
        <v>2007</v>
      </c>
      <c r="B378">
        <v>0</v>
      </c>
      <c r="C378">
        <v>0</v>
      </c>
      <c r="D378">
        <v>0.114311</v>
      </c>
      <c r="E378">
        <v>0.29422900000000002</v>
      </c>
      <c r="F378">
        <v>0.30723099999999998</v>
      </c>
      <c r="G378">
        <v>0.159916</v>
      </c>
      <c r="H378">
        <v>7.6607700000000001E-2</v>
      </c>
      <c r="I378">
        <v>4.7704799999999999E-2</v>
      </c>
      <c r="J378">
        <v>0</v>
      </c>
      <c r="K378">
        <v>0</v>
      </c>
      <c r="L378">
        <v>0</v>
      </c>
      <c r="M378">
        <v>0.16215399999999999</v>
      </c>
      <c r="N378">
        <v>0.217749</v>
      </c>
      <c r="O378">
        <v>0.297564</v>
      </c>
      <c r="P378">
        <v>0.241838</v>
      </c>
      <c r="Q378">
        <v>5.3726299999999998E-2</v>
      </c>
      <c r="R378">
        <v>2.6968099999999998E-2</v>
      </c>
      <c r="S378">
        <v>0</v>
      </c>
    </row>
    <row r="379" spans="1:19" x14ac:dyDescent="0.35">
      <c r="A379">
        <v>2008</v>
      </c>
      <c r="B379">
        <v>0</v>
      </c>
      <c r="C379">
        <v>0</v>
      </c>
      <c r="D379">
        <v>2.1202100000000002E-2</v>
      </c>
      <c r="E379">
        <v>0.239624</v>
      </c>
      <c r="F379">
        <v>0.47644799999999998</v>
      </c>
      <c r="G379">
        <v>0.18981899999999999</v>
      </c>
      <c r="H379">
        <v>6.69067E-2</v>
      </c>
      <c r="I379">
        <v>6.0006E-3</v>
      </c>
      <c r="J379">
        <v>0</v>
      </c>
      <c r="K379">
        <v>0</v>
      </c>
      <c r="L379">
        <v>0</v>
      </c>
      <c r="M379">
        <v>0.19689300000000001</v>
      </c>
      <c r="N379">
        <v>0.20483100000000001</v>
      </c>
      <c r="O379">
        <v>0.27896900000000002</v>
      </c>
      <c r="P379">
        <v>0.166682</v>
      </c>
      <c r="Q379">
        <v>0.11237900000000001</v>
      </c>
      <c r="R379">
        <v>4.0245700000000002E-2</v>
      </c>
      <c r="S379">
        <v>0</v>
      </c>
    </row>
    <row r="380" spans="1:19" x14ac:dyDescent="0.35">
      <c r="A380">
        <v>2009</v>
      </c>
      <c r="B380">
        <v>0</v>
      </c>
      <c r="C380">
        <v>0</v>
      </c>
      <c r="D380">
        <v>0.107811</v>
      </c>
      <c r="E380">
        <v>0.36163600000000001</v>
      </c>
      <c r="F380">
        <v>0.27712799999999999</v>
      </c>
      <c r="G380">
        <v>0.18131800000000001</v>
      </c>
      <c r="H380">
        <v>4.7004700000000003E-2</v>
      </c>
      <c r="I380">
        <v>2.51025E-2</v>
      </c>
      <c r="J380">
        <v>0</v>
      </c>
      <c r="K380">
        <v>0</v>
      </c>
      <c r="L380">
        <v>0</v>
      </c>
      <c r="M380">
        <v>0.19831399999999999</v>
      </c>
      <c r="N380">
        <v>0.25913599999999998</v>
      </c>
      <c r="O380">
        <v>0.25015300000000001</v>
      </c>
      <c r="P380">
        <v>0.14788499999999999</v>
      </c>
      <c r="Q380">
        <v>7.3238999999999999E-2</v>
      </c>
      <c r="R380">
        <v>7.1274199999999996E-2</v>
      </c>
      <c r="S380">
        <v>0</v>
      </c>
    </row>
    <row r="381" spans="1:19" x14ac:dyDescent="0.35">
      <c r="A381">
        <v>2010</v>
      </c>
      <c r="B381">
        <v>0</v>
      </c>
      <c r="C381">
        <v>0</v>
      </c>
      <c r="D381">
        <v>0.15348500000000001</v>
      </c>
      <c r="E381">
        <v>0.439056</v>
      </c>
      <c r="F381">
        <v>0.278972</v>
      </c>
      <c r="G381">
        <v>9.2190800000000003E-2</v>
      </c>
      <c r="H381">
        <v>2.1997800000000001E-2</v>
      </c>
      <c r="I381">
        <v>1.42986E-2</v>
      </c>
      <c r="J381">
        <v>0</v>
      </c>
      <c r="K381">
        <v>0</v>
      </c>
      <c r="L381">
        <v>0</v>
      </c>
      <c r="M381">
        <v>0.18076700000000001</v>
      </c>
      <c r="N381">
        <v>0.26841599999999999</v>
      </c>
      <c r="O381">
        <v>0.30232599999999998</v>
      </c>
      <c r="P381">
        <v>0.123235</v>
      </c>
      <c r="Q381">
        <v>6.0187699999999997E-2</v>
      </c>
      <c r="R381">
        <v>6.5069600000000005E-2</v>
      </c>
      <c r="S381">
        <v>0</v>
      </c>
    </row>
    <row r="382" spans="1:19" x14ac:dyDescent="0.35">
      <c r="A382">
        <v>2011</v>
      </c>
      <c r="B382">
        <v>0</v>
      </c>
      <c r="C382">
        <v>0</v>
      </c>
      <c r="D382">
        <v>5.3205299999999997E-2</v>
      </c>
      <c r="E382">
        <v>0.22282199999999999</v>
      </c>
      <c r="F382">
        <v>0.27822799999999998</v>
      </c>
      <c r="G382">
        <v>0.189919</v>
      </c>
      <c r="H382">
        <v>0.135014</v>
      </c>
      <c r="I382">
        <v>0.120812</v>
      </c>
      <c r="J382">
        <v>0</v>
      </c>
      <c r="K382">
        <v>0</v>
      </c>
      <c r="L382">
        <v>0</v>
      </c>
      <c r="M382">
        <v>0.16018099999999999</v>
      </c>
      <c r="N382">
        <v>0.26056099999999999</v>
      </c>
      <c r="O382">
        <v>0.319355</v>
      </c>
      <c r="P382">
        <v>0.150062</v>
      </c>
      <c r="Q382">
        <v>5.0459700000000003E-2</v>
      </c>
      <c r="R382">
        <v>5.9381799999999998E-2</v>
      </c>
      <c r="S382">
        <v>0</v>
      </c>
    </row>
    <row r="383" spans="1:19" x14ac:dyDescent="0.35">
      <c r="A383">
        <v>2012</v>
      </c>
      <c r="B383">
        <v>0</v>
      </c>
      <c r="C383">
        <v>0</v>
      </c>
      <c r="D383">
        <v>0.27710000000000001</v>
      </c>
      <c r="E383">
        <v>0.16800000000000001</v>
      </c>
      <c r="F383">
        <v>0.34310000000000002</v>
      </c>
      <c r="G383">
        <v>0.11509999999999999</v>
      </c>
      <c r="H383">
        <v>4.8899999999999999E-2</v>
      </c>
      <c r="I383">
        <v>4.7800000000000002E-2</v>
      </c>
      <c r="J383">
        <v>0</v>
      </c>
      <c r="K383">
        <v>0</v>
      </c>
      <c r="L383">
        <v>0</v>
      </c>
      <c r="M383">
        <v>0.17737900000000001</v>
      </c>
      <c r="N383">
        <v>0.21690300000000001</v>
      </c>
      <c r="O383">
        <v>0.32300800000000002</v>
      </c>
      <c r="P383">
        <v>0.16433800000000001</v>
      </c>
      <c r="Q383">
        <v>6.3662499999999997E-2</v>
      </c>
      <c r="R383">
        <v>5.4709399999999998E-2</v>
      </c>
      <c r="S383">
        <v>0</v>
      </c>
    </row>
    <row r="384" spans="1:19" x14ac:dyDescent="0.35">
      <c r="A384">
        <v>2013</v>
      </c>
      <c r="B384">
        <v>0</v>
      </c>
      <c r="C384">
        <v>0</v>
      </c>
      <c r="D384">
        <v>0.17996400000000001</v>
      </c>
      <c r="E384">
        <v>0.25734899999999999</v>
      </c>
      <c r="F384">
        <v>0.29744100000000001</v>
      </c>
      <c r="G384">
        <v>0.13787199999999999</v>
      </c>
      <c r="H384">
        <v>6.9186200000000003E-2</v>
      </c>
      <c r="I384">
        <v>5.8188400000000001E-2</v>
      </c>
      <c r="J384">
        <v>0</v>
      </c>
      <c r="K384">
        <v>0</v>
      </c>
      <c r="L384">
        <v>0</v>
      </c>
      <c r="M384">
        <v>0.201104</v>
      </c>
      <c r="N384">
        <v>0.237009</v>
      </c>
      <c r="O384">
        <v>0.269737</v>
      </c>
      <c r="P384">
        <v>0.165046</v>
      </c>
      <c r="Q384">
        <v>6.9139500000000007E-2</v>
      </c>
      <c r="R384">
        <v>5.79642E-2</v>
      </c>
      <c r="S384">
        <v>0</v>
      </c>
    </row>
    <row r="385" spans="1:19" x14ac:dyDescent="0.35">
      <c r="A385">
        <v>2014</v>
      </c>
      <c r="B385">
        <v>0</v>
      </c>
      <c r="C385">
        <v>0</v>
      </c>
      <c r="D385">
        <v>0.20469999999999999</v>
      </c>
      <c r="E385">
        <v>0.23649999999999999</v>
      </c>
      <c r="F385">
        <v>0.20680000000000001</v>
      </c>
      <c r="G385">
        <v>0.17399999999999999</v>
      </c>
      <c r="H385">
        <v>0.13869999999999999</v>
      </c>
      <c r="I385">
        <v>3.9300000000000002E-2</v>
      </c>
      <c r="J385">
        <v>0</v>
      </c>
      <c r="K385">
        <v>0</v>
      </c>
      <c r="L385">
        <v>0</v>
      </c>
      <c r="M385">
        <v>0.21826300000000001</v>
      </c>
      <c r="N385">
        <v>0.26231900000000002</v>
      </c>
      <c r="O385">
        <v>0.27519300000000002</v>
      </c>
      <c r="P385">
        <v>0.124975</v>
      </c>
      <c r="Q385">
        <v>6.2729400000000005E-2</v>
      </c>
      <c r="R385">
        <v>5.6520300000000002E-2</v>
      </c>
      <c r="S385">
        <v>0</v>
      </c>
    </row>
    <row r="386" spans="1:19" x14ac:dyDescent="0.35">
      <c r="A386">
        <v>2015</v>
      </c>
      <c r="B386">
        <v>0</v>
      </c>
      <c r="C386">
        <v>0</v>
      </c>
      <c r="D386">
        <v>0.23377700000000001</v>
      </c>
      <c r="E386">
        <v>0.31176900000000002</v>
      </c>
      <c r="F386">
        <v>0.26297399999999999</v>
      </c>
      <c r="G386">
        <v>8.8591100000000006E-2</v>
      </c>
      <c r="H386">
        <v>6.0693900000000002E-2</v>
      </c>
      <c r="I386">
        <v>4.2195799999999999E-2</v>
      </c>
      <c r="J386">
        <v>0</v>
      </c>
      <c r="K386">
        <v>0</v>
      </c>
      <c r="L386">
        <v>0</v>
      </c>
      <c r="M386">
        <v>0.230355</v>
      </c>
      <c r="N386">
        <v>0.261459</v>
      </c>
      <c r="O386">
        <v>0.28756199999999998</v>
      </c>
      <c r="P386">
        <v>0.123518</v>
      </c>
      <c r="Q386">
        <v>4.6165699999999997E-2</v>
      </c>
      <c r="R386">
        <v>5.0940199999999998E-2</v>
      </c>
      <c r="S386">
        <v>0</v>
      </c>
    </row>
    <row r="387" spans="1:19" x14ac:dyDescent="0.35">
      <c r="A387">
        <v>2016</v>
      </c>
      <c r="B387">
        <v>0</v>
      </c>
      <c r="C387">
        <v>0</v>
      </c>
      <c r="D387">
        <v>0.42965700000000001</v>
      </c>
      <c r="E387">
        <v>0.27137299999999998</v>
      </c>
      <c r="F387">
        <v>0.147785</v>
      </c>
      <c r="G387">
        <v>9.2590699999999998E-2</v>
      </c>
      <c r="H387">
        <v>3.6996300000000003E-2</v>
      </c>
      <c r="I387">
        <v>2.15978E-2</v>
      </c>
      <c r="J387">
        <v>0</v>
      </c>
      <c r="K387">
        <v>0</v>
      </c>
      <c r="L387">
        <v>0</v>
      </c>
      <c r="M387">
        <v>0.27017600000000003</v>
      </c>
      <c r="N387">
        <v>0.23477799999999999</v>
      </c>
      <c r="O387">
        <v>0.28470800000000002</v>
      </c>
      <c r="P387">
        <v>0.12506100000000001</v>
      </c>
      <c r="Q387">
        <v>4.4070900000000003E-2</v>
      </c>
      <c r="R387">
        <v>4.1205600000000002E-2</v>
      </c>
      <c r="S387">
        <v>0</v>
      </c>
    </row>
    <row r="388" spans="1:19" x14ac:dyDescent="0.35">
      <c r="A388">
        <v>2017</v>
      </c>
      <c r="B388">
        <v>0</v>
      </c>
      <c r="C388">
        <v>0</v>
      </c>
      <c r="D388">
        <v>0.38740000000000002</v>
      </c>
      <c r="E388">
        <v>0.29899999999999999</v>
      </c>
      <c r="F388">
        <v>0.19400000000000001</v>
      </c>
      <c r="G388">
        <v>8.2400000000000001E-2</v>
      </c>
      <c r="H388">
        <v>2.7400000000000001E-2</v>
      </c>
      <c r="I388">
        <v>9.7999999999999997E-3</v>
      </c>
      <c r="J388">
        <v>0</v>
      </c>
      <c r="K388">
        <v>0</v>
      </c>
      <c r="L388">
        <v>0</v>
      </c>
      <c r="M388">
        <v>0.28341499999999997</v>
      </c>
      <c r="N388">
        <v>0.29027700000000001</v>
      </c>
      <c r="O388">
        <v>0.23969299999999999</v>
      </c>
      <c r="P388">
        <v>0.112778</v>
      </c>
      <c r="Q388">
        <v>4.0488799999999998E-2</v>
      </c>
      <c r="R388">
        <v>3.3346800000000003E-2</v>
      </c>
      <c r="S388">
        <v>0</v>
      </c>
    </row>
    <row r="389" spans="1:19" x14ac:dyDescent="0.35">
      <c r="A389">
        <v>2018</v>
      </c>
      <c r="B389">
        <v>0</v>
      </c>
      <c r="C389">
        <v>0</v>
      </c>
      <c r="D389">
        <v>0.27774399999999999</v>
      </c>
      <c r="E389">
        <v>0.45101000000000002</v>
      </c>
      <c r="F389">
        <v>0.18846199999999999</v>
      </c>
      <c r="G389">
        <v>6.1287700000000001E-2</v>
      </c>
      <c r="H389">
        <v>1.32973E-2</v>
      </c>
      <c r="I389">
        <v>8.19836E-3</v>
      </c>
      <c r="J389">
        <v>0</v>
      </c>
      <c r="K389">
        <v>0</v>
      </c>
      <c r="L389">
        <v>0</v>
      </c>
      <c r="M389">
        <v>0.22452</v>
      </c>
      <c r="N389">
        <v>0.34100999999999998</v>
      </c>
      <c r="O389">
        <v>0.28135300000000002</v>
      </c>
      <c r="P389">
        <v>9.0924699999999997E-2</v>
      </c>
      <c r="Q389">
        <v>3.5005500000000002E-2</v>
      </c>
      <c r="R389">
        <v>2.7186999999999999E-2</v>
      </c>
      <c r="S389">
        <v>0</v>
      </c>
    </row>
    <row r="390" spans="1:19" x14ac:dyDescent="0.35">
      <c r="A390">
        <v>2019</v>
      </c>
      <c r="B390">
        <v>0</v>
      </c>
      <c r="C390">
        <v>0</v>
      </c>
      <c r="D390">
        <v>0.37509999999999999</v>
      </c>
      <c r="E390">
        <v>0.32900000000000001</v>
      </c>
      <c r="F390">
        <v>0.17680000000000001</v>
      </c>
      <c r="G390">
        <v>7.2300000000000003E-2</v>
      </c>
      <c r="H390">
        <v>3.1099999999999999E-2</v>
      </c>
      <c r="I390">
        <v>1.5699999999999999E-2</v>
      </c>
      <c r="J390">
        <v>0</v>
      </c>
      <c r="K390">
        <v>0</v>
      </c>
      <c r="L390">
        <v>0</v>
      </c>
      <c r="M390">
        <v>0.24999299999999999</v>
      </c>
      <c r="N390">
        <v>0.22533800000000001</v>
      </c>
      <c r="O390">
        <v>0.35019400000000001</v>
      </c>
      <c r="P390">
        <v>0.11831700000000001</v>
      </c>
      <c r="Q390">
        <v>3.1469499999999997E-2</v>
      </c>
      <c r="R390">
        <v>2.46888E-2</v>
      </c>
      <c r="S390">
        <v>0</v>
      </c>
    </row>
    <row r="391" spans="1:19" x14ac:dyDescent="0.35">
      <c r="A391">
        <v>2020</v>
      </c>
      <c r="B391">
        <v>0</v>
      </c>
      <c r="C391">
        <v>0</v>
      </c>
      <c r="D391">
        <v>0.50706499999999999</v>
      </c>
      <c r="E391">
        <v>0.31866899999999998</v>
      </c>
      <c r="F391">
        <v>0.13217799999999999</v>
      </c>
      <c r="G391">
        <v>3.4171800000000002E-2</v>
      </c>
      <c r="H391">
        <v>5.3111499999999997E-3</v>
      </c>
      <c r="I391">
        <v>2.6054699999999999E-3</v>
      </c>
      <c r="J391">
        <v>0</v>
      </c>
      <c r="K391">
        <v>0</v>
      </c>
      <c r="L391">
        <v>0</v>
      </c>
      <c r="M391">
        <v>0.32785599999999998</v>
      </c>
      <c r="N391">
        <v>0.23296800000000001</v>
      </c>
      <c r="O391">
        <v>0.225712</v>
      </c>
      <c r="P391">
        <v>0.14949000000000001</v>
      </c>
      <c r="Q391">
        <v>4.17721E-2</v>
      </c>
      <c r="R391">
        <v>2.2202800000000002E-2</v>
      </c>
      <c r="S391">
        <v>0</v>
      </c>
    </row>
    <row r="392" spans="1:19" x14ac:dyDescent="0.35">
      <c r="A392">
        <v>2021</v>
      </c>
      <c r="B392">
        <v>0</v>
      </c>
      <c r="C392">
        <v>0</v>
      </c>
      <c r="D392">
        <v>0.44556699999999999</v>
      </c>
      <c r="E392">
        <v>0.29737799999999998</v>
      </c>
      <c r="F392">
        <v>0.20582300000000001</v>
      </c>
      <c r="G392">
        <v>3.8923399999999997E-2</v>
      </c>
      <c r="H392">
        <v>9.4056399999999998E-3</v>
      </c>
      <c r="I392">
        <v>2.9017399999999999E-3</v>
      </c>
      <c r="J392">
        <v>0</v>
      </c>
      <c r="K392">
        <v>0</v>
      </c>
      <c r="L392">
        <v>0</v>
      </c>
      <c r="M392">
        <v>0.33130199999999999</v>
      </c>
      <c r="N392">
        <v>0.25914999999999999</v>
      </c>
      <c r="O392">
        <v>0.22966300000000001</v>
      </c>
      <c r="P392">
        <v>9.9714999999999998E-2</v>
      </c>
      <c r="Q392">
        <v>5.4941400000000001E-2</v>
      </c>
      <c r="R392">
        <v>2.5228500000000001E-2</v>
      </c>
      <c r="S392">
        <v>0</v>
      </c>
    </row>
    <row r="393" spans="1:19" x14ac:dyDescent="0.35">
      <c r="A393" t="s">
        <v>0</v>
      </c>
    </row>
    <row r="394" spans="1:19" x14ac:dyDescent="0.35">
      <c r="A394">
        <v>1990</v>
      </c>
      <c r="B394">
        <v>0</v>
      </c>
      <c r="C394">
        <v>0</v>
      </c>
      <c r="D394">
        <v>0.82389999999999997</v>
      </c>
      <c r="E394">
        <v>6.9400000000000003E-2</v>
      </c>
      <c r="F394">
        <v>5.7799999999999997E-2</v>
      </c>
      <c r="G394">
        <v>1.35E-2</v>
      </c>
      <c r="H394">
        <v>1.9800000000000002E-2</v>
      </c>
      <c r="I394">
        <v>1.5599999999999999E-2</v>
      </c>
      <c r="J394">
        <v>0</v>
      </c>
      <c r="K394">
        <v>0</v>
      </c>
      <c r="L394">
        <v>0</v>
      </c>
      <c r="M394">
        <v>0.76544599999999996</v>
      </c>
      <c r="N394">
        <v>0.12834999999999999</v>
      </c>
      <c r="O394">
        <v>4.7401199999999998E-2</v>
      </c>
      <c r="P394">
        <v>3.2894699999999999E-2</v>
      </c>
      <c r="Q394">
        <v>1.7815600000000001E-2</v>
      </c>
      <c r="R394">
        <v>8.0923799999999997E-3</v>
      </c>
      <c r="S394">
        <v>0</v>
      </c>
    </row>
    <row r="395" spans="1:19" x14ac:dyDescent="0.35">
      <c r="A395">
        <v>1991</v>
      </c>
      <c r="B395">
        <v>0</v>
      </c>
      <c r="C395">
        <v>0</v>
      </c>
      <c r="D395">
        <v>0.5111</v>
      </c>
      <c r="E395">
        <v>0.28470000000000001</v>
      </c>
      <c r="F395">
        <v>0.1158</v>
      </c>
      <c r="G395">
        <v>5.5199999999999999E-2</v>
      </c>
      <c r="H395">
        <v>1.7000000000000001E-2</v>
      </c>
      <c r="I395">
        <v>1.6199999999999999E-2</v>
      </c>
      <c r="J395">
        <v>0</v>
      </c>
      <c r="K395">
        <v>0</v>
      </c>
      <c r="L395">
        <v>0</v>
      </c>
      <c r="M395">
        <v>0.68933299999999997</v>
      </c>
      <c r="N395">
        <v>0.17063700000000001</v>
      </c>
      <c r="O395">
        <v>8.3459699999999998E-2</v>
      </c>
      <c r="P395">
        <v>2.6844400000000001E-2</v>
      </c>
      <c r="Q395">
        <v>1.8811600000000001E-2</v>
      </c>
      <c r="R395">
        <v>1.0914800000000001E-2</v>
      </c>
      <c r="S395">
        <v>0</v>
      </c>
    </row>
    <row r="396" spans="1:19" x14ac:dyDescent="0.35">
      <c r="A396">
        <v>1992</v>
      </c>
      <c r="B396">
        <v>0</v>
      </c>
      <c r="C396">
        <v>0</v>
      </c>
      <c r="D396">
        <v>0.78569999999999995</v>
      </c>
      <c r="E396">
        <v>7.3999999999999996E-2</v>
      </c>
      <c r="F396">
        <v>5.79E-2</v>
      </c>
      <c r="G396">
        <v>4.9200000000000001E-2</v>
      </c>
      <c r="H396">
        <v>1.0800000000000001E-2</v>
      </c>
      <c r="I396">
        <v>2.24E-2</v>
      </c>
      <c r="J396">
        <v>0</v>
      </c>
      <c r="K396">
        <v>0</v>
      </c>
      <c r="L396">
        <v>0</v>
      </c>
      <c r="M396">
        <v>0.71541200000000005</v>
      </c>
      <c r="N396">
        <v>9.7054299999999996E-2</v>
      </c>
      <c r="O396">
        <v>0.107872</v>
      </c>
      <c r="P396">
        <v>5.0809800000000002E-2</v>
      </c>
      <c r="Q396">
        <v>1.6689699999999998E-2</v>
      </c>
      <c r="R396">
        <v>1.2162299999999999E-2</v>
      </c>
      <c r="S396">
        <v>0</v>
      </c>
    </row>
    <row r="397" spans="1:19" x14ac:dyDescent="0.35">
      <c r="A397">
        <v>1993</v>
      </c>
      <c r="B397">
        <v>0</v>
      </c>
      <c r="C397">
        <v>0</v>
      </c>
      <c r="D397">
        <v>0.61343899999999996</v>
      </c>
      <c r="E397">
        <v>0.26807300000000001</v>
      </c>
      <c r="F397">
        <v>5.7694200000000001E-2</v>
      </c>
      <c r="G397">
        <v>3.6296399999999999E-2</v>
      </c>
      <c r="H397">
        <v>1.8198200000000001E-2</v>
      </c>
      <c r="I397">
        <v>6.2993700000000003E-3</v>
      </c>
      <c r="J397">
        <v>0</v>
      </c>
      <c r="K397">
        <v>0</v>
      </c>
      <c r="L397">
        <v>0</v>
      </c>
      <c r="M397">
        <v>0.64683599999999997</v>
      </c>
      <c r="N397">
        <v>0.20099900000000001</v>
      </c>
      <c r="O397">
        <v>5.5983400000000003E-2</v>
      </c>
      <c r="P397">
        <v>5.8476500000000001E-2</v>
      </c>
      <c r="Q397">
        <v>2.8054800000000001E-2</v>
      </c>
      <c r="R397">
        <v>9.6501399999999998E-3</v>
      </c>
      <c r="S397">
        <v>0</v>
      </c>
    </row>
    <row r="398" spans="1:19" x14ac:dyDescent="0.35">
      <c r="A398">
        <v>1994</v>
      </c>
      <c r="B398">
        <v>0</v>
      </c>
      <c r="C398">
        <v>0</v>
      </c>
      <c r="D398">
        <v>0.8014</v>
      </c>
      <c r="E398">
        <v>1.5699999999999999E-2</v>
      </c>
      <c r="F398">
        <v>8.9599999999999999E-2</v>
      </c>
      <c r="G398">
        <v>1.6899999999999998E-2</v>
      </c>
      <c r="H398">
        <v>4.58E-2</v>
      </c>
      <c r="I398">
        <v>3.0599999999999999E-2</v>
      </c>
      <c r="J398">
        <v>0</v>
      </c>
      <c r="K398">
        <v>0</v>
      </c>
      <c r="L398">
        <v>0</v>
      </c>
      <c r="M398">
        <v>0.74069499999999999</v>
      </c>
      <c r="N398">
        <v>7.8548400000000004E-2</v>
      </c>
      <c r="O398">
        <v>0.108456</v>
      </c>
      <c r="P398">
        <v>2.7828700000000001E-2</v>
      </c>
      <c r="Q398">
        <v>2.9542599999999999E-2</v>
      </c>
      <c r="R398">
        <v>1.4928800000000001E-2</v>
      </c>
      <c r="S398">
        <v>0</v>
      </c>
    </row>
    <row r="399" spans="1:19" x14ac:dyDescent="0.35">
      <c r="A399">
        <v>1995</v>
      </c>
      <c r="B399">
        <v>0</v>
      </c>
      <c r="C399">
        <v>0</v>
      </c>
      <c r="D399">
        <v>0.81640000000000001</v>
      </c>
      <c r="E399">
        <v>7.0400000000000004E-2</v>
      </c>
      <c r="F399">
        <v>6.1400000000000003E-2</v>
      </c>
      <c r="G399">
        <v>2.5100000000000001E-2</v>
      </c>
      <c r="H399">
        <v>7.4000000000000003E-3</v>
      </c>
      <c r="I399">
        <v>1.9300000000000001E-2</v>
      </c>
      <c r="J399">
        <v>0</v>
      </c>
      <c r="K399">
        <v>0</v>
      </c>
      <c r="L399">
        <v>0</v>
      </c>
      <c r="M399">
        <v>0.76993</v>
      </c>
      <c r="N399">
        <v>9.3842900000000007E-2</v>
      </c>
      <c r="O399">
        <v>4.5921099999999999E-2</v>
      </c>
      <c r="P399">
        <v>5.81693E-2</v>
      </c>
      <c r="Q399">
        <v>1.51623E-2</v>
      </c>
      <c r="R399">
        <v>1.6974699999999999E-2</v>
      </c>
      <c r="S399">
        <v>0</v>
      </c>
    </row>
    <row r="400" spans="1:19" x14ac:dyDescent="0.35">
      <c r="A400">
        <v>1996</v>
      </c>
      <c r="B400">
        <v>0</v>
      </c>
      <c r="C400">
        <v>0</v>
      </c>
      <c r="D400">
        <v>0.71220000000000006</v>
      </c>
      <c r="E400">
        <v>0.1094</v>
      </c>
      <c r="F400">
        <v>7.6100000000000001E-2</v>
      </c>
      <c r="G400">
        <v>3.1E-2</v>
      </c>
      <c r="H400">
        <v>6.8900000000000003E-2</v>
      </c>
      <c r="I400">
        <v>2.3999999999999998E-3</v>
      </c>
      <c r="J400">
        <v>0</v>
      </c>
      <c r="K400">
        <v>0</v>
      </c>
      <c r="L400">
        <v>0</v>
      </c>
      <c r="M400">
        <v>0.74799199999999999</v>
      </c>
      <c r="N400">
        <v>0.135297</v>
      </c>
      <c r="O400">
        <v>5.4454000000000002E-2</v>
      </c>
      <c r="P400">
        <v>2.3602499999999998E-2</v>
      </c>
      <c r="Q400">
        <v>3.0250599999999999E-2</v>
      </c>
      <c r="R400">
        <v>8.4035900000000007E-3</v>
      </c>
      <c r="S400">
        <v>0</v>
      </c>
    </row>
    <row r="401" spans="1:19" x14ac:dyDescent="0.35">
      <c r="A401">
        <v>1997</v>
      </c>
      <c r="B401">
        <v>0</v>
      </c>
      <c r="C401">
        <v>0</v>
      </c>
      <c r="D401">
        <v>0.72460000000000002</v>
      </c>
      <c r="E401">
        <v>0.13669999999999999</v>
      </c>
      <c r="F401">
        <v>6.7500000000000004E-2</v>
      </c>
      <c r="G401">
        <v>5.5599999999999997E-2</v>
      </c>
      <c r="H401">
        <v>1.2999999999999999E-2</v>
      </c>
      <c r="I401">
        <v>2.5999999999999999E-3</v>
      </c>
      <c r="J401">
        <v>0</v>
      </c>
      <c r="K401">
        <v>0</v>
      </c>
      <c r="L401">
        <v>0</v>
      </c>
      <c r="M401">
        <v>0.70962400000000003</v>
      </c>
      <c r="N401">
        <v>0.15806200000000001</v>
      </c>
      <c r="O401">
        <v>7.7095499999999997E-2</v>
      </c>
      <c r="P401">
        <v>2.7087900000000002E-2</v>
      </c>
      <c r="Q401">
        <v>1.18593E-2</v>
      </c>
      <c r="R401">
        <v>1.6271799999999999E-2</v>
      </c>
      <c r="S401">
        <v>0</v>
      </c>
    </row>
    <row r="402" spans="1:19" x14ac:dyDescent="0.35">
      <c r="A402">
        <v>1998</v>
      </c>
      <c r="B402">
        <v>0</v>
      </c>
      <c r="C402">
        <v>0</v>
      </c>
      <c r="D402">
        <v>0.79259999999999997</v>
      </c>
      <c r="E402">
        <v>5.3E-3</v>
      </c>
      <c r="F402">
        <v>0.1462</v>
      </c>
      <c r="G402">
        <v>5.3E-3</v>
      </c>
      <c r="H402">
        <v>3.78E-2</v>
      </c>
      <c r="I402">
        <v>1.2800000000000001E-2</v>
      </c>
      <c r="J402">
        <v>0</v>
      </c>
      <c r="K402">
        <v>0</v>
      </c>
      <c r="L402">
        <v>0</v>
      </c>
      <c r="M402">
        <v>0.73319999999999996</v>
      </c>
      <c r="N402">
        <v>0.12213599999999999</v>
      </c>
      <c r="O402">
        <v>8.7198100000000001E-2</v>
      </c>
      <c r="P402">
        <v>3.7771699999999998E-2</v>
      </c>
      <c r="Q402">
        <v>1.3431999999999999E-2</v>
      </c>
      <c r="R402">
        <v>6.26233E-3</v>
      </c>
      <c r="S402">
        <v>0</v>
      </c>
    </row>
    <row r="403" spans="1:19" x14ac:dyDescent="0.35">
      <c r="A403">
        <v>1999</v>
      </c>
      <c r="B403">
        <v>0</v>
      </c>
      <c r="C403">
        <v>0</v>
      </c>
      <c r="D403">
        <v>0.81840000000000002</v>
      </c>
      <c r="E403">
        <v>0.1145</v>
      </c>
      <c r="F403">
        <v>4.1500000000000002E-2</v>
      </c>
      <c r="G403">
        <v>1.66E-2</v>
      </c>
      <c r="H403">
        <v>5.0000000000000001E-3</v>
      </c>
      <c r="I403">
        <v>4.0000000000000001E-3</v>
      </c>
      <c r="J403">
        <v>0</v>
      </c>
      <c r="K403">
        <v>0</v>
      </c>
      <c r="L403">
        <v>0</v>
      </c>
      <c r="M403">
        <v>0.73204800000000003</v>
      </c>
      <c r="N403">
        <v>0.120611</v>
      </c>
      <c r="O403">
        <v>7.2389200000000001E-2</v>
      </c>
      <c r="P403">
        <v>4.67056E-2</v>
      </c>
      <c r="Q403">
        <v>2.0517500000000001E-2</v>
      </c>
      <c r="R403">
        <v>7.7290099999999997E-3</v>
      </c>
      <c r="S403">
        <v>0</v>
      </c>
    </row>
    <row r="404" spans="1:19" x14ac:dyDescent="0.35">
      <c r="A404">
        <v>2000</v>
      </c>
      <c r="B404">
        <v>0</v>
      </c>
      <c r="C404">
        <v>0</v>
      </c>
      <c r="D404">
        <v>0.79059999999999997</v>
      </c>
      <c r="E404">
        <v>0.15859999999999999</v>
      </c>
      <c r="F404">
        <v>2.07E-2</v>
      </c>
      <c r="G404">
        <v>2.3199999999999998E-2</v>
      </c>
      <c r="H404">
        <v>4.1999999999999997E-3</v>
      </c>
      <c r="I404">
        <v>2.7000000000000001E-3</v>
      </c>
      <c r="J404">
        <v>0</v>
      </c>
      <c r="K404">
        <v>0</v>
      </c>
      <c r="L404">
        <v>0</v>
      </c>
      <c r="M404">
        <v>0.76378500000000005</v>
      </c>
      <c r="N404">
        <v>0.115851</v>
      </c>
      <c r="O404">
        <v>6.10787E-2</v>
      </c>
      <c r="P404">
        <v>3.0291499999999999E-2</v>
      </c>
      <c r="Q404">
        <v>1.9609499999999998E-2</v>
      </c>
      <c r="R404">
        <v>9.3840899999999994E-3</v>
      </c>
      <c r="S404">
        <v>0</v>
      </c>
    </row>
    <row r="405" spans="1:19" x14ac:dyDescent="0.35">
      <c r="A405">
        <v>2001</v>
      </c>
      <c r="B405">
        <v>0</v>
      </c>
      <c r="C405">
        <v>0</v>
      </c>
      <c r="D405">
        <v>0.69540000000000002</v>
      </c>
      <c r="E405">
        <v>0.2059</v>
      </c>
      <c r="F405">
        <v>5.4800000000000001E-2</v>
      </c>
      <c r="G405">
        <v>3.3399999999999999E-2</v>
      </c>
      <c r="H405">
        <v>6.7999999999999996E-3</v>
      </c>
      <c r="I405">
        <v>3.7000000000000002E-3</v>
      </c>
      <c r="J405">
        <v>0</v>
      </c>
      <c r="K405">
        <v>0</v>
      </c>
      <c r="L405">
        <v>0</v>
      </c>
      <c r="M405">
        <v>0.77299099999999998</v>
      </c>
      <c r="N405">
        <v>0.12385</v>
      </c>
      <c r="O405">
        <v>5.7819099999999998E-2</v>
      </c>
      <c r="P405">
        <v>2.45247E-2</v>
      </c>
      <c r="Q405">
        <v>1.2161999999999999E-2</v>
      </c>
      <c r="R405">
        <v>8.6525600000000001E-3</v>
      </c>
      <c r="S405">
        <v>0</v>
      </c>
    </row>
    <row r="406" spans="1:19" x14ac:dyDescent="0.35">
      <c r="A406">
        <v>2002</v>
      </c>
      <c r="B406">
        <v>0</v>
      </c>
      <c r="C406">
        <v>0</v>
      </c>
      <c r="D406">
        <v>0.96950000000000003</v>
      </c>
      <c r="E406">
        <v>1.14E-2</v>
      </c>
      <c r="F406">
        <v>1.18E-2</v>
      </c>
      <c r="G406">
        <v>3.8E-3</v>
      </c>
      <c r="H406">
        <v>2E-3</v>
      </c>
      <c r="I406">
        <v>1.5E-3</v>
      </c>
      <c r="J406">
        <v>0</v>
      </c>
      <c r="K406">
        <v>0</v>
      </c>
      <c r="L406">
        <v>0</v>
      </c>
      <c r="M406">
        <v>0.84217399999999998</v>
      </c>
      <c r="N406">
        <v>7.7454700000000001E-2</v>
      </c>
      <c r="O406">
        <v>5.0547399999999999E-2</v>
      </c>
      <c r="P406">
        <v>1.8021800000000001E-2</v>
      </c>
      <c r="Q406">
        <v>7.5908099999999999E-3</v>
      </c>
      <c r="R406">
        <v>4.2112599999999997E-3</v>
      </c>
      <c r="S406">
        <v>0</v>
      </c>
    </row>
    <row r="407" spans="1:19" x14ac:dyDescent="0.35">
      <c r="A407">
        <v>2003</v>
      </c>
      <c r="B407">
        <v>0</v>
      </c>
      <c r="C407">
        <v>0</v>
      </c>
      <c r="D407">
        <v>0.77080000000000004</v>
      </c>
      <c r="E407">
        <v>0.1663</v>
      </c>
      <c r="F407">
        <v>4.4499999999999998E-2</v>
      </c>
      <c r="G407">
        <v>1.23E-2</v>
      </c>
      <c r="H407">
        <v>3.2000000000000002E-3</v>
      </c>
      <c r="I407">
        <v>2.8999999999999998E-3</v>
      </c>
      <c r="J407">
        <v>0</v>
      </c>
      <c r="K407">
        <v>0</v>
      </c>
      <c r="L407">
        <v>0</v>
      </c>
      <c r="M407">
        <v>0.81714299999999995</v>
      </c>
      <c r="N407">
        <v>0.110278</v>
      </c>
      <c r="O407">
        <v>4.1042099999999998E-2</v>
      </c>
      <c r="P407">
        <v>2.07338E-2</v>
      </c>
      <c r="Q407">
        <v>7.3542099999999999E-3</v>
      </c>
      <c r="R407">
        <v>3.4490800000000002E-3</v>
      </c>
      <c r="S407">
        <v>0</v>
      </c>
    </row>
    <row r="408" spans="1:19" x14ac:dyDescent="0.35">
      <c r="A408">
        <v>2004</v>
      </c>
      <c r="B408">
        <v>0</v>
      </c>
      <c r="C408">
        <v>0</v>
      </c>
      <c r="D408">
        <v>0.93490700000000004</v>
      </c>
      <c r="E408">
        <v>4.3095700000000001E-2</v>
      </c>
      <c r="F408">
        <v>1.5398500000000001E-2</v>
      </c>
      <c r="G408">
        <v>4.4995499999999997E-3</v>
      </c>
      <c r="H408">
        <v>1.4998500000000001E-3</v>
      </c>
      <c r="I408">
        <v>5.9993999999999998E-4</v>
      </c>
      <c r="J408">
        <v>0</v>
      </c>
      <c r="K408">
        <v>0</v>
      </c>
      <c r="L408">
        <v>0</v>
      </c>
      <c r="M408">
        <v>0.79353099999999999</v>
      </c>
      <c r="N408">
        <v>0.123297</v>
      </c>
      <c r="O408">
        <v>5.7786999999999998E-2</v>
      </c>
      <c r="P408">
        <v>1.49488E-2</v>
      </c>
      <c r="Q408">
        <v>7.3975300000000003E-3</v>
      </c>
      <c r="R408">
        <v>3.03821E-3</v>
      </c>
      <c r="S408">
        <v>0</v>
      </c>
    </row>
    <row r="409" spans="1:19" x14ac:dyDescent="0.35">
      <c r="A409">
        <v>2005</v>
      </c>
      <c r="B409">
        <v>0</v>
      </c>
      <c r="C409">
        <v>0</v>
      </c>
      <c r="D409">
        <v>0.34649999999999997</v>
      </c>
      <c r="E409">
        <v>0.49580000000000002</v>
      </c>
      <c r="F409">
        <v>0.1013</v>
      </c>
      <c r="G409">
        <v>4.1700000000000001E-2</v>
      </c>
      <c r="H409">
        <v>1.17E-2</v>
      </c>
      <c r="I409">
        <v>3.0000000000000001E-3</v>
      </c>
      <c r="J409">
        <v>0</v>
      </c>
      <c r="K409">
        <v>0</v>
      </c>
      <c r="L409">
        <v>0</v>
      </c>
      <c r="M409">
        <v>0.67578700000000003</v>
      </c>
      <c r="N409">
        <v>0.22117500000000001</v>
      </c>
      <c r="O409">
        <v>6.96185E-2</v>
      </c>
      <c r="P409">
        <v>2.3890499999999999E-2</v>
      </c>
      <c r="Q409">
        <v>6.1007600000000002E-3</v>
      </c>
      <c r="R409">
        <v>3.4286099999999999E-3</v>
      </c>
      <c r="S409">
        <v>0</v>
      </c>
    </row>
    <row r="410" spans="1:19" x14ac:dyDescent="0.35">
      <c r="A410">
        <v>2006</v>
      </c>
      <c r="B410">
        <v>0</v>
      </c>
      <c r="C410">
        <v>0</v>
      </c>
      <c r="D410">
        <v>0.70509999999999995</v>
      </c>
      <c r="E410">
        <v>0.2177</v>
      </c>
      <c r="F410">
        <v>6.1699999999999998E-2</v>
      </c>
      <c r="G410">
        <v>1.1900000000000001E-2</v>
      </c>
      <c r="H410">
        <v>3.0000000000000001E-3</v>
      </c>
      <c r="I410">
        <v>5.9999999999999995E-4</v>
      </c>
      <c r="J410">
        <v>0</v>
      </c>
      <c r="K410">
        <v>0</v>
      </c>
      <c r="L410">
        <v>0</v>
      </c>
      <c r="M410">
        <v>0.70000099999999998</v>
      </c>
      <c r="N410">
        <v>0.13628799999999999</v>
      </c>
      <c r="O410">
        <v>0.120106</v>
      </c>
      <c r="P410">
        <v>3.0294700000000001E-2</v>
      </c>
      <c r="Q410">
        <v>1.039E-2</v>
      </c>
      <c r="R410">
        <v>2.9197300000000002E-3</v>
      </c>
      <c r="S410">
        <v>0</v>
      </c>
    </row>
    <row r="411" spans="1:19" x14ac:dyDescent="0.35">
      <c r="A411">
        <v>2007</v>
      </c>
      <c r="B411">
        <v>0</v>
      </c>
      <c r="C411">
        <v>0</v>
      </c>
      <c r="D411">
        <v>0.91779200000000005</v>
      </c>
      <c r="E411">
        <v>5.1005099999999998E-2</v>
      </c>
      <c r="F411">
        <v>2.0101999999999998E-2</v>
      </c>
      <c r="G411">
        <v>6.2006199999999996E-3</v>
      </c>
      <c r="H411">
        <v>2.80028E-3</v>
      </c>
      <c r="I411">
        <v>2.1002099999999999E-3</v>
      </c>
      <c r="J411">
        <v>0</v>
      </c>
      <c r="K411">
        <v>0</v>
      </c>
      <c r="L411">
        <v>0</v>
      </c>
      <c r="M411">
        <v>0.731881</v>
      </c>
      <c r="N411">
        <v>0.117087</v>
      </c>
      <c r="O411">
        <v>7.4411000000000005E-2</v>
      </c>
      <c r="P411">
        <v>5.6831300000000001E-2</v>
      </c>
      <c r="Q411">
        <v>1.4466700000000001E-2</v>
      </c>
      <c r="R411">
        <v>5.3234900000000002E-3</v>
      </c>
      <c r="S411">
        <v>0</v>
      </c>
    </row>
    <row r="412" spans="1:19" x14ac:dyDescent="0.35">
      <c r="A412">
        <v>2008</v>
      </c>
      <c r="B412">
        <v>0</v>
      </c>
      <c r="C412">
        <v>0</v>
      </c>
      <c r="D412">
        <v>0.76090000000000002</v>
      </c>
      <c r="E412">
        <v>0.13189999999999999</v>
      </c>
      <c r="F412">
        <v>3.8199999999999998E-2</v>
      </c>
      <c r="G412">
        <v>3.3099999999999997E-2</v>
      </c>
      <c r="H412">
        <v>3.3399999999999999E-2</v>
      </c>
      <c r="I412">
        <v>2.5000000000000001E-3</v>
      </c>
      <c r="J412">
        <v>0</v>
      </c>
      <c r="K412">
        <v>0</v>
      </c>
      <c r="L412">
        <v>0</v>
      </c>
      <c r="M412">
        <v>0.76060300000000003</v>
      </c>
      <c r="N412">
        <v>0.102379</v>
      </c>
      <c r="O412">
        <v>6.4844700000000005E-2</v>
      </c>
      <c r="P412">
        <v>3.6409499999999997E-2</v>
      </c>
      <c r="Q412">
        <v>2.81275E-2</v>
      </c>
      <c r="R412">
        <v>7.6367900000000001E-3</v>
      </c>
      <c r="S412">
        <v>0</v>
      </c>
    </row>
    <row r="413" spans="1:19" x14ac:dyDescent="0.35">
      <c r="A413">
        <v>2009</v>
      </c>
      <c r="B413">
        <v>0</v>
      </c>
      <c r="C413">
        <v>0</v>
      </c>
      <c r="D413">
        <v>0.85170000000000001</v>
      </c>
      <c r="E413">
        <v>4.5900000000000003E-2</v>
      </c>
      <c r="F413">
        <v>8.6800000000000002E-2</v>
      </c>
      <c r="G413">
        <v>1.5599999999999999E-2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0.73573500000000003</v>
      </c>
      <c r="N413">
        <v>0.13505300000000001</v>
      </c>
      <c r="O413">
        <v>6.0630000000000003E-2</v>
      </c>
      <c r="P413">
        <v>3.3683200000000003E-2</v>
      </c>
      <c r="Q413">
        <v>1.9113999999999999E-2</v>
      </c>
      <c r="R413">
        <v>1.5784599999999999E-2</v>
      </c>
      <c r="S413">
        <v>0</v>
      </c>
    </row>
    <row r="414" spans="1:19" x14ac:dyDescent="0.35">
      <c r="A414">
        <v>2010</v>
      </c>
      <c r="B414">
        <v>0</v>
      </c>
      <c r="C414">
        <v>0</v>
      </c>
      <c r="D414">
        <v>0.79862</v>
      </c>
      <c r="E414">
        <v>4.24958E-2</v>
      </c>
      <c r="F414">
        <v>8.4291599999999994E-2</v>
      </c>
      <c r="G414">
        <v>1.0998900000000001E-2</v>
      </c>
      <c r="H414">
        <v>1.46985E-2</v>
      </c>
      <c r="I414">
        <v>4.8895099999999997E-2</v>
      </c>
      <c r="J414">
        <v>0</v>
      </c>
      <c r="K414">
        <v>0</v>
      </c>
      <c r="L414">
        <v>0</v>
      </c>
      <c r="M414">
        <v>0.71516500000000005</v>
      </c>
      <c r="N414">
        <v>0.14948500000000001</v>
      </c>
      <c r="O414">
        <v>7.8301200000000001E-2</v>
      </c>
      <c r="P414">
        <v>2.99939E-2</v>
      </c>
      <c r="Q414">
        <v>1.67852E-2</v>
      </c>
      <c r="R414">
        <v>1.02699E-2</v>
      </c>
      <c r="S414">
        <v>0</v>
      </c>
    </row>
    <row r="415" spans="1:19" x14ac:dyDescent="0.35">
      <c r="A415">
        <v>2011</v>
      </c>
      <c r="B415">
        <v>0</v>
      </c>
      <c r="C415">
        <v>0</v>
      </c>
      <c r="D415">
        <v>0.76</v>
      </c>
      <c r="E415">
        <v>0.14000000000000001</v>
      </c>
      <c r="F415">
        <v>0.05</v>
      </c>
      <c r="G415">
        <v>0.03</v>
      </c>
      <c r="H415">
        <v>0.01</v>
      </c>
      <c r="I415">
        <v>0.01</v>
      </c>
      <c r="J415">
        <v>0</v>
      </c>
      <c r="K415">
        <v>0</v>
      </c>
      <c r="L415">
        <v>0</v>
      </c>
      <c r="M415">
        <v>0.71150899999999995</v>
      </c>
      <c r="N415">
        <v>0.145894</v>
      </c>
      <c r="O415">
        <v>8.3158399999999993E-2</v>
      </c>
      <c r="P415">
        <v>3.6720700000000002E-2</v>
      </c>
      <c r="Q415">
        <v>1.4148300000000001E-2</v>
      </c>
      <c r="R415">
        <v>8.5697299999999994E-3</v>
      </c>
      <c r="S415">
        <v>0</v>
      </c>
    </row>
    <row r="416" spans="1:19" x14ac:dyDescent="0.35">
      <c r="A416">
        <v>2012</v>
      </c>
      <c r="B416">
        <v>0</v>
      </c>
      <c r="C416">
        <v>0</v>
      </c>
      <c r="D416">
        <v>0.90410000000000001</v>
      </c>
      <c r="E416">
        <v>4.2599999999999999E-2</v>
      </c>
      <c r="F416">
        <v>3.0700000000000002E-2</v>
      </c>
      <c r="G416">
        <v>1.3100000000000001E-2</v>
      </c>
      <c r="H416">
        <v>4.8999999999999998E-3</v>
      </c>
      <c r="I416">
        <v>4.5999999999999999E-3</v>
      </c>
      <c r="J416">
        <v>0</v>
      </c>
      <c r="K416">
        <v>0</v>
      </c>
      <c r="L416">
        <v>0</v>
      </c>
      <c r="M416">
        <v>0.74631099999999995</v>
      </c>
      <c r="N416">
        <v>0.113658</v>
      </c>
      <c r="O416">
        <v>7.8714000000000006E-2</v>
      </c>
      <c r="P416">
        <v>3.7634099999999997E-2</v>
      </c>
      <c r="Q416">
        <v>1.6705000000000001E-2</v>
      </c>
      <c r="R416">
        <v>6.9775699999999998E-3</v>
      </c>
      <c r="S416">
        <v>0</v>
      </c>
    </row>
    <row r="417" spans="1:19" x14ac:dyDescent="0.35">
      <c r="A417">
        <v>2013</v>
      </c>
      <c r="B417">
        <v>0</v>
      </c>
      <c r="C417">
        <v>0</v>
      </c>
      <c r="D417">
        <v>0.89539000000000002</v>
      </c>
      <c r="E417">
        <v>7.2507299999999997E-2</v>
      </c>
      <c r="F417">
        <v>1.9802E-2</v>
      </c>
      <c r="G417">
        <v>7.5007499999999996E-3</v>
      </c>
      <c r="H417">
        <v>2.5002499999999999E-3</v>
      </c>
      <c r="I417">
        <v>2.3002299999999999E-3</v>
      </c>
      <c r="J417">
        <v>0</v>
      </c>
      <c r="K417">
        <v>0</v>
      </c>
      <c r="L417">
        <v>0</v>
      </c>
      <c r="M417">
        <v>0.76109000000000004</v>
      </c>
      <c r="N417">
        <v>0.11652899999999999</v>
      </c>
      <c r="O417">
        <v>6.1675899999999999E-2</v>
      </c>
      <c r="P417">
        <v>3.54639E-2</v>
      </c>
      <c r="Q417">
        <v>1.7022599999999999E-2</v>
      </c>
      <c r="R417">
        <v>8.2184300000000005E-3</v>
      </c>
      <c r="S417">
        <v>0</v>
      </c>
    </row>
    <row r="418" spans="1:19" x14ac:dyDescent="0.35">
      <c r="A418">
        <v>2014</v>
      </c>
      <c r="B418">
        <v>0</v>
      </c>
      <c r="C418">
        <v>0</v>
      </c>
      <c r="D418">
        <v>0.83791599999999999</v>
      </c>
      <c r="E418">
        <v>8.8391200000000003E-2</v>
      </c>
      <c r="F418">
        <v>3.5096500000000003E-2</v>
      </c>
      <c r="G418">
        <v>2.1897799999999999E-2</v>
      </c>
      <c r="H418">
        <v>1.1898799999999999E-2</v>
      </c>
      <c r="I418">
        <v>4.7995199999999998E-3</v>
      </c>
      <c r="J418">
        <v>0</v>
      </c>
      <c r="K418">
        <v>0</v>
      </c>
      <c r="L418">
        <v>0</v>
      </c>
      <c r="M418">
        <v>0.78498199999999996</v>
      </c>
      <c r="N418">
        <v>0.11443399999999999</v>
      </c>
      <c r="O418">
        <v>5.5829999999999998E-2</v>
      </c>
      <c r="P418">
        <v>2.3826400000000001E-2</v>
      </c>
      <c r="Q418">
        <v>1.3703399999999999E-2</v>
      </c>
      <c r="R418">
        <v>7.2233200000000001E-3</v>
      </c>
      <c r="S418">
        <v>0</v>
      </c>
    </row>
    <row r="419" spans="1:19" x14ac:dyDescent="0.35">
      <c r="A419">
        <v>2015</v>
      </c>
      <c r="B419">
        <v>0</v>
      </c>
      <c r="C419">
        <v>0</v>
      </c>
      <c r="D419">
        <v>0.87809999999999999</v>
      </c>
      <c r="E419">
        <v>7.0599999999999996E-2</v>
      </c>
      <c r="F419">
        <v>2.93E-2</v>
      </c>
      <c r="G419">
        <v>9.2999999999999992E-3</v>
      </c>
      <c r="H419">
        <v>6.4999999999999997E-3</v>
      </c>
      <c r="I419">
        <v>6.1999999999999998E-3</v>
      </c>
      <c r="J419">
        <v>0</v>
      </c>
      <c r="K419">
        <v>0</v>
      </c>
      <c r="L419">
        <v>0</v>
      </c>
      <c r="M419">
        <v>0.81560999999999995</v>
      </c>
      <c r="N419">
        <v>9.9041799999999999E-2</v>
      </c>
      <c r="O419">
        <v>5.0658300000000003E-2</v>
      </c>
      <c r="P419">
        <v>2.04481E-2</v>
      </c>
      <c r="Q419">
        <v>8.7571799999999998E-3</v>
      </c>
      <c r="R419">
        <v>5.4843399999999999E-3</v>
      </c>
      <c r="S419">
        <v>0</v>
      </c>
    </row>
    <row r="420" spans="1:19" x14ac:dyDescent="0.35">
      <c r="A420">
        <v>2016</v>
      </c>
      <c r="B420">
        <v>0</v>
      </c>
      <c r="C420">
        <v>0</v>
      </c>
      <c r="D420">
        <v>0.93119300000000005</v>
      </c>
      <c r="E420">
        <v>2.9603000000000001E-2</v>
      </c>
      <c r="F420">
        <v>1.78018E-2</v>
      </c>
      <c r="G420">
        <v>1.1601200000000001E-2</v>
      </c>
      <c r="H420">
        <v>6.2006199999999996E-3</v>
      </c>
      <c r="I420">
        <v>3.6003599999999999E-3</v>
      </c>
      <c r="J420">
        <v>0</v>
      </c>
      <c r="K420">
        <v>0</v>
      </c>
      <c r="L420">
        <v>0</v>
      </c>
      <c r="M420">
        <v>0.82459300000000002</v>
      </c>
      <c r="N420">
        <v>9.0652099999999999E-2</v>
      </c>
      <c r="O420">
        <v>5.1123799999999997E-2</v>
      </c>
      <c r="P420">
        <v>2.1103400000000001E-2</v>
      </c>
      <c r="Q420">
        <v>8.5212299999999994E-3</v>
      </c>
      <c r="R420">
        <v>4.0063900000000003E-3</v>
      </c>
      <c r="S420">
        <v>0</v>
      </c>
    </row>
    <row r="421" spans="1:19" x14ac:dyDescent="0.35">
      <c r="A421">
        <v>2017</v>
      </c>
      <c r="B421">
        <v>0</v>
      </c>
      <c r="C421">
        <v>0</v>
      </c>
      <c r="D421">
        <v>0.78607899999999997</v>
      </c>
      <c r="E421">
        <v>0.12981300000000001</v>
      </c>
      <c r="F421">
        <v>4.7904799999999997E-2</v>
      </c>
      <c r="G421">
        <v>2.14021E-2</v>
      </c>
      <c r="H421">
        <v>9.5009499999999993E-3</v>
      </c>
      <c r="I421">
        <v>5.3005300000000003E-3</v>
      </c>
      <c r="J421">
        <v>0</v>
      </c>
      <c r="K421">
        <v>0</v>
      </c>
      <c r="L421">
        <v>0</v>
      </c>
      <c r="M421">
        <v>0.81174500000000005</v>
      </c>
      <c r="N421">
        <v>0.113755</v>
      </c>
      <c r="O421">
        <v>4.3683399999999997E-2</v>
      </c>
      <c r="P421">
        <v>1.9314899999999999E-2</v>
      </c>
      <c r="Q421">
        <v>7.9454999999999994E-3</v>
      </c>
      <c r="R421">
        <v>3.5566999999999999E-3</v>
      </c>
      <c r="S421">
        <v>0</v>
      </c>
    </row>
    <row r="422" spans="1:19" x14ac:dyDescent="0.35">
      <c r="A422">
        <v>2018</v>
      </c>
      <c r="B422">
        <v>0</v>
      </c>
      <c r="C422">
        <v>0</v>
      </c>
      <c r="D422">
        <v>0.7823</v>
      </c>
      <c r="E422">
        <v>0.16339999999999999</v>
      </c>
      <c r="F422">
        <v>3.2199999999999999E-2</v>
      </c>
      <c r="G422">
        <v>1.6400000000000001E-2</v>
      </c>
      <c r="H422">
        <v>3.8999999999999998E-3</v>
      </c>
      <c r="I422">
        <v>1.8E-3</v>
      </c>
      <c r="J422">
        <v>0</v>
      </c>
      <c r="K422">
        <v>0</v>
      </c>
      <c r="L422">
        <v>0</v>
      </c>
      <c r="M422">
        <v>0.79021300000000005</v>
      </c>
      <c r="N422">
        <v>0.13319800000000001</v>
      </c>
      <c r="O422">
        <v>5.1107600000000003E-2</v>
      </c>
      <c r="P422">
        <v>1.5521099999999999E-2</v>
      </c>
      <c r="Q422">
        <v>6.8469300000000002E-3</v>
      </c>
      <c r="R422">
        <v>3.1133100000000002E-3</v>
      </c>
      <c r="S422">
        <v>0</v>
      </c>
    </row>
    <row r="423" spans="1:19" x14ac:dyDescent="0.35">
      <c r="A423">
        <v>2019</v>
      </c>
      <c r="B423">
        <v>0</v>
      </c>
      <c r="C423">
        <v>0</v>
      </c>
      <c r="D423">
        <v>0.84948500000000005</v>
      </c>
      <c r="E423">
        <v>9.1209100000000001E-2</v>
      </c>
      <c r="F423">
        <v>3.1003099999999999E-2</v>
      </c>
      <c r="G423">
        <v>1.7601800000000001E-2</v>
      </c>
      <c r="H423">
        <v>6.8006799999999999E-3</v>
      </c>
      <c r="I423">
        <v>3.9003900000000001E-3</v>
      </c>
      <c r="J423">
        <v>0</v>
      </c>
      <c r="K423">
        <v>0</v>
      </c>
      <c r="L423">
        <v>0</v>
      </c>
      <c r="M423">
        <v>0.82952800000000004</v>
      </c>
      <c r="N423">
        <v>8.2925499999999999E-2</v>
      </c>
      <c r="O423">
        <v>5.9933199999999999E-2</v>
      </c>
      <c r="P423">
        <v>1.9028799999999998E-2</v>
      </c>
      <c r="Q423">
        <v>5.7992900000000003E-3</v>
      </c>
      <c r="R423">
        <v>2.78561E-3</v>
      </c>
      <c r="S423">
        <v>0</v>
      </c>
    </row>
    <row r="424" spans="1:19" x14ac:dyDescent="0.35">
      <c r="A424">
        <v>2020</v>
      </c>
      <c r="B424">
        <v>0</v>
      </c>
      <c r="C424">
        <v>0</v>
      </c>
      <c r="D424">
        <v>0.93779400000000002</v>
      </c>
      <c r="E424">
        <v>4.2104200000000001E-2</v>
      </c>
      <c r="F424">
        <v>1.4001400000000001E-2</v>
      </c>
      <c r="G424">
        <v>5.3005300000000003E-3</v>
      </c>
      <c r="H424">
        <v>6.0006000000000002E-4</v>
      </c>
      <c r="I424">
        <v>2.0002E-4</v>
      </c>
      <c r="J424">
        <v>0</v>
      </c>
      <c r="K424">
        <v>0</v>
      </c>
      <c r="L424">
        <v>0</v>
      </c>
      <c r="M424">
        <v>0.89275700000000002</v>
      </c>
      <c r="N424">
        <v>5.7962800000000002E-2</v>
      </c>
      <c r="O424">
        <v>2.6116299999999999E-2</v>
      </c>
      <c r="P424">
        <v>1.6254500000000002E-2</v>
      </c>
      <c r="Q424">
        <v>5.2043999999999997E-3</v>
      </c>
      <c r="R424">
        <v>1.7052E-3</v>
      </c>
      <c r="S424">
        <v>0</v>
      </c>
    </row>
    <row r="425" spans="1:19" x14ac:dyDescent="0.35">
      <c r="A425">
        <v>2021</v>
      </c>
      <c r="B425">
        <v>0</v>
      </c>
      <c r="C425">
        <v>0</v>
      </c>
      <c r="D425">
        <v>0.93357999999999997</v>
      </c>
      <c r="E425">
        <v>3.5810700000000001E-2</v>
      </c>
      <c r="F425">
        <v>2.1806499999999999E-2</v>
      </c>
      <c r="G425">
        <v>6.9020699999999997E-3</v>
      </c>
      <c r="H425">
        <v>1.7005099999999999E-3</v>
      </c>
      <c r="I425">
        <v>2.0006000000000001E-4</v>
      </c>
      <c r="J425">
        <v>0</v>
      </c>
      <c r="K425">
        <v>0</v>
      </c>
      <c r="L425">
        <v>0</v>
      </c>
      <c r="M425">
        <v>0.86363999999999996</v>
      </c>
      <c r="N425">
        <v>7.9166600000000004E-2</v>
      </c>
      <c r="O425">
        <v>3.26276E-2</v>
      </c>
      <c r="P425">
        <v>1.33125E-2</v>
      </c>
      <c r="Q425">
        <v>8.4046599999999996E-3</v>
      </c>
      <c r="R425">
        <v>2.8489000000000001E-3</v>
      </c>
      <c r="S425">
        <v>0</v>
      </c>
    </row>
    <row r="426" spans="1:19" x14ac:dyDescent="0.35">
      <c r="A426">
        <v>2022</v>
      </c>
      <c r="B426">
        <v>0</v>
      </c>
      <c r="C426">
        <v>0</v>
      </c>
      <c r="D426">
        <v>0.88654299999999997</v>
      </c>
      <c r="E426">
        <v>6.42321E-2</v>
      </c>
      <c r="F426">
        <v>3.6618299999999999E-2</v>
      </c>
      <c r="G426">
        <v>8.7043499999999996E-3</v>
      </c>
      <c r="H426">
        <v>3.5017500000000001E-3</v>
      </c>
      <c r="I426">
        <v>4.0020000000000002E-4</v>
      </c>
      <c r="J426">
        <v>0</v>
      </c>
      <c r="K426">
        <v>0</v>
      </c>
      <c r="L426">
        <v>0</v>
      </c>
      <c r="M426">
        <v>0.83302600000000004</v>
      </c>
      <c r="N426">
        <v>9.4049900000000006E-2</v>
      </c>
      <c r="O426">
        <v>4.4587799999999997E-2</v>
      </c>
      <c r="P426">
        <v>1.6762599999999999E-2</v>
      </c>
      <c r="Q426">
        <v>6.9433899999999998E-3</v>
      </c>
      <c r="R426">
        <v>4.6307099999999997E-3</v>
      </c>
      <c r="S426">
        <v>0</v>
      </c>
    </row>
    <row r="427" spans="1:19" x14ac:dyDescent="0.35">
      <c r="A427" t="s">
        <v>1</v>
      </c>
    </row>
    <row r="428" spans="1:19" x14ac:dyDescent="0.35">
      <c r="A428">
        <v>1990</v>
      </c>
      <c r="B428">
        <v>0</v>
      </c>
      <c r="C428">
        <v>0</v>
      </c>
      <c r="D428">
        <v>0.70670699999999997</v>
      </c>
      <c r="E428">
        <v>0.21321300000000001</v>
      </c>
      <c r="F428">
        <v>4.5045000000000002E-2</v>
      </c>
      <c r="G428">
        <v>3.0030000000000001E-2</v>
      </c>
      <c r="H428">
        <v>3.003E-3</v>
      </c>
      <c r="I428">
        <v>2.0019999999999999E-3</v>
      </c>
      <c r="J428">
        <v>0</v>
      </c>
      <c r="K428">
        <v>0</v>
      </c>
      <c r="L428">
        <v>0</v>
      </c>
      <c r="M428">
        <v>0.73149699999999995</v>
      </c>
      <c r="N428">
        <v>0.14919499999999999</v>
      </c>
      <c r="O428">
        <v>5.2454800000000003E-2</v>
      </c>
      <c r="P428">
        <v>3.6709800000000001E-2</v>
      </c>
      <c r="Q428">
        <v>2.05246E-2</v>
      </c>
      <c r="R428">
        <v>9.6186199999999996E-3</v>
      </c>
      <c r="S428">
        <v>0</v>
      </c>
    </row>
    <row r="429" spans="1:19" x14ac:dyDescent="0.35">
      <c r="A429">
        <v>1992</v>
      </c>
      <c r="B429">
        <v>0</v>
      </c>
      <c r="C429">
        <v>0</v>
      </c>
      <c r="D429">
        <v>0.66300000000000003</v>
      </c>
      <c r="E429">
        <v>0.13400000000000001</v>
      </c>
      <c r="F429">
        <v>0.10100000000000001</v>
      </c>
      <c r="G429">
        <v>3.4000000000000002E-2</v>
      </c>
      <c r="H429">
        <v>3.5000000000000003E-2</v>
      </c>
      <c r="I429">
        <v>3.3000000000000002E-2</v>
      </c>
      <c r="J429">
        <v>0</v>
      </c>
      <c r="K429">
        <v>0</v>
      </c>
      <c r="L429">
        <v>0</v>
      </c>
      <c r="M429">
        <v>0.68506599999999995</v>
      </c>
      <c r="N429">
        <v>0.107878</v>
      </c>
      <c r="O429">
        <v>0.117912</v>
      </c>
      <c r="P429">
        <v>5.6201500000000001E-2</v>
      </c>
      <c r="Q429">
        <v>1.8884100000000001E-2</v>
      </c>
      <c r="R429">
        <v>1.40585E-2</v>
      </c>
      <c r="S429">
        <v>0</v>
      </c>
    </row>
    <row r="430" spans="1:19" x14ac:dyDescent="0.35">
      <c r="A430">
        <v>1993</v>
      </c>
      <c r="B430">
        <v>0</v>
      </c>
      <c r="C430">
        <v>0</v>
      </c>
      <c r="D430">
        <v>0.49399999999999999</v>
      </c>
      <c r="E430">
        <v>0.36399999999999999</v>
      </c>
      <c r="F430">
        <v>7.0999999999999994E-2</v>
      </c>
      <c r="G430">
        <v>0.04</v>
      </c>
      <c r="H430">
        <v>2.1000000000000001E-2</v>
      </c>
      <c r="I430">
        <v>0.01</v>
      </c>
      <c r="J430">
        <v>0</v>
      </c>
      <c r="K430">
        <v>0</v>
      </c>
      <c r="L430">
        <v>0</v>
      </c>
      <c r="M430">
        <v>0.59620799999999996</v>
      </c>
      <c r="N430">
        <v>0.230876</v>
      </c>
      <c r="O430">
        <v>6.2682799999999997E-2</v>
      </c>
      <c r="P430">
        <v>6.6194199999999995E-2</v>
      </c>
      <c r="Q430">
        <v>3.2565700000000003E-2</v>
      </c>
      <c r="R430">
        <v>1.1474099999999999E-2</v>
      </c>
      <c r="S430">
        <v>0</v>
      </c>
    </row>
    <row r="431" spans="1:19" x14ac:dyDescent="0.35">
      <c r="A431">
        <v>1994</v>
      </c>
      <c r="B431">
        <v>0</v>
      </c>
      <c r="C431">
        <v>0</v>
      </c>
      <c r="D431">
        <v>0.69169199999999997</v>
      </c>
      <c r="E431">
        <v>0.119119</v>
      </c>
      <c r="F431">
        <v>9.40941E-2</v>
      </c>
      <c r="G431">
        <v>5.00501E-2</v>
      </c>
      <c r="H431">
        <v>2.6026000000000001E-2</v>
      </c>
      <c r="I431">
        <v>1.9019000000000001E-2</v>
      </c>
      <c r="J431">
        <v>0</v>
      </c>
      <c r="K431">
        <v>0</v>
      </c>
      <c r="L431">
        <v>0</v>
      </c>
      <c r="M431">
        <v>0.70096599999999998</v>
      </c>
      <c r="N431">
        <v>9.1503200000000007E-2</v>
      </c>
      <c r="O431">
        <v>0.122934</v>
      </c>
      <c r="P431">
        <v>3.1884299999999997E-2</v>
      </c>
      <c r="Q431">
        <v>3.4727000000000001E-2</v>
      </c>
      <c r="R431">
        <v>1.79852E-2</v>
      </c>
      <c r="S431">
        <v>0</v>
      </c>
    </row>
    <row r="432" spans="1:19" x14ac:dyDescent="0.35">
      <c r="A432">
        <v>1995</v>
      </c>
      <c r="B432">
        <v>0</v>
      </c>
      <c r="C432">
        <v>0</v>
      </c>
      <c r="D432">
        <v>0.78100000000000003</v>
      </c>
      <c r="E432">
        <v>7.0000000000000007E-2</v>
      </c>
      <c r="F432">
        <v>5.3999999999999999E-2</v>
      </c>
      <c r="G432">
        <v>3.6999999999999998E-2</v>
      </c>
      <c r="H432">
        <v>2.4E-2</v>
      </c>
      <c r="I432">
        <v>3.4000000000000002E-2</v>
      </c>
      <c r="J432">
        <v>0</v>
      </c>
      <c r="K432">
        <v>0</v>
      </c>
      <c r="L432">
        <v>0</v>
      </c>
      <c r="M432">
        <v>0.74419900000000005</v>
      </c>
      <c r="N432">
        <v>0.105902</v>
      </c>
      <c r="O432">
        <v>4.9677800000000001E-2</v>
      </c>
      <c r="P432">
        <v>6.35077E-2</v>
      </c>
      <c r="Q432">
        <v>1.70552E-2</v>
      </c>
      <c r="R432">
        <v>1.9657999999999998E-2</v>
      </c>
      <c r="S432">
        <v>0</v>
      </c>
    </row>
    <row r="433" spans="1:19" x14ac:dyDescent="0.35">
      <c r="A433">
        <v>1996</v>
      </c>
      <c r="B433">
        <v>0</v>
      </c>
      <c r="C433">
        <v>0</v>
      </c>
      <c r="D433">
        <v>0.86186200000000002</v>
      </c>
      <c r="E433">
        <v>5.3053099999999999E-2</v>
      </c>
      <c r="F433">
        <v>5.2052099999999997E-2</v>
      </c>
      <c r="G433">
        <v>1.5015000000000001E-2</v>
      </c>
      <c r="H433">
        <v>9.0090099999999996E-3</v>
      </c>
      <c r="I433">
        <v>9.0090099999999996E-3</v>
      </c>
      <c r="J433">
        <v>0</v>
      </c>
      <c r="K433">
        <v>0</v>
      </c>
      <c r="L433">
        <v>0</v>
      </c>
      <c r="M433">
        <v>0.72201300000000002</v>
      </c>
      <c r="N433">
        <v>0.151368</v>
      </c>
      <c r="O433">
        <v>5.8053300000000002E-2</v>
      </c>
      <c r="P433">
        <v>2.5378100000000001E-2</v>
      </c>
      <c r="Q433">
        <v>3.3568800000000003E-2</v>
      </c>
      <c r="R433">
        <v>9.6183699999999994E-3</v>
      </c>
      <c r="S433">
        <v>0</v>
      </c>
    </row>
    <row r="434" spans="1:19" x14ac:dyDescent="0.35">
      <c r="A434" t="s">
        <v>139</v>
      </c>
      <c r="B434" t="s">
        <v>140</v>
      </c>
      <c r="C434" t="s">
        <v>77</v>
      </c>
      <c r="D434" t="s">
        <v>141</v>
      </c>
    </row>
    <row r="435" spans="1:19" x14ac:dyDescent="0.35">
      <c r="A435" t="s">
        <v>107</v>
      </c>
      <c r="B435" t="s">
        <v>142</v>
      </c>
      <c r="C435" t="s">
        <v>130</v>
      </c>
      <c r="D435" t="s">
        <v>134</v>
      </c>
    </row>
    <row r="436" spans="1:19" x14ac:dyDescent="0.35">
      <c r="A436">
        <v>1964</v>
      </c>
      <c r="B436" s="1">
        <v>3.6730699999999997E-5</v>
      </c>
      <c r="C436">
        <v>5826.79</v>
      </c>
      <c r="D436">
        <v>47.851999999999997</v>
      </c>
    </row>
    <row r="437" spans="1:19" x14ac:dyDescent="0.35">
      <c r="A437">
        <v>1965</v>
      </c>
      <c r="B437">
        <v>3.5644399999999998</v>
      </c>
      <c r="C437">
        <v>5781.98</v>
      </c>
      <c r="D437">
        <v>193.2</v>
      </c>
    </row>
    <row r="438" spans="1:19" x14ac:dyDescent="0.35">
      <c r="A438">
        <v>1966</v>
      </c>
      <c r="B438">
        <v>14.092700000000001</v>
      </c>
      <c r="C438">
        <v>5604.29</v>
      </c>
      <c r="D438">
        <v>334.62700000000001</v>
      </c>
    </row>
    <row r="439" spans="1:19" x14ac:dyDescent="0.35">
      <c r="A439">
        <v>1967</v>
      </c>
      <c r="B439">
        <v>60.947699999999998</v>
      </c>
      <c r="C439">
        <v>5303.83</v>
      </c>
      <c r="D439">
        <v>394.44499999999999</v>
      </c>
    </row>
    <row r="440" spans="1:19" x14ac:dyDescent="0.35">
      <c r="A440">
        <v>1968</v>
      </c>
      <c r="B440">
        <v>123.56</v>
      </c>
      <c r="C440">
        <v>4989.59</v>
      </c>
      <c r="D440">
        <v>630.39200000000005</v>
      </c>
    </row>
    <row r="441" spans="1:19" x14ac:dyDescent="0.35">
      <c r="A441">
        <v>1969</v>
      </c>
      <c r="B441">
        <v>198.94399999999999</v>
      </c>
      <c r="C441">
        <v>4510.62</v>
      </c>
      <c r="D441">
        <v>526.65700000000004</v>
      </c>
    </row>
    <row r="442" spans="1:19" x14ac:dyDescent="0.35">
      <c r="A442">
        <v>1970</v>
      </c>
      <c r="B442">
        <v>226.50299999999999</v>
      </c>
      <c r="C442">
        <v>4196.2</v>
      </c>
      <c r="D442">
        <v>627.19799999999998</v>
      </c>
    </row>
    <row r="443" spans="1:19" x14ac:dyDescent="0.35">
      <c r="A443">
        <v>1971</v>
      </c>
      <c r="B443">
        <v>188.53200000000001</v>
      </c>
      <c r="C443">
        <v>3810.95</v>
      </c>
      <c r="D443">
        <v>595.21500000000003</v>
      </c>
    </row>
    <row r="444" spans="1:19" x14ac:dyDescent="0.35">
      <c r="A444">
        <v>1972</v>
      </c>
      <c r="B444">
        <v>140.77500000000001</v>
      </c>
      <c r="C444">
        <v>3421.11</v>
      </c>
      <c r="D444">
        <v>820.11</v>
      </c>
    </row>
    <row r="445" spans="1:19" x14ac:dyDescent="0.35">
      <c r="A445">
        <v>1973</v>
      </c>
      <c r="B445">
        <v>173.42</v>
      </c>
      <c r="C445">
        <v>2774.94</v>
      </c>
      <c r="D445">
        <v>667.96500000000003</v>
      </c>
    </row>
    <row r="446" spans="1:19" x14ac:dyDescent="0.35">
      <c r="A446">
        <v>1974</v>
      </c>
      <c r="B446">
        <v>258.02600000000001</v>
      </c>
      <c r="C446">
        <v>2302.16</v>
      </c>
      <c r="D446">
        <v>514.55799999999999</v>
      </c>
    </row>
    <row r="447" spans="1:19" x14ac:dyDescent="0.35">
      <c r="A447">
        <v>1975</v>
      </c>
      <c r="B447">
        <v>292.19400000000002</v>
      </c>
      <c r="C447">
        <v>2055.0300000000002</v>
      </c>
      <c r="D447">
        <v>488.20800000000003</v>
      </c>
    </row>
    <row r="448" spans="1:19" x14ac:dyDescent="0.35">
      <c r="A448">
        <v>1976</v>
      </c>
      <c r="B448">
        <v>291.27699999999999</v>
      </c>
      <c r="C448">
        <v>1864.5</v>
      </c>
      <c r="D448">
        <v>601.04499999999996</v>
      </c>
    </row>
    <row r="449" spans="1:4" x14ac:dyDescent="0.35">
      <c r="A449">
        <v>1977</v>
      </c>
      <c r="B449">
        <v>269.77</v>
      </c>
      <c r="C449">
        <v>1569.03</v>
      </c>
      <c r="D449">
        <v>431.483</v>
      </c>
    </row>
    <row r="450" spans="1:4" x14ac:dyDescent="0.35">
      <c r="A450">
        <v>1978</v>
      </c>
      <c r="B450">
        <v>228.72399999999999</v>
      </c>
      <c r="C450">
        <v>1413.85</v>
      </c>
      <c r="D450">
        <v>379.39</v>
      </c>
    </row>
    <row r="451" spans="1:4" x14ac:dyDescent="0.35">
      <c r="A451">
        <v>1979</v>
      </c>
      <c r="B451">
        <v>178.595</v>
      </c>
      <c r="C451">
        <v>1270.82</v>
      </c>
      <c r="D451">
        <v>310.17500000000001</v>
      </c>
    </row>
    <row r="452" spans="1:4" x14ac:dyDescent="0.35">
      <c r="A452">
        <v>1980</v>
      </c>
      <c r="B452">
        <v>147.80500000000001</v>
      </c>
      <c r="C452">
        <v>1146.21</v>
      </c>
      <c r="D452">
        <v>171.84800000000001</v>
      </c>
    </row>
    <row r="453" spans="1:4" x14ac:dyDescent="0.35">
      <c r="A453">
        <v>1981</v>
      </c>
      <c r="B453">
        <v>199.82900000000001</v>
      </c>
      <c r="C453">
        <v>1123.3599999999999</v>
      </c>
      <c r="D453">
        <v>211.53399999999999</v>
      </c>
    </row>
    <row r="454" spans="1:4" x14ac:dyDescent="0.35">
      <c r="A454">
        <v>1982</v>
      </c>
      <c r="B454">
        <v>329.79599999999999</v>
      </c>
      <c r="C454">
        <v>1112.6300000000001</v>
      </c>
      <c r="D454">
        <v>307.07799999999997</v>
      </c>
    </row>
    <row r="455" spans="1:4" x14ac:dyDescent="0.35">
      <c r="A455">
        <v>1983</v>
      </c>
      <c r="B455">
        <v>424.27100000000002</v>
      </c>
      <c r="C455">
        <v>1135.51</v>
      </c>
      <c r="D455">
        <v>339.59</v>
      </c>
    </row>
    <row r="456" spans="1:4" x14ac:dyDescent="0.35">
      <c r="A456">
        <v>1984</v>
      </c>
      <c r="B456">
        <v>398.94600000000003</v>
      </c>
      <c r="C456">
        <v>1215.6500000000001</v>
      </c>
      <c r="D456">
        <v>364.99299999999999</v>
      </c>
    </row>
    <row r="457" spans="1:4" x14ac:dyDescent="0.35">
      <c r="A457">
        <v>1985</v>
      </c>
      <c r="B457">
        <v>342.05099999999999</v>
      </c>
      <c r="C457">
        <v>1247.8599999999999</v>
      </c>
      <c r="D457">
        <v>386.18400000000003</v>
      </c>
    </row>
    <row r="458" spans="1:4" x14ac:dyDescent="0.35">
      <c r="A458">
        <v>1986</v>
      </c>
      <c r="B458">
        <v>290.20299999999997</v>
      </c>
      <c r="C458">
        <v>1208.45</v>
      </c>
      <c r="D458">
        <v>381.18900000000002</v>
      </c>
    </row>
    <row r="459" spans="1:4" x14ac:dyDescent="0.35">
      <c r="A459">
        <v>1987</v>
      </c>
      <c r="B459">
        <v>232.542</v>
      </c>
      <c r="C459">
        <v>1125.52</v>
      </c>
      <c r="D459">
        <v>300.24900000000002</v>
      </c>
    </row>
    <row r="460" spans="1:4" x14ac:dyDescent="0.35">
      <c r="A460">
        <v>1988</v>
      </c>
      <c r="B460">
        <v>191.01499999999999</v>
      </c>
      <c r="C460">
        <v>1063.26</v>
      </c>
      <c r="D460">
        <v>336</v>
      </c>
    </row>
    <row r="461" spans="1:4" x14ac:dyDescent="0.35">
      <c r="A461">
        <v>1989</v>
      </c>
      <c r="B461">
        <v>154.67500000000001</v>
      </c>
      <c r="C461">
        <v>927.67399999999998</v>
      </c>
      <c r="D461">
        <v>309.32900000000001</v>
      </c>
    </row>
    <row r="462" spans="1:4" x14ac:dyDescent="0.35">
      <c r="A462">
        <v>1990</v>
      </c>
      <c r="B462">
        <v>136.04900000000001</v>
      </c>
      <c r="C462">
        <v>784.62900000000002</v>
      </c>
      <c r="D462">
        <v>132.37899999999999</v>
      </c>
    </row>
    <row r="463" spans="1:4" x14ac:dyDescent="0.35">
      <c r="A463">
        <v>1991</v>
      </c>
      <c r="B463">
        <v>129.554</v>
      </c>
      <c r="C463">
        <v>788.04600000000005</v>
      </c>
      <c r="D463">
        <v>56.134999999999998</v>
      </c>
    </row>
    <row r="464" spans="1:4" x14ac:dyDescent="0.35">
      <c r="A464">
        <v>1992</v>
      </c>
      <c r="B464">
        <v>103.855</v>
      </c>
      <c r="C464">
        <v>856.64700000000005</v>
      </c>
      <c r="D464">
        <v>87.497</v>
      </c>
    </row>
    <row r="465" spans="1:4" x14ac:dyDescent="0.35">
      <c r="A465">
        <v>1993</v>
      </c>
      <c r="B465">
        <v>78.673000000000002</v>
      </c>
      <c r="C465">
        <v>871.93</v>
      </c>
      <c r="D465">
        <v>108</v>
      </c>
    </row>
    <row r="466" spans="1:4" x14ac:dyDescent="0.35">
      <c r="A466">
        <v>1994</v>
      </c>
      <c r="B466">
        <v>87.484399999999994</v>
      </c>
      <c r="C466">
        <v>844.57799999999997</v>
      </c>
      <c r="D466">
        <v>112.206</v>
      </c>
    </row>
    <row r="467" spans="1:4" x14ac:dyDescent="0.35">
      <c r="A467">
        <v>1995</v>
      </c>
      <c r="B467">
        <v>100.83199999999999</v>
      </c>
      <c r="C467">
        <v>821.51300000000003</v>
      </c>
      <c r="D467">
        <v>130.36199999999999</v>
      </c>
    </row>
    <row r="468" spans="1:4" x14ac:dyDescent="0.35">
      <c r="A468">
        <v>1996</v>
      </c>
      <c r="B468">
        <v>101.849</v>
      </c>
      <c r="C468">
        <v>794.24400000000003</v>
      </c>
      <c r="D468">
        <v>129.102</v>
      </c>
    </row>
    <row r="469" spans="1:4" x14ac:dyDescent="0.35">
      <c r="A469">
        <v>1997</v>
      </c>
      <c r="B469">
        <v>101.10599999999999</v>
      </c>
      <c r="C469">
        <v>769.26900000000001</v>
      </c>
      <c r="D469">
        <v>116.593</v>
      </c>
    </row>
    <row r="470" spans="1:4" x14ac:dyDescent="0.35">
      <c r="A470">
        <v>1998</v>
      </c>
      <c r="B470">
        <v>96.514600000000002</v>
      </c>
      <c r="C470">
        <v>754.93</v>
      </c>
      <c r="D470">
        <v>106.788</v>
      </c>
    </row>
    <row r="471" spans="1:4" x14ac:dyDescent="0.35">
      <c r="A471">
        <v>1999</v>
      </c>
      <c r="B471">
        <v>103.55200000000001</v>
      </c>
      <c r="C471">
        <v>745.42899999999997</v>
      </c>
      <c r="D471">
        <v>166.56200000000001</v>
      </c>
    </row>
    <row r="472" spans="1:4" x14ac:dyDescent="0.35">
      <c r="A472">
        <v>2000</v>
      </c>
      <c r="B472">
        <v>115.104</v>
      </c>
      <c r="C472">
        <v>686.80700000000002</v>
      </c>
      <c r="D472">
        <v>162.803</v>
      </c>
    </row>
    <row r="473" spans="1:4" x14ac:dyDescent="0.35">
      <c r="A473">
        <v>2001</v>
      </c>
      <c r="B473">
        <v>132.696</v>
      </c>
      <c r="C473">
        <v>642.37099999999998</v>
      </c>
      <c r="D473">
        <v>173.27699999999999</v>
      </c>
    </row>
    <row r="474" spans="1:4" x14ac:dyDescent="0.35">
      <c r="A474">
        <v>2002</v>
      </c>
      <c r="B474">
        <v>177.15799999999999</v>
      </c>
      <c r="C474">
        <v>604.57000000000005</v>
      </c>
      <c r="D474">
        <v>154.619</v>
      </c>
    </row>
    <row r="475" spans="1:4" x14ac:dyDescent="0.35">
      <c r="A475">
        <v>2003</v>
      </c>
      <c r="B475">
        <v>215.91200000000001</v>
      </c>
      <c r="C475">
        <v>625.55600000000004</v>
      </c>
      <c r="D475">
        <v>189.30500000000001</v>
      </c>
    </row>
    <row r="476" spans="1:4" x14ac:dyDescent="0.35">
      <c r="A476">
        <v>2004</v>
      </c>
      <c r="B476">
        <v>214.726</v>
      </c>
      <c r="C476">
        <v>650.43399999999997</v>
      </c>
      <c r="D476">
        <v>173.90199999999999</v>
      </c>
    </row>
    <row r="477" spans="1:4" x14ac:dyDescent="0.35">
      <c r="A477">
        <v>2005</v>
      </c>
      <c r="B477">
        <v>176.01599999999999</v>
      </c>
      <c r="C477">
        <v>688.9</v>
      </c>
      <c r="D477">
        <v>158.06</v>
      </c>
    </row>
    <row r="478" spans="1:4" x14ac:dyDescent="0.35">
      <c r="A478">
        <v>2006</v>
      </c>
      <c r="B478">
        <v>146.643</v>
      </c>
      <c r="C478">
        <v>705.98199999999997</v>
      </c>
      <c r="D478">
        <v>135.77099999999999</v>
      </c>
    </row>
    <row r="479" spans="1:4" x14ac:dyDescent="0.35">
      <c r="A479">
        <v>2007</v>
      </c>
      <c r="B479">
        <v>141.11699999999999</v>
      </c>
      <c r="C479">
        <v>716.36099999999999</v>
      </c>
      <c r="D479">
        <v>125.53400000000001</v>
      </c>
    </row>
    <row r="480" spans="1:4" x14ac:dyDescent="0.35">
      <c r="A480">
        <v>2008</v>
      </c>
      <c r="B480">
        <v>144.28</v>
      </c>
      <c r="C480">
        <v>731.20299999999997</v>
      </c>
      <c r="D480">
        <v>127.212</v>
      </c>
    </row>
    <row r="481" spans="1:21" x14ac:dyDescent="0.35">
      <c r="A481">
        <v>2009</v>
      </c>
      <c r="B481">
        <v>137.82400000000001</v>
      </c>
      <c r="C481">
        <v>747.35599999999999</v>
      </c>
      <c r="D481">
        <v>141.61500000000001</v>
      </c>
    </row>
    <row r="482" spans="1:21" x14ac:dyDescent="0.35">
      <c r="A482">
        <v>2010</v>
      </c>
      <c r="B482">
        <v>116.782</v>
      </c>
      <c r="C482">
        <v>743.78800000000001</v>
      </c>
      <c r="D482">
        <v>148.309</v>
      </c>
    </row>
    <row r="483" spans="1:21" x14ac:dyDescent="0.35">
      <c r="A483">
        <v>2011</v>
      </c>
      <c r="B483">
        <v>107.538</v>
      </c>
      <c r="C483">
        <v>714.375</v>
      </c>
      <c r="D483">
        <v>150.02500000000001</v>
      </c>
    </row>
    <row r="484" spans="1:21" x14ac:dyDescent="0.35">
      <c r="A484">
        <v>2012</v>
      </c>
      <c r="B484">
        <v>111.49</v>
      </c>
      <c r="C484">
        <v>674.66700000000003</v>
      </c>
      <c r="D484">
        <v>149.09399999999999</v>
      </c>
    </row>
    <row r="485" spans="1:21" x14ac:dyDescent="0.35">
      <c r="A485">
        <v>2013</v>
      </c>
      <c r="B485">
        <v>120.76900000000001</v>
      </c>
      <c r="C485">
        <v>639.495</v>
      </c>
      <c r="D485">
        <v>151.67500000000001</v>
      </c>
    </row>
    <row r="486" spans="1:21" x14ac:dyDescent="0.35">
      <c r="A486">
        <v>2014</v>
      </c>
      <c r="B486">
        <v>135.167</v>
      </c>
      <c r="C486">
        <v>610.58900000000006</v>
      </c>
      <c r="D486">
        <v>129.07499999999999</v>
      </c>
    </row>
    <row r="487" spans="1:21" x14ac:dyDescent="0.35">
      <c r="A487">
        <v>2015</v>
      </c>
      <c r="B487">
        <v>168.727</v>
      </c>
      <c r="C487">
        <v>616.28399999999999</v>
      </c>
      <c r="D487">
        <v>141.69300000000001</v>
      </c>
    </row>
    <row r="488" spans="1:21" x14ac:dyDescent="0.35">
      <c r="A488">
        <v>2016</v>
      </c>
      <c r="B488">
        <v>205.285</v>
      </c>
      <c r="C488">
        <v>641.56799999999998</v>
      </c>
      <c r="D488">
        <v>155.32300000000001</v>
      </c>
    </row>
    <row r="489" spans="1:21" x14ac:dyDescent="0.35">
      <c r="A489">
        <v>2017</v>
      </c>
      <c r="B489">
        <v>224.334</v>
      </c>
      <c r="C489">
        <v>688.33</v>
      </c>
      <c r="D489">
        <v>156.32300000000001</v>
      </c>
    </row>
    <row r="490" spans="1:21" x14ac:dyDescent="0.35">
      <c r="A490">
        <v>2018</v>
      </c>
      <c r="B490">
        <v>243.828</v>
      </c>
      <c r="C490">
        <v>752.26300000000003</v>
      </c>
      <c r="D490">
        <v>154.23400000000001</v>
      </c>
    </row>
    <row r="491" spans="1:21" x14ac:dyDescent="0.35">
      <c r="A491">
        <v>2019</v>
      </c>
      <c r="B491">
        <v>294.32400000000001</v>
      </c>
      <c r="C491">
        <v>837.024</v>
      </c>
      <c r="D491">
        <v>151.98500000000001</v>
      </c>
    </row>
    <row r="492" spans="1:21" x14ac:dyDescent="0.35">
      <c r="A492">
        <v>2020</v>
      </c>
      <c r="B492">
        <v>462.37099999999998</v>
      </c>
      <c r="C492">
        <v>971.91300000000001</v>
      </c>
      <c r="D492">
        <v>126.21299999999999</v>
      </c>
    </row>
    <row r="493" spans="1:21" x14ac:dyDescent="0.35">
      <c r="A493">
        <v>2021</v>
      </c>
      <c r="B493">
        <v>634.47</v>
      </c>
      <c r="C493">
        <v>1289.24</v>
      </c>
      <c r="D493">
        <v>146.239</v>
      </c>
    </row>
    <row r="494" spans="1:21" x14ac:dyDescent="0.35">
      <c r="A494">
        <v>2022</v>
      </c>
      <c r="B494">
        <v>653.80399999999997</v>
      </c>
      <c r="C494">
        <v>1749.46</v>
      </c>
      <c r="D494">
        <v>146.239</v>
      </c>
    </row>
    <row r="495" spans="1:21" x14ac:dyDescent="0.35">
      <c r="A495" t="s">
        <v>2</v>
      </c>
    </row>
    <row r="496" spans="1:21" x14ac:dyDescent="0.35">
      <c r="A496">
        <v>0</v>
      </c>
      <c r="B496">
        <v>291.33999999999997</v>
      </c>
      <c r="C496">
        <v>582.67899999999997</v>
      </c>
      <c r="D496">
        <v>874.01900000000001</v>
      </c>
      <c r="E496">
        <v>1165.3599999999999</v>
      </c>
      <c r="F496">
        <v>1456.7</v>
      </c>
      <c r="G496">
        <v>1748.04</v>
      </c>
      <c r="H496">
        <v>2039.38</v>
      </c>
      <c r="I496">
        <v>2330.7199999999998</v>
      </c>
      <c r="J496">
        <v>2622.06</v>
      </c>
      <c r="K496">
        <v>2913.4</v>
      </c>
      <c r="L496">
        <v>3204.74</v>
      </c>
      <c r="M496">
        <v>3496.08</v>
      </c>
      <c r="N496">
        <v>3787.42</v>
      </c>
      <c r="O496">
        <v>4078.76</v>
      </c>
      <c r="P496">
        <v>4370.1000000000004</v>
      </c>
      <c r="Q496">
        <v>4661.4399999999996</v>
      </c>
      <c r="R496">
        <v>4952.78</v>
      </c>
      <c r="S496">
        <v>5244.12</v>
      </c>
      <c r="T496">
        <v>5535.45</v>
      </c>
      <c r="U496">
        <v>5826.79</v>
      </c>
    </row>
    <row r="497" spans="1:21" x14ac:dyDescent="0.35">
      <c r="A497">
        <v>0</v>
      </c>
      <c r="B497">
        <v>4.0492900000000001</v>
      </c>
      <c r="C497">
        <v>7.5674599999999996</v>
      </c>
      <c r="D497">
        <v>10.6526</v>
      </c>
      <c r="E497">
        <v>13.38</v>
      </c>
      <c r="F497">
        <v>15.8085</v>
      </c>
      <c r="G497">
        <v>17.9846</v>
      </c>
      <c r="H497">
        <v>19.945799999999998</v>
      </c>
      <c r="I497">
        <v>21.7224</v>
      </c>
      <c r="J497">
        <v>23.339300000000001</v>
      </c>
      <c r="K497">
        <v>24.8171</v>
      </c>
      <c r="L497">
        <v>26.172999999999998</v>
      </c>
      <c r="M497">
        <v>27.421500000000002</v>
      </c>
      <c r="N497">
        <v>28.5749</v>
      </c>
      <c r="O497">
        <v>29.643599999999999</v>
      </c>
      <c r="P497">
        <v>30.636600000000001</v>
      </c>
      <c r="Q497">
        <v>31.561800000000002</v>
      </c>
      <c r="R497">
        <v>32.425800000000002</v>
      </c>
      <c r="S497">
        <v>33.234400000000001</v>
      </c>
      <c r="T497">
        <v>33.993000000000002</v>
      </c>
      <c r="U497">
        <v>34.7059</v>
      </c>
    </row>
    <row r="498" spans="1:21" x14ac:dyDescent="0.35">
      <c r="A498" t="s">
        <v>3</v>
      </c>
    </row>
    <row r="499" spans="1:21" x14ac:dyDescent="0.35">
      <c r="A499" t="s">
        <v>4</v>
      </c>
    </row>
    <row r="500" spans="1:21" x14ac:dyDescent="0.35">
      <c r="A500">
        <v>1968</v>
      </c>
      <c r="B500">
        <v>2</v>
      </c>
      <c r="C500">
        <v>9.5719700000000005E-2</v>
      </c>
      <c r="D500">
        <v>0.12742600000000001</v>
      </c>
      <c r="E500">
        <v>-0.73669099999999998</v>
      </c>
    </row>
    <row r="501" spans="1:21" x14ac:dyDescent="0.35">
      <c r="A501">
        <v>1968</v>
      </c>
      <c r="B501">
        <v>3</v>
      </c>
      <c r="C501">
        <v>0.54788999999999999</v>
      </c>
      <c r="D501">
        <v>0.36440499999999998</v>
      </c>
      <c r="E501">
        <v>1.77573</v>
      </c>
    </row>
    <row r="502" spans="1:21" x14ac:dyDescent="0.35">
      <c r="A502">
        <v>1968</v>
      </c>
      <c r="B502">
        <v>4</v>
      </c>
      <c r="C502">
        <v>0.24363799999999999</v>
      </c>
      <c r="D502">
        <v>0.29998999999999998</v>
      </c>
      <c r="E502">
        <v>-0.82200799999999996</v>
      </c>
    </row>
    <row r="503" spans="1:21" x14ac:dyDescent="0.35">
      <c r="A503">
        <v>1968</v>
      </c>
      <c r="B503">
        <v>5</v>
      </c>
      <c r="C503">
        <v>8.0726900000000004E-2</v>
      </c>
      <c r="D503">
        <v>0.109088</v>
      </c>
      <c r="E503">
        <v>-0.71729500000000002</v>
      </c>
    </row>
    <row r="504" spans="1:21" x14ac:dyDescent="0.35">
      <c r="A504">
        <v>1968</v>
      </c>
      <c r="B504">
        <v>6</v>
      </c>
      <c r="C504">
        <v>2.3996E-2</v>
      </c>
      <c r="D504">
        <v>4.4747200000000001E-2</v>
      </c>
      <c r="E504">
        <v>-0.95081499999999997</v>
      </c>
    </row>
    <row r="505" spans="1:21" x14ac:dyDescent="0.35">
      <c r="A505">
        <v>1968</v>
      </c>
      <c r="B505">
        <v>7</v>
      </c>
      <c r="C505">
        <v>8.0288800000000004E-3</v>
      </c>
      <c r="D505">
        <v>5.43446E-2</v>
      </c>
      <c r="E505">
        <v>-3.2155900000000002</v>
      </c>
    </row>
    <row r="506" spans="1:21" x14ac:dyDescent="0.35">
      <c r="A506">
        <v>1969</v>
      </c>
      <c r="B506">
        <v>2</v>
      </c>
      <c r="C506">
        <v>0.13181999999999999</v>
      </c>
      <c r="D506">
        <v>0.15634400000000001</v>
      </c>
      <c r="E506">
        <v>-0.48663600000000001</v>
      </c>
    </row>
    <row r="507" spans="1:21" x14ac:dyDescent="0.35">
      <c r="A507">
        <v>1969</v>
      </c>
      <c r="B507">
        <v>3</v>
      </c>
      <c r="C507">
        <v>0.36801200000000001</v>
      </c>
      <c r="D507">
        <v>0.36515300000000001</v>
      </c>
      <c r="E507">
        <v>3.3991E-2</v>
      </c>
    </row>
    <row r="508" spans="1:21" x14ac:dyDescent="0.35">
      <c r="A508">
        <v>1969</v>
      </c>
      <c r="B508">
        <v>4</v>
      </c>
      <c r="C508">
        <v>0.345717</v>
      </c>
      <c r="D508">
        <v>0.29041400000000001</v>
      </c>
      <c r="E508">
        <v>0.67759199999999997</v>
      </c>
    </row>
    <row r="509" spans="1:21" x14ac:dyDescent="0.35">
      <c r="A509">
        <v>1969</v>
      </c>
      <c r="B509">
        <v>5</v>
      </c>
      <c r="C509">
        <v>9.8321699999999998E-2</v>
      </c>
      <c r="D509">
        <v>9.7132200000000002E-2</v>
      </c>
      <c r="E509">
        <v>2.7363100000000001E-2</v>
      </c>
    </row>
    <row r="510" spans="1:21" x14ac:dyDescent="0.35">
      <c r="A510">
        <v>1969</v>
      </c>
      <c r="B510">
        <v>6</v>
      </c>
      <c r="C510">
        <v>3.3778500000000003E-2</v>
      </c>
      <c r="D510">
        <v>3.9993599999999997E-2</v>
      </c>
      <c r="E510">
        <v>-0.24363599999999999</v>
      </c>
    </row>
    <row r="511" spans="1:21" x14ac:dyDescent="0.35">
      <c r="A511">
        <v>1969</v>
      </c>
      <c r="B511">
        <v>7</v>
      </c>
      <c r="C511">
        <v>2.23509E-2</v>
      </c>
      <c r="D511">
        <v>5.09632E-2</v>
      </c>
      <c r="E511">
        <v>-1.3421700000000001</v>
      </c>
    </row>
    <row r="512" spans="1:21" x14ac:dyDescent="0.35">
      <c r="A512">
        <v>1970</v>
      </c>
      <c r="B512">
        <v>2</v>
      </c>
      <c r="C512">
        <v>0.15496299999999999</v>
      </c>
      <c r="D512">
        <v>0.127965</v>
      </c>
      <c r="E512">
        <v>0.49395600000000001</v>
      </c>
    </row>
    <row r="513" spans="1:5" x14ac:dyDescent="0.35">
      <c r="A513">
        <v>1970</v>
      </c>
      <c r="B513">
        <v>3</v>
      </c>
      <c r="C513">
        <v>0.40201300000000001</v>
      </c>
      <c r="D513">
        <v>0.434701</v>
      </c>
      <c r="E513">
        <v>-0.37177700000000002</v>
      </c>
    </row>
    <row r="514" spans="1:5" x14ac:dyDescent="0.35">
      <c r="A514">
        <v>1970</v>
      </c>
      <c r="B514">
        <v>4</v>
      </c>
      <c r="C514">
        <v>0.26947599999999999</v>
      </c>
      <c r="D514">
        <v>0.27166899999999999</v>
      </c>
      <c r="E514">
        <v>-3.0462199999999998E-2</v>
      </c>
    </row>
    <row r="515" spans="1:5" x14ac:dyDescent="0.35">
      <c r="A515">
        <v>1970</v>
      </c>
      <c r="B515">
        <v>5</v>
      </c>
      <c r="C515">
        <v>0.126691</v>
      </c>
      <c r="D515">
        <v>8.87709E-2</v>
      </c>
      <c r="E515">
        <v>0.76443499999999998</v>
      </c>
    </row>
    <row r="516" spans="1:5" x14ac:dyDescent="0.35">
      <c r="A516">
        <v>1970</v>
      </c>
      <c r="B516">
        <v>6</v>
      </c>
      <c r="C516">
        <v>3.1438300000000002E-2</v>
      </c>
      <c r="D516">
        <v>3.3228300000000002E-2</v>
      </c>
      <c r="E516">
        <v>-7.2812000000000002E-2</v>
      </c>
    </row>
    <row r="517" spans="1:5" x14ac:dyDescent="0.35">
      <c r="A517">
        <v>1970</v>
      </c>
      <c r="B517">
        <v>7</v>
      </c>
      <c r="C517">
        <v>1.5417E-2</v>
      </c>
      <c r="D517">
        <v>4.3665799999999998E-2</v>
      </c>
      <c r="E517">
        <v>-1.56924</v>
      </c>
    </row>
    <row r="518" spans="1:5" x14ac:dyDescent="0.35">
      <c r="A518">
        <v>1971</v>
      </c>
      <c r="B518">
        <v>2</v>
      </c>
      <c r="C518">
        <v>6.8521899999999997E-2</v>
      </c>
      <c r="D518">
        <v>0.14388799999999999</v>
      </c>
      <c r="E518">
        <v>-2.0299</v>
      </c>
    </row>
    <row r="519" spans="1:5" x14ac:dyDescent="0.35">
      <c r="A519">
        <v>1971</v>
      </c>
      <c r="B519">
        <v>3</v>
      </c>
      <c r="C519">
        <v>0.30182399999999998</v>
      </c>
      <c r="D519">
        <v>0.368363</v>
      </c>
      <c r="E519">
        <v>-0.87218700000000005</v>
      </c>
    </row>
    <row r="520" spans="1:5" x14ac:dyDescent="0.35">
      <c r="A520">
        <v>1971</v>
      </c>
      <c r="B520">
        <v>4</v>
      </c>
      <c r="C520">
        <v>0.42927599999999999</v>
      </c>
      <c r="D520">
        <v>0.33386100000000002</v>
      </c>
      <c r="E520">
        <v>1.0477000000000001</v>
      </c>
    </row>
    <row r="521" spans="1:5" x14ac:dyDescent="0.35">
      <c r="A521">
        <v>1971</v>
      </c>
      <c r="B521">
        <v>5</v>
      </c>
      <c r="C521">
        <v>0.13036900000000001</v>
      </c>
      <c r="D521">
        <v>8.2933000000000007E-2</v>
      </c>
      <c r="E521">
        <v>0.93962000000000001</v>
      </c>
    </row>
    <row r="522" spans="1:5" x14ac:dyDescent="0.35">
      <c r="A522">
        <v>1971</v>
      </c>
      <c r="B522">
        <v>6</v>
      </c>
      <c r="C522">
        <v>4.3321900000000003E-2</v>
      </c>
      <c r="D522">
        <v>3.1391599999999999E-2</v>
      </c>
      <c r="E522">
        <v>0.41166900000000001</v>
      </c>
    </row>
    <row r="523" spans="1:5" x14ac:dyDescent="0.35">
      <c r="A523">
        <v>1971</v>
      </c>
      <c r="B523">
        <v>7</v>
      </c>
      <c r="C523">
        <v>2.6687099999999998E-2</v>
      </c>
      <c r="D523">
        <v>3.95637E-2</v>
      </c>
      <c r="E523">
        <v>-0.56490399999999996</v>
      </c>
    </row>
    <row r="524" spans="1:5" x14ac:dyDescent="0.35">
      <c r="A524">
        <v>1972</v>
      </c>
      <c r="B524">
        <v>2</v>
      </c>
      <c r="C524">
        <v>0.104708</v>
      </c>
      <c r="D524">
        <v>0.108892</v>
      </c>
      <c r="E524">
        <v>-9.3268900000000002E-2</v>
      </c>
    </row>
    <row r="525" spans="1:5" x14ac:dyDescent="0.35">
      <c r="A525">
        <v>1972</v>
      </c>
      <c r="B525">
        <v>3</v>
      </c>
      <c r="C525">
        <v>0.46793099999999999</v>
      </c>
      <c r="D525">
        <v>0.44113400000000003</v>
      </c>
      <c r="E525">
        <v>0.28253600000000001</v>
      </c>
    </row>
    <row r="526" spans="1:5" x14ac:dyDescent="0.35">
      <c r="A526">
        <v>1972</v>
      </c>
      <c r="B526">
        <v>4</v>
      </c>
      <c r="C526">
        <v>0.28236800000000001</v>
      </c>
      <c r="D526">
        <v>0.28255799999999998</v>
      </c>
      <c r="E526">
        <v>-2.5798000000000001E-3</v>
      </c>
    </row>
    <row r="527" spans="1:5" x14ac:dyDescent="0.35">
      <c r="A527">
        <v>1972</v>
      </c>
      <c r="B527">
        <v>5</v>
      </c>
      <c r="C527">
        <v>9.49792E-2</v>
      </c>
      <c r="D527">
        <v>0.101641</v>
      </c>
      <c r="E527">
        <v>-0.15588099999999999</v>
      </c>
    </row>
    <row r="528" spans="1:5" x14ac:dyDescent="0.35">
      <c r="A528">
        <v>1972</v>
      </c>
      <c r="B528">
        <v>6</v>
      </c>
      <c r="C528">
        <v>3.37094E-2</v>
      </c>
      <c r="D528">
        <v>2.92923E-2</v>
      </c>
      <c r="E528">
        <v>0.17339299999999999</v>
      </c>
    </row>
    <row r="529" spans="1:5" x14ac:dyDescent="0.35">
      <c r="A529">
        <v>1972</v>
      </c>
      <c r="B529">
        <v>7</v>
      </c>
      <c r="C529">
        <v>1.63045E-2</v>
      </c>
      <c r="D529">
        <v>3.6483799999999997E-2</v>
      </c>
      <c r="E529">
        <v>-1.1096900000000001</v>
      </c>
    </row>
    <row r="530" spans="1:5" x14ac:dyDescent="0.35">
      <c r="A530">
        <v>1973</v>
      </c>
      <c r="B530">
        <v>2</v>
      </c>
      <c r="C530">
        <v>0.12105200000000001</v>
      </c>
      <c r="D530">
        <v>0.102566</v>
      </c>
      <c r="E530">
        <v>0.38281199999999999</v>
      </c>
    </row>
    <row r="531" spans="1:5" x14ac:dyDescent="0.35">
      <c r="A531">
        <v>1973</v>
      </c>
      <c r="B531">
        <v>3</v>
      </c>
      <c r="C531">
        <v>0.46537800000000001</v>
      </c>
      <c r="D531">
        <v>0.389793</v>
      </c>
      <c r="E531">
        <v>0.79816200000000004</v>
      </c>
    </row>
    <row r="532" spans="1:5" x14ac:dyDescent="0.35">
      <c r="A532">
        <v>1973</v>
      </c>
      <c r="B532">
        <v>4</v>
      </c>
      <c r="C532">
        <v>0.32375199999999998</v>
      </c>
      <c r="D532">
        <v>0.35198699999999999</v>
      </c>
      <c r="E532">
        <v>-0.35782999999999998</v>
      </c>
    </row>
    <row r="533" spans="1:5" x14ac:dyDescent="0.35">
      <c r="A533">
        <v>1973</v>
      </c>
      <c r="B533">
        <v>5</v>
      </c>
      <c r="C533">
        <v>5.46296E-2</v>
      </c>
      <c r="D533">
        <v>7.9600099999999993E-2</v>
      </c>
      <c r="E533">
        <v>-0.76608699999999996</v>
      </c>
    </row>
    <row r="534" spans="1:5" x14ac:dyDescent="0.35">
      <c r="A534">
        <v>1973</v>
      </c>
      <c r="B534">
        <v>6</v>
      </c>
      <c r="C534">
        <v>2.0212299999999999E-2</v>
      </c>
      <c r="D534">
        <v>3.7509099999999997E-2</v>
      </c>
      <c r="E534">
        <v>-0.86374899999999999</v>
      </c>
    </row>
    <row r="535" spans="1:5" x14ac:dyDescent="0.35">
      <c r="A535">
        <v>1973</v>
      </c>
      <c r="B535">
        <v>7</v>
      </c>
      <c r="C535">
        <v>1.4976700000000001E-2</v>
      </c>
      <c r="D535">
        <v>3.8545599999999999E-2</v>
      </c>
      <c r="E535">
        <v>-1.33877</v>
      </c>
    </row>
    <row r="536" spans="1:5" x14ac:dyDescent="0.35">
      <c r="A536">
        <v>1974</v>
      </c>
      <c r="B536">
        <v>2</v>
      </c>
      <c r="C536">
        <v>0.345719</v>
      </c>
      <c r="D536">
        <v>0.239147</v>
      </c>
      <c r="E536">
        <v>1.30002</v>
      </c>
    </row>
    <row r="537" spans="1:5" x14ac:dyDescent="0.35">
      <c r="A537">
        <v>1974</v>
      </c>
      <c r="B537">
        <v>3</v>
      </c>
      <c r="C537">
        <v>0.27763500000000002</v>
      </c>
      <c r="D537">
        <v>0.30652499999999999</v>
      </c>
      <c r="E537">
        <v>-0.39531899999999998</v>
      </c>
    </row>
    <row r="538" spans="1:5" x14ac:dyDescent="0.35">
      <c r="A538">
        <v>1974</v>
      </c>
      <c r="B538">
        <v>4</v>
      </c>
      <c r="C538">
        <v>0.147258</v>
      </c>
      <c r="D538">
        <v>0.28290999999999999</v>
      </c>
      <c r="E538">
        <v>-2.50509</v>
      </c>
    </row>
    <row r="539" spans="1:5" x14ac:dyDescent="0.35">
      <c r="A539">
        <v>1974</v>
      </c>
      <c r="B539">
        <v>5</v>
      </c>
      <c r="C539">
        <v>0.12696299999999999</v>
      </c>
      <c r="D539">
        <v>9.2905199999999993E-2</v>
      </c>
      <c r="E539">
        <v>0.68666799999999995</v>
      </c>
    </row>
    <row r="540" spans="1:5" x14ac:dyDescent="0.35">
      <c r="A540">
        <v>1974</v>
      </c>
      <c r="B540">
        <v>6</v>
      </c>
      <c r="C540">
        <v>7.3394500000000001E-2</v>
      </c>
      <c r="D540">
        <v>2.9133900000000001E-2</v>
      </c>
      <c r="E540">
        <v>1.1375599999999999</v>
      </c>
    </row>
    <row r="541" spans="1:5" x14ac:dyDescent="0.35">
      <c r="A541">
        <v>1974</v>
      </c>
      <c r="B541">
        <v>7</v>
      </c>
      <c r="C541">
        <v>2.9029200000000002E-2</v>
      </c>
      <c r="D541">
        <v>4.9379199999999998E-2</v>
      </c>
      <c r="E541">
        <v>-0.851491</v>
      </c>
    </row>
    <row r="542" spans="1:5" x14ac:dyDescent="0.35">
      <c r="A542">
        <v>1975</v>
      </c>
      <c r="B542">
        <v>2</v>
      </c>
      <c r="C542">
        <v>0.18441299999999999</v>
      </c>
      <c r="D542">
        <v>0.26117000000000001</v>
      </c>
      <c r="E542">
        <v>-1.28281</v>
      </c>
    </row>
    <row r="543" spans="1:5" x14ac:dyDescent="0.35">
      <c r="A543">
        <v>1975</v>
      </c>
      <c r="B543">
        <v>3</v>
      </c>
      <c r="C543">
        <v>0.43459399999999998</v>
      </c>
      <c r="D543">
        <v>0.43924200000000002</v>
      </c>
      <c r="E543">
        <v>-5.0860599999999999E-2</v>
      </c>
    </row>
    <row r="544" spans="1:5" x14ac:dyDescent="0.35">
      <c r="A544">
        <v>1975</v>
      </c>
      <c r="B544">
        <v>4</v>
      </c>
      <c r="C544">
        <v>0.19667899999999999</v>
      </c>
      <c r="D544">
        <v>0.16820499999999999</v>
      </c>
      <c r="E544">
        <v>0.46265099999999998</v>
      </c>
    </row>
    <row r="545" spans="1:5" x14ac:dyDescent="0.35">
      <c r="A545">
        <v>1975</v>
      </c>
      <c r="B545">
        <v>5</v>
      </c>
      <c r="C545">
        <v>0.108153</v>
      </c>
      <c r="D545">
        <v>6.2820399999999998E-2</v>
      </c>
      <c r="E545">
        <v>0.982182</v>
      </c>
    </row>
    <row r="546" spans="1:5" x14ac:dyDescent="0.35">
      <c r="A546">
        <v>1975</v>
      </c>
      <c r="B546">
        <v>6</v>
      </c>
      <c r="C546">
        <v>4.6498299999999999E-2</v>
      </c>
      <c r="D546">
        <v>2.7738599999999999E-2</v>
      </c>
      <c r="E546">
        <v>0.62060400000000004</v>
      </c>
    </row>
    <row r="547" spans="1:5" x14ac:dyDescent="0.35">
      <c r="A547">
        <v>1975</v>
      </c>
      <c r="B547">
        <v>7</v>
      </c>
      <c r="C547">
        <v>2.9663599999999998E-2</v>
      </c>
      <c r="D547">
        <v>4.0824300000000001E-2</v>
      </c>
      <c r="E547">
        <v>-0.46543699999999999</v>
      </c>
    </row>
    <row r="548" spans="1:5" x14ac:dyDescent="0.35">
      <c r="A548">
        <v>1976</v>
      </c>
      <c r="B548">
        <v>2</v>
      </c>
      <c r="C548">
        <v>0.33350099999999999</v>
      </c>
      <c r="D548">
        <v>0.26530399999999998</v>
      </c>
      <c r="E548">
        <v>0.84995299999999996</v>
      </c>
    </row>
    <row r="549" spans="1:5" x14ac:dyDescent="0.35">
      <c r="A549">
        <v>1976</v>
      </c>
      <c r="B549">
        <v>3</v>
      </c>
      <c r="C549">
        <v>0.41553299999999999</v>
      </c>
      <c r="D549">
        <v>0.39700299999999999</v>
      </c>
      <c r="E549">
        <v>0.20733499999999999</v>
      </c>
    </row>
    <row r="550" spans="1:5" x14ac:dyDescent="0.35">
      <c r="A550">
        <v>1976</v>
      </c>
      <c r="B550">
        <v>4</v>
      </c>
      <c r="C550">
        <v>0.19162499999999999</v>
      </c>
      <c r="D550">
        <v>0.24047099999999999</v>
      </c>
      <c r="E550">
        <v>-0.80315599999999998</v>
      </c>
    </row>
    <row r="551" spans="1:5" x14ac:dyDescent="0.35">
      <c r="A551">
        <v>1976</v>
      </c>
      <c r="B551">
        <v>5</v>
      </c>
      <c r="C551">
        <v>4.34253E-2</v>
      </c>
      <c r="D551">
        <v>4.0850400000000002E-2</v>
      </c>
      <c r="E551">
        <v>8.9115700000000006E-2</v>
      </c>
    </row>
    <row r="552" spans="1:5" x14ac:dyDescent="0.35">
      <c r="A552">
        <v>1976</v>
      </c>
      <c r="B552">
        <v>6</v>
      </c>
      <c r="C552">
        <v>1.1453899999999999E-2</v>
      </c>
      <c r="D552">
        <v>2.0083400000000001E-2</v>
      </c>
      <c r="E552">
        <v>-0.57404100000000002</v>
      </c>
    </row>
    <row r="553" spans="1:5" x14ac:dyDescent="0.35">
      <c r="A553">
        <v>1976</v>
      </c>
      <c r="B553">
        <v>7</v>
      </c>
      <c r="C553">
        <v>4.4617199999999997E-3</v>
      </c>
      <c r="D553">
        <v>3.6288099999999997E-2</v>
      </c>
      <c r="E553">
        <v>-2.8799899999999998</v>
      </c>
    </row>
    <row r="554" spans="1:5" x14ac:dyDescent="0.35">
      <c r="A554">
        <v>1977</v>
      </c>
      <c r="B554">
        <v>2</v>
      </c>
      <c r="C554">
        <v>0.23139000000000001</v>
      </c>
      <c r="D554">
        <v>0.28396700000000002</v>
      </c>
      <c r="E554">
        <v>-0.787022</v>
      </c>
    </row>
    <row r="555" spans="1:5" x14ac:dyDescent="0.35">
      <c r="A555">
        <v>1977</v>
      </c>
      <c r="B555">
        <v>3</v>
      </c>
      <c r="C555">
        <v>0.37860300000000002</v>
      </c>
      <c r="D555">
        <v>0.38710299999999997</v>
      </c>
      <c r="E555">
        <v>-9.9653000000000005E-2</v>
      </c>
    </row>
    <row r="556" spans="1:5" x14ac:dyDescent="0.35">
      <c r="A556">
        <v>1977</v>
      </c>
      <c r="B556">
        <v>4</v>
      </c>
      <c r="C556">
        <v>0.27912199999999998</v>
      </c>
      <c r="D556">
        <v>0.221133</v>
      </c>
      <c r="E556">
        <v>0.78993999999999998</v>
      </c>
    </row>
    <row r="557" spans="1:5" x14ac:dyDescent="0.35">
      <c r="A557">
        <v>1977</v>
      </c>
      <c r="B557">
        <v>5</v>
      </c>
      <c r="C557">
        <v>8.5823099999999999E-2</v>
      </c>
      <c r="D557">
        <v>6.0544399999999998E-2</v>
      </c>
      <c r="E557">
        <v>0.61926899999999996</v>
      </c>
    </row>
    <row r="558" spans="1:5" x14ac:dyDescent="0.35">
      <c r="A558">
        <v>1977</v>
      </c>
      <c r="B558">
        <v>6</v>
      </c>
      <c r="C558">
        <v>1.19229E-2</v>
      </c>
      <c r="D558">
        <v>1.42293E-2</v>
      </c>
      <c r="E558">
        <v>-0.15215999999999999</v>
      </c>
    </row>
    <row r="559" spans="1:5" x14ac:dyDescent="0.35">
      <c r="A559">
        <v>1977</v>
      </c>
      <c r="B559">
        <v>7</v>
      </c>
      <c r="C559">
        <v>1.3139100000000001E-2</v>
      </c>
      <c r="D559">
        <v>3.30231E-2</v>
      </c>
      <c r="E559">
        <v>-1.2080500000000001</v>
      </c>
    </row>
    <row r="560" spans="1:5" x14ac:dyDescent="0.35">
      <c r="A560">
        <v>1978</v>
      </c>
      <c r="B560">
        <v>2</v>
      </c>
      <c r="C560">
        <v>0.458623</v>
      </c>
      <c r="D560">
        <v>0.32094099999999998</v>
      </c>
      <c r="E560">
        <v>1.45872</v>
      </c>
    </row>
    <row r="561" spans="1:5" x14ac:dyDescent="0.35">
      <c r="A561">
        <v>1978</v>
      </c>
      <c r="B561">
        <v>3</v>
      </c>
      <c r="C561">
        <v>0.341283</v>
      </c>
      <c r="D561">
        <v>0.33626800000000001</v>
      </c>
      <c r="E561">
        <v>6.1924199999999999E-2</v>
      </c>
    </row>
    <row r="562" spans="1:5" x14ac:dyDescent="0.35">
      <c r="A562">
        <v>1978</v>
      </c>
      <c r="B562">
        <v>4</v>
      </c>
      <c r="C562">
        <v>0.111675</v>
      </c>
      <c r="D562">
        <v>0.22395399999999999</v>
      </c>
      <c r="E562">
        <v>-2.3753199999999999</v>
      </c>
    </row>
    <row r="563" spans="1:5" x14ac:dyDescent="0.35">
      <c r="A563">
        <v>1978</v>
      </c>
      <c r="B563">
        <v>5</v>
      </c>
      <c r="C563">
        <v>5.48697E-2</v>
      </c>
      <c r="D563">
        <v>6.7521399999999995E-2</v>
      </c>
      <c r="E563">
        <v>-0.38889499999999999</v>
      </c>
    </row>
    <row r="564" spans="1:5" x14ac:dyDescent="0.35">
      <c r="A564">
        <v>1978</v>
      </c>
      <c r="B564">
        <v>6</v>
      </c>
      <c r="C564">
        <v>2.3209E-2</v>
      </c>
      <c r="D564">
        <v>2.3231600000000002E-2</v>
      </c>
      <c r="E564">
        <v>-1.0700099999999999E-3</v>
      </c>
    </row>
    <row r="565" spans="1:5" x14ac:dyDescent="0.35">
      <c r="A565">
        <v>1978</v>
      </c>
      <c r="B565">
        <v>7</v>
      </c>
      <c r="C565">
        <v>1.03403E-2</v>
      </c>
      <c r="D565">
        <v>2.8083899999999998E-2</v>
      </c>
      <c r="E565">
        <v>-1.2077800000000001</v>
      </c>
    </row>
    <row r="566" spans="1:5" x14ac:dyDescent="0.35">
      <c r="A566">
        <v>1979</v>
      </c>
      <c r="B566">
        <v>2</v>
      </c>
      <c r="C566">
        <v>0.27544400000000002</v>
      </c>
      <c r="D566">
        <v>0.27024199999999998</v>
      </c>
      <c r="E566">
        <v>7.1489800000000006E-2</v>
      </c>
    </row>
    <row r="567" spans="1:5" x14ac:dyDescent="0.35">
      <c r="A567">
        <v>1979</v>
      </c>
      <c r="B567">
        <v>3</v>
      </c>
      <c r="C567">
        <v>0.32971899999999998</v>
      </c>
      <c r="D567">
        <v>0.39035900000000001</v>
      </c>
      <c r="E567">
        <v>-0.76085700000000001</v>
      </c>
    </row>
    <row r="568" spans="1:5" x14ac:dyDescent="0.35">
      <c r="A568">
        <v>1979</v>
      </c>
      <c r="B568">
        <v>4</v>
      </c>
      <c r="C568">
        <v>0.20047000000000001</v>
      </c>
      <c r="D568">
        <v>0.20238999999999999</v>
      </c>
      <c r="E568">
        <v>-3.0932100000000001E-2</v>
      </c>
    </row>
    <row r="569" spans="1:5" x14ac:dyDescent="0.35">
      <c r="A569">
        <v>1979</v>
      </c>
      <c r="B569">
        <v>5</v>
      </c>
      <c r="C569">
        <v>0.12003999999999999</v>
      </c>
      <c r="D569">
        <v>7.7927999999999997E-2</v>
      </c>
      <c r="E569">
        <v>0.86995900000000004</v>
      </c>
    </row>
    <row r="570" spans="1:5" x14ac:dyDescent="0.35">
      <c r="A570">
        <v>1979</v>
      </c>
      <c r="B570">
        <v>6</v>
      </c>
      <c r="C570">
        <v>4.5795000000000002E-2</v>
      </c>
      <c r="D570">
        <v>2.85458E-2</v>
      </c>
      <c r="E570">
        <v>0.57604</v>
      </c>
    </row>
    <row r="571" spans="1:5" x14ac:dyDescent="0.35">
      <c r="A571">
        <v>1979</v>
      </c>
      <c r="B571">
        <v>7</v>
      </c>
      <c r="C571">
        <v>2.8532600000000002E-2</v>
      </c>
      <c r="D571">
        <v>3.05349E-2</v>
      </c>
      <c r="E571">
        <v>-8.5491499999999998E-2</v>
      </c>
    </row>
    <row r="572" spans="1:5" x14ac:dyDescent="0.35">
      <c r="A572">
        <v>1980</v>
      </c>
      <c r="B572">
        <v>2</v>
      </c>
      <c r="C572">
        <v>0.300396</v>
      </c>
      <c r="D572">
        <v>0.29800199999999999</v>
      </c>
      <c r="E572">
        <v>3.1507599999999997E-2</v>
      </c>
    </row>
    <row r="573" spans="1:5" x14ac:dyDescent="0.35">
      <c r="A573">
        <v>1980</v>
      </c>
      <c r="B573">
        <v>3</v>
      </c>
      <c r="C573">
        <v>0.26748899999999998</v>
      </c>
      <c r="D573">
        <v>0.29471599999999998</v>
      </c>
      <c r="E573">
        <v>-0.37957999999999997</v>
      </c>
    </row>
    <row r="574" spans="1:5" x14ac:dyDescent="0.35">
      <c r="A574">
        <v>1980</v>
      </c>
      <c r="B574">
        <v>4</v>
      </c>
      <c r="C574">
        <v>0.217367</v>
      </c>
      <c r="D574">
        <v>0.25103199999999998</v>
      </c>
      <c r="E574">
        <v>-0.52038899999999999</v>
      </c>
    </row>
    <row r="575" spans="1:5" x14ac:dyDescent="0.35">
      <c r="A575">
        <v>1980</v>
      </c>
      <c r="B575">
        <v>5</v>
      </c>
      <c r="C575">
        <v>0.112431</v>
      </c>
      <c r="D575">
        <v>8.2467700000000005E-2</v>
      </c>
      <c r="E575">
        <v>0.64200999999999997</v>
      </c>
    </row>
    <row r="576" spans="1:5" x14ac:dyDescent="0.35">
      <c r="A576">
        <v>1980</v>
      </c>
      <c r="B576">
        <v>6</v>
      </c>
      <c r="C576">
        <v>6.4747100000000002E-2</v>
      </c>
      <c r="D576">
        <v>3.71492E-2</v>
      </c>
      <c r="E576">
        <v>0.77236400000000005</v>
      </c>
    </row>
    <row r="577" spans="1:5" x14ac:dyDescent="0.35">
      <c r="A577">
        <v>1980</v>
      </c>
      <c r="B577">
        <v>7</v>
      </c>
      <c r="C577">
        <v>3.7568600000000001E-2</v>
      </c>
      <c r="D577">
        <v>3.6632600000000001E-2</v>
      </c>
      <c r="E577">
        <v>3.4828999999999999E-2</v>
      </c>
    </row>
    <row r="578" spans="1:5" x14ac:dyDescent="0.35">
      <c r="A578">
        <v>1981</v>
      </c>
      <c r="B578">
        <v>2</v>
      </c>
      <c r="C578">
        <v>0.34536699999999998</v>
      </c>
      <c r="D578">
        <v>0.36037599999999997</v>
      </c>
      <c r="E578">
        <v>-0.18420400000000001</v>
      </c>
    </row>
    <row r="579" spans="1:5" x14ac:dyDescent="0.35">
      <c r="A579">
        <v>1981</v>
      </c>
      <c r="B579">
        <v>3</v>
      </c>
      <c r="C579">
        <v>0.25938899999999998</v>
      </c>
      <c r="D579">
        <v>0.26241900000000001</v>
      </c>
      <c r="E579">
        <v>-4.29142E-2</v>
      </c>
    </row>
    <row r="580" spans="1:5" x14ac:dyDescent="0.35">
      <c r="A580">
        <v>1981</v>
      </c>
      <c r="B580">
        <v>4</v>
      </c>
      <c r="C580">
        <v>0.19026000000000001</v>
      </c>
      <c r="D580">
        <v>0.18388299999999999</v>
      </c>
      <c r="E580">
        <v>0.105452</v>
      </c>
    </row>
    <row r="581" spans="1:5" x14ac:dyDescent="0.35">
      <c r="A581">
        <v>1981</v>
      </c>
      <c r="B581">
        <v>5</v>
      </c>
      <c r="C581">
        <v>0.11744</v>
      </c>
      <c r="D581">
        <v>0.110003</v>
      </c>
      <c r="E581">
        <v>0.15651200000000001</v>
      </c>
    </row>
    <row r="582" spans="1:5" x14ac:dyDescent="0.35">
      <c r="A582">
        <v>1981</v>
      </c>
      <c r="B582">
        <v>6</v>
      </c>
      <c r="C582">
        <v>6.1301300000000003E-2</v>
      </c>
      <c r="D582">
        <v>4.0103699999999999E-2</v>
      </c>
      <c r="E582">
        <v>0.61295100000000002</v>
      </c>
    </row>
    <row r="583" spans="1:5" x14ac:dyDescent="0.35">
      <c r="A583">
        <v>1981</v>
      </c>
      <c r="B583">
        <v>7</v>
      </c>
      <c r="C583">
        <v>2.6242700000000001E-2</v>
      </c>
      <c r="D583">
        <v>4.32156E-2</v>
      </c>
      <c r="E583">
        <v>-0.747973</v>
      </c>
    </row>
    <row r="584" spans="1:5" x14ac:dyDescent="0.35">
      <c r="A584">
        <v>1982</v>
      </c>
      <c r="B584">
        <v>2</v>
      </c>
      <c r="C584">
        <v>0.50253499999999995</v>
      </c>
      <c r="D584">
        <v>0.49156699999999998</v>
      </c>
      <c r="E584">
        <v>0.111598</v>
      </c>
    </row>
    <row r="585" spans="1:5" x14ac:dyDescent="0.35">
      <c r="A585">
        <v>1982</v>
      </c>
      <c r="B585">
        <v>3</v>
      </c>
      <c r="C585">
        <v>0.23638500000000001</v>
      </c>
      <c r="D585">
        <v>0.21685299999999999</v>
      </c>
      <c r="E585">
        <v>0.28969099999999998</v>
      </c>
    </row>
    <row r="586" spans="1:5" x14ac:dyDescent="0.35">
      <c r="A586">
        <v>1982</v>
      </c>
      <c r="B586">
        <v>4</v>
      </c>
      <c r="C586">
        <v>0.127139</v>
      </c>
      <c r="D586">
        <v>0.134266</v>
      </c>
      <c r="E586">
        <v>-0.14415700000000001</v>
      </c>
    </row>
    <row r="587" spans="1:5" x14ac:dyDescent="0.35">
      <c r="A587">
        <v>1982</v>
      </c>
      <c r="B587">
        <v>5</v>
      </c>
      <c r="C587">
        <v>6.1290799999999999E-2</v>
      </c>
      <c r="D587">
        <v>6.9383899999999998E-2</v>
      </c>
      <c r="E587">
        <v>-0.235651</v>
      </c>
    </row>
    <row r="588" spans="1:5" x14ac:dyDescent="0.35">
      <c r="A588">
        <v>1982</v>
      </c>
      <c r="B588">
        <v>6</v>
      </c>
      <c r="C588">
        <v>4.0662499999999997E-2</v>
      </c>
      <c r="D588">
        <v>4.61178E-2</v>
      </c>
      <c r="E588">
        <v>-0.19501399999999999</v>
      </c>
    </row>
    <row r="589" spans="1:5" x14ac:dyDescent="0.35">
      <c r="A589">
        <v>1982</v>
      </c>
      <c r="B589">
        <v>7</v>
      </c>
      <c r="C589">
        <v>3.1987099999999997E-2</v>
      </c>
      <c r="D589">
        <v>4.1811800000000003E-2</v>
      </c>
      <c r="E589">
        <v>-0.39505800000000002</v>
      </c>
    </row>
    <row r="590" spans="1:5" x14ac:dyDescent="0.35">
      <c r="A590">
        <v>1983</v>
      </c>
      <c r="B590">
        <v>2</v>
      </c>
      <c r="C590">
        <v>0.87074300000000004</v>
      </c>
      <c r="D590">
        <v>0.656671</v>
      </c>
      <c r="E590">
        <v>1.6493100000000001</v>
      </c>
    </row>
    <row r="591" spans="1:5" x14ac:dyDescent="0.35">
      <c r="A591">
        <v>1983</v>
      </c>
      <c r="B591">
        <v>3</v>
      </c>
      <c r="C591">
        <v>8.3122000000000001E-2</v>
      </c>
      <c r="D591">
        <v>0.17166000000000001</v>
      </c>
      <c r="E591">
        <v>-2.1673200000000001</v>
      </c>
    </row>
    <row r="592" spans="1:5" x14ac:dyDescent="0.35">
      <c r="A592">
        <v>1983</v>
      </c>
      <c r="B592">
        <v>4</v>
      </c>
      <c r="C592">
        <v>2.9855199999999998E-2</v>
      </c>
      <c r="D592">
        <v>7.9172400000000004E-2</v>
      </c>
      <c r="E592">
        <v>-1.97942</v>
      </c>
    </row>
    <row r="593" spans="1:5" x14ac:dyDescent="0.35">
      <c r="A593">
        <v>1983</v>
      </c>
      <c r="B593">
        <v>5</v>
      </c>
      <c r="C593">
        <v>9.0564200000000008E-3</v>
      </c>
      <c r="D593">
        <v>3.7348100000000002E-2</v>
      </c>
      <c r="E593">
        <v>-1.97502</v>
      </c>
    </row>
    <row r="594" spans="1:5" x14ac:dyDescent="0.35">
      <c r="A594">
        <v>1983</v>
      </c>
      <c r="B594">
        <v>6</v>
      </c>
      <c r="C594">
        <v>4.80182E-3</v>
      </c>
      <c r="D594">
        <v>2.1787899999999999E-2</v>
      </c>
      <c r="E594">
        <v>-1.6102399999999999</v>
      </c>
    </row>
    <row r="595" spans="1:5" x14ac:dyDescent="0.35">
      <c r="A595">
        <v>1983</v>
      </c>
      <c r="B595">
        <v>7</v>
      </c>
      <c r="C595">
        <v>2.42143E-3</v>
      </c>
      <c r="D595">
        <v>3.3360099999999997E-2</v>
      </c>
      <c r="E595">
        <v>-3.45573</v>
      </c>
    </row>
    <row r="596" spans="1:5" x14ac:dyDescent="0.35">
      <c r="A596">
        <v>1984</v>
      </c>
      <c r="B596">
        <v>2</v>
      </c>
      <c r="C596">
        <v>0.58992999999999995</v>
      </c>
      <c r="D596">
        <v>0.51254900000000003</v>
      </c>
      <c r="E596">
        <v>0.72611000000000003</v>
      </c>
    </row>
    <row r="597" spans="1:5" x14ac:dyDescent="0.35">
      <c r="A597">
        <v>1984</v>
      </c>
      <c r="B597">
        <v>3</v>
      </c>
      <c r="C597">
        <v>0.29431600000000002</v>
      </c>
      <c r="D597">
        <v>0.36087900000000001</v>
      </c>
      <c r="E597">
        <v>-0.88348800000000005</v>
      </c>
    </row>
    <row r="598" spans="1:5" x14ac:dyDescent="0.35">
      <c r="A598">
        <v>1984</v>
      </c>
      <c r="B598">
        <v>4</v>
      </c>
      <c r="C598">
        <v>7.7075099999999994E-2</v>
      </c>
      <c r="D598">
        <v>6.6005599999999998E-2</v>
      </c>
      <c r="E598">
        <v>0.28731800000000002</v>
      </c>
    </row>
    <row r="599" spans="1:5" x14ac:dyDescent="0.35">
      <c r="A599">
        <v>1984</v>
      </c>
      <c r="B599">
        <v>5</v>
      </c>
      <c r="C599">
        <v>2.5281100000000001E-2</v>
      </c>
      <c r="D599">
        <v>2.4647100000000002E-2</v>
      </c>
      <c r="E599">
        <v>2.8762800000000002E-2</v>
      </c>
    </row>
    <row r="600" spans="1:5" x14ac:dyDescent="0.35">
      <c r="A600">
        <v>1984</v>
      </c>
      <c r="B600">
        <v>6</v>
      </c>
      <c r="C600">
        <v>9.1230700000000005E-3</v>
      </c>
      <c r="D600">
        <v>1.29176E-2</v>
      </c>
      <c r="E600">
        <v>-0.28512100000000001</v>
      </c>
    </row>
    <row r="601" spans="1:5" x14ac:dyDescent="0.35">
      <c r="A601">
        <v>1984</v>
      </c>
      <c r="B601">
        <v>7</v>
      </c>
      <c r="C601">
        <v>4.2750000000000002E-3</v>
      </c>
      <c r="D601">
        <v>2.3001899999999999E-2</v>
      </c>
      <c r="E601">
        <v>-1.84094</v>
      </c>
    </row>
    <row r="602" spans="1:5" x14ac:dyDescent="0.35">
      <c r="A602">
        <v>1985</v>
      </c>
      <c r="B602">
        <v>2</v>
      </c>
      <c r="C602">
        <v>0.34317300000000001</v>
      </c>
      <c r="D602">
        <v>0.40112999999999999</v>
      </c>
      <c r="E602">
        <v>-0.71291800000000005</v>
      </c>
    </row>
    <row r="603" spans="1:5" x14ac:dyDescent="0.35">
      <c r="A603">
        <v>1985</v>
      </c>
      <c r="B603">
        <v>3</v>
      </c>
      <c r="C603">
        <v>0.391378</v>
      </c>
      <c r="D603">
        <v>0.36064099999999999</v>
      </c>
      <c r="E603">
        <v>0.35428999999999999</v>
      </c>
    </row>
    <row r="604" spans="1:5" x14ac:dyDescent="0.35">
      <c r="A604">
        <v>1985</v>
      </c>
      <c r="B604">
        <v>4</v>
      </c>
      <c r="C604">
        <v>0.19830700000000001</v>
      </c>
      <c r="D604">
        <v>0.18051800000000001</v>
      </c>
      <c r="E604">
        <v>0.28804400000000002</v>
      </c>
    </row>
    <row r="605" spans="1:5" x14ac:dyDescent="0.35">
      <c r="A605">
        <v>1985</v>
      </c>
      <c r="B605">
        <v>5</v>
      </c>
      <c r="C605">
        <v>5.0563700000000003E-2</v>
      </c>
      <c r="D605">
        <v>2.7934500000000001E-2</v>
      </c>
      <c r="E605">
        <v>0.71535899999999997</v>
      </c>
    </row>
    <row r="606" spans="1:5" x14ac:dyDescent="0.35">
      <c r="A606">
        <v>1985</v>
      </c>
      <c r="B606">
        <v>6</v>
      </c>
      <c r="C606">
        <v>1.23328E-2</v>
      </c>
      <c r="D606">
        <v>1.1067E-2</v>
      </c>
      <c r="E606">
        <v>8.2179299999999997E-2</v>
      </c>
    </row>
    <row r="607" spans="1:5" x14ac:dyDescent="0.35">
      <c r="A607">
        <v>1985</v>
      </c>
      <c r="B607">
        <v>7</v>
      </c>
      <c r="C607">
        <v>4.2457299999999996E-3</v>
      </c>
      <c r="D607">
        <v>1.8708900000000001E-2</v>
      </c>
      <c r="E607">
        <v>-1.4632400000000001</v>
      </c>
    </row>
    <row r="608" spans="1:5" x14ac:dyDescent="0.35">
      <c r="A608">
        <v>1986</v>
      </c>
      <c r="B608">
        <v>2</v>
      </c>
      <c r="C608">
        <v>0.438415</v>
      </c>
      <c r="D608">
        <v>0.44366299999999997</v>
      </c>
      <c r="E608">
        <v>-5.7166599999999998E-2</v>
      </c>
    </row>
    <row r="609" spans="1:5" x14ac:dyDescent="0.35">
      <c r="A609">
        <v>1986</v>
      </c>
      <c r="B609">
        <v>3</v>
      </c>
      <c r="C609">
        <v>0.25146000000000002</v>
      </c>
      <c r="D609">
        <v>0.25865700000000003</v>
      </c>
      <c r="E609">
        <v>-0.103522</v>
      </c>
    </row>
    <row r="610" spans="1:5" x14ac:dyDescent="0.35">
      <c r="A610">
        <v>1986</v>
      </c>
      <c r="B610">
        <v>4</v>
      </c>
      <c r="C610">
        <v>0.16871800000000001</v>
      </c>
      <c r="D610">
        <v>0.188524</v>
      </c>
      <c r="E610">
        <v>-0.347634</v>
      </c>
    </row>
    <row r="611" spans="1:5" x14ac:dyDescent="0.35">
      <c r="A611">
        <v>1986</v>
      </c>
      <c r="B611">
        <v>5</v>
      </c>
      <c r="C611">
        <v>9.3881999999999993E-2</v>
      </c>
      <c r="D611">
        <v>7.9814999999999997E-2</v>
      </c>
      <c r="E611">
        <v>0.33079599999999998</v>
      </c>
    </row>
    <row r="612" spans="1:5" x14ac:dyDescent="0.35">
      <c r="A612">
        <v>1986</v>
      </c>
      <c r="B612">
        <v>6</v>
      </c>
      <c r="C612">
        <v>3.1713199999999997E-2</v>
      </c>
      <c r="D612">
        <v>1.31083E-2</v>
      </c>
      <c r="E612">
        <v>0.72962700000000003</v>
      </c>
    </row>
    <row r="613" spans="1:5" x14ac:dyDescent="0.35">
      <c r="A613">
        <v>1986</v>
      </c>
      <c r="B613">
        <v>7</v>
      </c>
      <c r="C613">
        <v>1.5811700000000001E-2</v>
      </c>
      <c r="D613">
        <v>1.6232799999999999E-2</v>
      </c>
      <c r="E613">
        <v>-2.4157399999999999E-2</v>
      </c>
    </row>
    <row r="614" spans="1:5" x14ac:dyDescent="0.35">
      <c r="A614">
        <v>1987</v>
      </c>
      <c r="B614">
        <v>2</v>
      </c>
      <c r="C614">
        <v>0.26795799999999997</v>
      </c>
      <c r="D614">
        <v>0.41302100000000003</v>
      </c>
      <c r="E614">
        <v>-2.0057</v>
      </c>
    </row>
    <row r="615" spans="1:5" x14ac:dyDescent="0.35">
      <c r="A615">
        <v>1987</v>
      </c>
      <c r="B615">
        <v>3</v>
      </c>
      <c r="C615">
        <v>0.38936900000000002</v>
      </c>
      <c r="D615">
        <v>0.31476999999999999</v>
      </c>
      <c r="E615">
        <v>0.86072499999999996</v>
      </c>
    </row>
    <row r="616" spans="1:5" x14ac:dyDescent="0.35">
      <c r="A616">
        <v>1987</v>
      </c>
      <c r="B616">
        <v>4</v>
      </c>
      <c r="C616">
        <v>0.21388199999999999</v>
      </c>
      <c r="D616">
        <v>0.13544500000000001</v>
      </c>
      <c r="E616">
        <v>1.2128000000000001</v>
      </c>
    </row>
    <row r="617" spans="1:5" x14ac:dyDescent="0.35">
      <c r="A617">
        <v>1987</v>
      </c>
      <c r="B617">
        <v>5</v>
      </c>
      <c r="C617">
        <v>8.5322300000000004E-2</v>
      </c>
      <c r="D617">
        <v>8.3345600000000006E-2</v>
      </c>
      <c r="E617">
        <v>4.88122E-2</v>
      </c>
    </row>
    <row r="618" spans="1:5" x14ac:dyDescent="0.35">
      <c r="A618">
        <v>1987</v>
      </c>
      <c r="B618">
        <v>6</v>
      </c>
      <c r="C618">
        <v>3.2975900000000002E-2</v>
      </c>
      <c r="D618">
        <v>3.7522399999999997E-2</v>
      </c>
      <c r="E618">
        <v>-0.18046699999999999</v>
      </c>
    </row>
    <row r="619" spans="1:5" x14ac:dyDescent="0.35">
      <c r="A619">
        <v>1987</v>
      </c>
      <c r="B619">
        <v>7</v>
      </c>
      <c r="C619">
        <v>1.04923E-2</v>
      </c>
      <c r="D619">
        <v>1.5896299999999999E-2</v>
      </c>
      <c r="E619">
        <v>-0.37781900000000002</v>
      </c>
    </row>
    <row r="620" spans="1:5" x14ac:dyDescent="0.35">
      <c r="A620">
        <v>1988</v>
      </c>
      <c r="B620">
        <v>2</v>
      </c>
      <c r="C620">
        <v>0.29039500000000001</v>
      </c>
      <c r="D620">
        <v>0.35059499999999999</v>
      </c>
      <c r="E620">
        <v>-0.80461199999999999</v>
      </c>
    </row>
    <row r="621" spans="1:5" x14ac:dyDescent="0.35">
      <c r="A621">
        <v>1988</v>
      </c>
      <c r="B621">
        <v>3</v>
      </c>
      <c r="C621">
        <v>0.45133200000000001</v>
      </c>
      <c r="D621">
        <v>0.328538</v>
      </c>
      <c r="E621">
        <v>1.31291</v>
      </c>
    </row>
    <row r="622" spans="1:5" x14ac:dyDescent="0.35">
      <c r="A622">
        <v>1988</v>
      </c>
      <c r="B622">
        <v>4</v>
      </c>
      <c r="C622">
        <v>0.201594</v>
      </c>
      <c r="D622">
        <v>0.181227</v>
      </c>
      <c r="E622">
        <v>0.327044</v>
      </c>
    </row>
    <row r="623" spans="1:5" x14ac:dyDescent="0.35">
      <c r="A623">
        <v>1988</v>
      </c>
      <c r="B623">
        <v>5</v>
      </c>
      <c r="C623">
        <v>4.1300999999999997E-2</v>
      </c>
      <c r="D623">
        <v>6.6366999999999995E-2</v>
      </c>
      <c r="E623">
        <v>-0.88139000000000001</v>
      </c>
    </row>
    <row r="624" spans="1:5" x14ac:dyDescent="0.35">
      <c r="A624">
        <v>1988</v>
      </c>
      <c r="B624">
        <v>6</v>
      </c>
      <c r="C624">
        <v>1.08687E-2</v>
      </c>
      <c r="D624">
        <v>4.3057900000000003E-2</v>
      </c>
      <c r="E624">
        <v>-2.06053</v>
      </c>
    </row>
    <row r="625" spans="1:5" x14ac:dyDescent="0.35">
      <c r="A625">
        <v>1988</v>
      </c>
      <c r="B625">
        <v>7</v>
      </c>
      <c r="C625">
        <v>4.5084900000000004E-3</v>
      </c>
      <c r="D625">
        <v>3.0214499999999998E-2</v>
      </c>
      <c r="E625">
        <v>-2.3852199999999999</v>
      </c>
    </row>
    <row r="626" spans="1:5" x14ac:dyDescent="0.35">
      <c r="A626">
        <v>1997</v>
      </c>
      <c r="B626">
        <v>3</v>
      </c>
      <c r="C626">
        <v>0.26732699999999998</v>
      </c>
      <c r="D626">
        <v>0.285055</v>
      </c>
      <c r="E626">
        <v>-0.24729200000000001</v>
      </c>
    </row>
    <row r="627" spans="1:5" x14ac:dyDescent="0.35">
      <c r="A627">
        <v>1997</v>
      </c>
      <c r="B627">
        <v>4</v>
      </c>
      <c r="C627">
        <v>0.42844300000000002</v>
      </c>
      <c r="D627">
        <v>0.29897000000000001</v>
      </c>
      <c r="E627">
        <v>1.4191100000000001</v>
      </c>
    </row>
    <row r="628" spans="1:5" x14ac:dyDescent="0.35">
      <c r="A628">
        <v>1997</v>
      </c>
      <c r="B628">
        <v>5</v>
      </c>
      <c r="C628">
        <v>0.18081800000000001</v>
      </c>
      <c r="D628">
        <v>0.11178100000000001</v>
      </c>
      <c r="E628">
        <v>1.15987</v>
      </c>
    </row>
    <row r="629" spans="1:5" x14ac:dyDescent="0.35">
      <c r="A629">
        <v>1997</v>
      </c>
      <c r="B629">
        <v>6</v>
      </c>
      <c r="C629">
        <v>0.10181</v>
      </c>
      <c r="D629">
        <v>4.2710100000000001E-2</v>
      </c>
      <c r="E629">
        <v>1.29494</v>
      </c>
    </row>
    <row r="630" spans="1:5" x14ac:dyDescent="0.35">
      <c r="A630">
        <v>1997</v>
      </c>
      <c r="B630">
        <v>7</v>
      </c>
      <c r="C630">
        <v>2.1602199999999998E-2</v>
      </c>
      <c r="D630">
        <v>9.3255199999999996E-2</v>
      </c>
      <c r="E630">
        <v>-3.2216100000000001</v>
      </c>
    </row>
    <row r="631" spans="1:5" x14ac:dyDescent="0.35">
      <c r="A631">
        <v>1998</v>
      </c>
      <c r="B631">
        <v>2</v>
      </c>
      <c r="C631">
        <v>3.6803700000000002E-2</v>
      </c>
      <c r="D631">
        <v>0.16492000000000001</v>
      </c>
      <c r="E631">
        <v>-4.3935399999999998</v>
      </c>
    </row>
    <row r="632" spans="1:5" x14ac:dyDescent="0.35">
      <c r="A632">
        <v>1998</v>
      </c>
      <c r="B632">
        <v>3</v>
      </c>
      <c r="C632">
        <v>5.9305900000000002E-2</v>
      </c>
      <c r="D632">
        <v>0.221558</v>
      </c>
      <c r="E632">
        <v>-4.4748400000000004</v>
      </c>
    </row>
    <row r="633" spans="1:5" x14ac:dyDescent="0.35">
      <c r="A633">
        <v>1998</v>
      </c>
      <c r="B633">
        <v>4</v>
      </c>
      <c r="C633">
        <v>0.455146</v>
      </c>
      <c r="D633">
        <v>0.34013100000000002</v>
      </c>
      <c r="E633">
        <v>1.2253799999999999</v>
      </c>
    </row>
    <row r="634" spans="1:5" x14ac:dyDescent="0.35">
      <c r="A634">
        <v>1998</v>
      </c>
      <c r="B634">
        <v>5</v>
      </c>
      <c r="C634">
        <v>0.34613500000000003</v>
      </c>
      <c r="D634">
        <v>0.15678300000000001</v>
      </c>
      <c r="E634">
        <v>2.2619400000000001</v>
      </c>
    </row>
    <row r="635" spans="1:5" x14ac:dyDescent="0.35">
      <c r="A635">
        <v>1998</v>
      </c>
      <c r="B635">
        <v>6</v>
      </c>
      <c r="C635">
        <v>2.93029E-2</v>
      </c>
      <c r="D635">
        <v>4.8657800000000001E-2</v>
      </c>
      <c r="E635">
        <v>-0.80689699999999998</v>
      </c>
    </row>
    <row r="636" spans="1:5" x14ac:dyDescent="0.35">
      <c r="A636">
        <v>1998</v>
      </c>
      <c r="B636">
        <v>7</v>
      </c>
      <c r="C636">
        <v>7.3307300000000006E-2</v>
      </c>
      <c r="D636">
        <v>6.7950700000000003E-2</v>
      </c>
      <c r="E636">
        <v>0.142674</v>
      </c>
    </row>
    <row r="637" spans="1:5" x14ac:dyDescent="0.35">
      <c r="A637">
        <v>1999</v>
      </c>
      <c r="B637">
        <v>2</v>
      </c>
      <c r="C637">
        <v>0.14799999999999999</v>
      </c>
      <c r="D637">
        <v>0.173848</v>
      </c>
      <c r="E637">
        <v>-0.48412300000000003</v>
      </c>
    </row>
    <row r="638" spans="1:5" x14ac:dyDescent="0.35">
      <c r="A638">
        <v>1999</v>
      </c>
      <c r="B638">
        <v>3</v>
      </c>
      <c r="C638">
        <v>0.2072</v>
      </c>
      <c r="D638">
        <v>0.21689900000000001</v>
      </c>
      <c r="E638">
        <v>-0.15367400000000001</v>
      </c>
    </row>
    <row r="639" spans="1:5" x14ac:dyDescent="0.35">
      <c r="A639">
        <v>1999</v>
      </c>
      <c r="B639">
        <v>4</v>
      </c>
      <c r="C639">
        <v>0.26939999999999997</v>
      </c>
      <c r="D639">
        <v>0.27992299999999998</v>
      </c>
      <c r="E639">
        <v>-0.14623800000000001</v>
      </c>
    </row>
    <row r="640" spans="1:5" x14ac:dyDescent="0.35">
      <c r="A640">
        <v>1999</v>
      </c>
      <c r="B640">
        <v>5</v>
      </c>
      <c r="C640">
        <v>0.18920000000000001</v>
      </c>
      <c r="D640">
        <v>0.192189</v>
      </c>
      <c r="E640">
        <v>-4.9563900000000001E-2</v>
      </c>
    </row>
    <row r="641" spans="1:5" x14ac:dyDescent="0.35">
      <c r="A641">
        <v>1999</v>
      </c>
      <c r="B641">
        <v>6</v>
      </c>
      <c r="C641">
        <v>0.1007</v>
      </c>
      <c r="D641">
        <v>7.3682499999999998E-2</v>
      </c>
      <c r="E641">
        <v>0.61163699999999999</v>
      </c>
    </row>
    <row r="642" spans="1:5" x14ac:dyDescent="0.35">
      <c r="A642">
        <v>1999</v>
      </c>
      <c r="B642">
        <v>7</v>
      </c>
      <c r="C642">
        <v>8.5500000000000007E-2</v>
      </c>
      <c r="D642">
        <v>6.3458600000000004E-2</v>
      </c>
      <c r="E642">
        <v>0.54172100000000001</v>
      </c>
    </row>
    <row r="643" spans="1:5" x14ac:dyDescent="0.35">
      <c r="A643">
        <v>2000</v>
      </c>
      <c r="B643">
        <v>2</v>
      </c>
      <c r="C643">
        <v>4.3900000000000002E-2</v>
      </c>
      <c r="D643">
        <v>0.20135600000000001</v>
      </c>
      <c r="E643">
        <v>-4.9301000000000004</v>
      </c>
    </row>
    <row r="644" spans="1:5" x14ac:dyDescent="0.35">
      <c r="A644">
        <v>2000</v>
      </c>
      <c r="B644">
        <v>3</v>
      </c>
      <c r="C644">
        <v>0.18729999999999999</v>
      </c>
      <c r="D644">
        <v>0.23818400000000001</v>
      </c>
      <c r="E644">
        <v>-0.84604999999999997</v>
      </c>
    </row>
    <row r="645" spans="1:5" x14ac:dyDescent="0.35">
      <c r="A645">
        <v>2000</v>
      </c>
      <c r="B645">
        <v>4</v>
      </c>
      <c r="C645">
        <v>0.33579999999999999</v>
      </c>
      <c r="D645">
        <v>0.27002199999999998</v>
      </c>
      <c r="E645">
        <v>0.81715700000000002</v>
      </c>
    </row>
    <row r="646" spans="1:5" x14ac:dyDescent="0.35">
      <c r="A646">
        <v>2000</v>
      </c>
      <c r="B646">
        <v>5</v>
      </c>
      <c r="C646">
        <v>0.30740000000000001</v>
      </c>
      <c r="D646">
        <v>0.14250299999999999</v>
      </c>
      <c r="E646">
        <v>2.0933600000000001</v>
      </c>
    </row>
    <row r="647" spans="1:5" x14ac:dyDescent="0.35">
      <c r="A647">
        <v>2000</v>
      </c>
      <c r="B647">
        <v>6</v>
      </c>
      <c r="C647">
        <v>7.6799999999999993E-2</v>
      </c>
      <c r="D647">
        <v>8.0510100000000001E-2</v>
      </c>
      <c r="E647">
        <v>-9.65588E-2</v>
      </c>
    </row>
    <row r="648" spans="1:5" x14ac:dyDescent="0.35">
      <c r="A648">
        <v>2000</v>
      </c>
      <c r="B648">
        <v>7</v>
      </c>
      <c r="C648">
        <v>4.8800000000000003E-2</v>
      </c>
      <c r="D648">
        <v>6.7423700000000003E-2</v>
      </c>
      <c r="E648">
        <v>-0.60547300000000004</v>
      </c>
    </row>
    <row r="649" spans="1:5" x14ac:dyDescent="0.35">
      <c r="A649">
        <v>2001</v>
      </c>
      <c r="B649">
        <v>2</v>
      </c>
      <c r="C649">
        <v>0.13431299999999999</v>
      </c>
      <c r="D649">
        <v>0.198099</v>
      </c>
      <c r="E649">
        <v>-1.24756</v>
      </c>
    </row>
    <row r="650" spans="1:5" x14ac:dyDescent="0.35">
      <c r="A650">
        <v>2001</v>
      </c>
      <c r="B650">
        <v>3</v>
      </c>
      <c r="C650">
        <v>0.26412600000000003</v>
      </c>
      <c r="D650">
        <v>0.27731600000000001</v>
      </c>
      <c r="E650">
        <v>-0.18510399999999999</v>
      </c>
    </row>
    <row r="651" spans="1:5" x14ac:dyDescent="0.35">
      <c r="A651">
        <v>2001</v>
      </c>
      <c r="B651">
        <v>4</v>
      </c>
      <c r="C651">
        <v>0.34553499999999998</v>
      </c>
      <c r="D651">
        <v>0.27838499999999999</v>
      </c>
      <c r="E651">
        <v>0.82239200000000001</v>
      </c>
    </row>
    <row r="652" spans="1:5" x14ac:dyDescent="0.35">
      <c r="A652">
        <v>2001</v>
      </c>
      <c r="B652">
        <v>5</v>
      </c>
      <c r="C652">
        <v>0.19111900000000001</v>
      </c>
      <c r="D652">
        <v>0.12565299999999999</v>
      </c>
      <c r="E652">
        <v>1.0723</v>
      </c>
    </row>
    <row r="653" spans="1:5" x14ac:dyDescent="0.35">
      <c r="A653">
        <v>2001</v>
      </c>
      <c r="B653">
        <v>6</v>
      </c>
      <c r="C653">
        <v>4.4104400000000002E-2</v>
      </c>
      <c r="D653">
        <v>5.4382E-2</v>
      </c>
      <c r="E653">
        <v>-0.35235699999999998</v>
      </c>
    </row>
    <row r="654" spans="1:5" x14ac:dyDescent="0.35">
      <c r="A654">
        <v>2001</v>
      </c>
      <c r="B654">
        <v>7</v>
      </c>
      <c r="C654">
        <v>2.08021E-2</v>
      </c>
      <c r="D654">
        <v>6.6164700000000007E-2</v>
      </c>
      <c r="E654">
        <v>-2.14689</v>
      </c>
    </row>
    <row r="655" spans="1:5" x14ac:dyDescent="0.35">
      <c r="A655">
        <v>2002</v>
      </c>
      <c r="B655">
        <v>2</v>
      </c>
      <c r="C655">
        <v>0.30459999999999998</v>
      </c>
      <c r="D655">
        <v>0.263793</v>
      </c>
      <c r="E655">
        <v>0.53287499999999999</v>
      </c>
    </row>
    <row r="656" spans="1:5" x14ac:dyDescent="0.35">
      <c r="A656">
        <v>2002</v>
      </c>
      <c r="B656">
        <v>3</v>
      </c>
      <c r="C656">
        <v>0.18820000000000001</v>
      </c>
      <c r="D656">
        <v>0.21889600000000001</v>
      </c>
      <c r="E656">
        <v>-0.50990800000000003</v>
      </c>
    </row>
    <row r="657" spans="1:5" x14ac:dyDescent="0.35">
      <c r="A657">
        <v>2002</v>
      </c>
      <c r="B657">
        <v>4</v>
      </c>
      <c r="C657">
        <v>0.30130000000000001</v>
      </c>
      <c r="D657">
        <v>0.30717499999999998</v>
      </c>
      <c r="E657">
        <v>-7.7201000000000006E-2</v>
      </c>
    </row>
    <row r="658" spans="1:5" x14ac:dyDescent="0.35">
      <c r="A658">
        <v>2002</v>
      </c>
      <c r="B658">
        <v>5</v>
      </c>
      <c r="C658">
        <v>0.1366</v>
      </c>
      <c r="D658">
        <v>0.11654100000000001</v>
      </c>
      <c r="E658">
        <v>0.39106800000000003</v>
      </c>
    </row>
    <row r="659" spans="1:5" x14ac:dyDescent="0.35">
      <c r="A659">
        <v>2002</v>
      </c>
      <c r="B659">
        <v>6</v>
      </c>
      <c r="C659">
        <v>4.1399999999999999E-2</v>
      </c>
      <c r="D659">
        <v>4.28399E-2</v>
      </c>
      <c r="E659">
        <v>-5.1042400000000002E-2</v>
      </c>
    </row>
    <row r="660" spans="1:5" x14ac:dyDescent="0.35">
      <c r="A660">
        <v>2002</v>
      </c>
      <c r="B660">
        <v>7</v>
      </c>
      <c r="C660">
        <v>2.7900000000000001E-2</v>
      </c>
      <c r="D660">
        <v>5.0754899999999999E-2</v>
      </c>
      <c r="E660">
        <v>-0.97239799999999998</v>
      </c>
    </row>
    <row r="661" spans="1:5" x14ac:dyDescent="0.35">
      <c r="A661">
        <v>2003</v>
      </c>
      <c r="B661">
        <v>2</v>
      </c>
      <c r="C661">
        <v>0.26350000000000001</v>
      </c>
      <c r="D661">
        <v>0.27331</v>
      </c>
      <c r="E661">
        <v>-0.13783899999999999</v>
      </c>
    </row>
    <row r="662" spans="1:5" x14ac:dyDescent="0.35">
      <c r="A662">
        <v>2003</v>
      </c>
      <c r="B662">
        <v>3</v>
      </c>
      <c r="C662">
        <v>0.25919999999999999</v>
      </c>
      <c r="D662">
        <v>0.29108099999999998</v>
      </c>
      <c r="E662">
        <v>-0.45143699999999998</v>
      </c>
    </row>
    <row r="663" spans="1:5" x14ac:dyDescent="0.35">
      <c r="A663">
        <v>2003</v>
      </c>
      <c r="B663">
        <v>4</v>
      </c>
      <c r="C663">
        <v>0.2571</v>
      </c>
      <c r="D663">
        <v>0.23294400000000001</v>
      </c>
      <c r="E663">
        <v>0.343499</v>
      </c>
    </row>
    <row r="664" spans="1:5" x14ac:dyDescent="0.35">
      <c r="A664">
        <v>2003</v>
      </c>
      <c r="B664">
        <v>5</v>
      </c>
      <c r="C664">
        <v>0.14360000000000001</v>
      </c>
      <c r="D664">
        <v>0.125226</v>
      </c>
      <c r="E664">
        <v>0.34946899999999997</v>
      </c>
    </row>
    <row r="665" spans="1:5" x14ac:dyDescent="0.35">
      <c r="A665">
        <v>2003</v>
      </c>
      <c r="B665">
        <v>6</v>
      </c>
      <c r="C665">
        <v>4.2900000000000001E-2</v>
      </c>
      <c r="D665">
        <v>3.8764300000000002E-2</v>
      </c>
      <c r="E665">
        <v>0.14396700000000001</v>
      </c>
    </row>
    <row r="666" spans="1:5" x14ac:dyDescent="0.35">
      <c r="A666">
        <v>2003</v>
      </c>
      <c r="B666">
        <v>7</v>
      </c>
      <c r="C666">
        <v>3.3700000000000001E-2</v>
      </c>
      <c r="D666">
        <v>3.8674800000000002E-2</v>
      </c>
      <c r="E666">
        <v>-0.19531799999999999</v>
      </c>
    </row>
    <row r="667" spans="1:5" x14ac:dyDescent="0.35">
      <c r="A667">
        <v>2004</v>
      </c>
      <c r="B667">
        <v>2</v>
      </c>
      <c r="C667">
        <v>0.11310000000000001</v>
      </c>
      <c r="D667">
        <v>0.29347400000000001</v>
      </c>
      <c r="E667">
        <v>-3.7259699999999998</v>
      </c>
    </row>
    <row r="668" spans="1:5" x14ac:dyDescent="0.35">
      <c r="A668">
        <v>2004</v>
      </c>
      <c r="B668">
        <v>3</v>
      </c>
      <c r="C668">
        <v>0.36649999999999999</v>
      </c>
      <c r="D668">
        <v>0.28232600000000002</v>
      </c>
      <c r="E668">
        <v>1.0000899999999999</v>
      </c>
    </row>
    <row r="669" spans="1:5" x14ac:dyDescent="0.35">
      <c r="A669">
        <v>2004</v>
      </c>
      <c r="B669">
        <v>4</v>
      </c>
      <c r="C669">
        <v>0.31240000000000001</v>
      </c>
      <c r="D669">
        <v>0.28452699999999997</v>
      </c>
      <c r="E669">
        <v>0.35957600000000001</v>
      </c>
    </row>
    <row r="670" spans="1:5" x14ac:dyDescent="0.35">
      <c r="A670">
        <v>2004</v>
      </c>
      <c r="B670">
        <v>5</v>
      </c>
      <c r="C670">
        <v>0.1376</v>
      </c>
      <c r="D670">
        <v>7.8323799999999999E-2</v>
      </c>
      <c r="E670">
        <v>1.13754</v>
      </c>
    </row>
    <row r="671" spans="1:5" x14ac:dyDescent="0.35">
      <c r="A671">
        <v>2004</v>
      </c>
      <c r="B671">
        <v>6</v>
      </c>
      <c r="C671">
        <v>4.9399999999999999E-2</v>
      </c>
      <c r="D671">
        <v>3.3826299999999997E-2</v>
      </c>
      <c r="E671">
        <v>0.50241599999999997</v>
      </c>
    </row>
    <row r="672" spans="1:5" x14ac:dyDescent="0.35">
      <c r="A672">
        <v>2004</v>
      </c>
      <c r="B672">
        <v>7</v>
      </c>
      <c r="C672">
        <v>2.1000000000000001E-2</v>
      </c>
      <c r="D672">
        <v>2.7522999999999999E-2</v>
      </c>
      <c r="E672">
        <v>-0.32369700000000001</v>
      </c>
    </row>
    <row r="673" spans="1:5" x14ac:dyDescent="0.35">
      <c r="A673">
        <v>2005</v>
      </c>
      <c r="B673">
        <v>2</v>
      </c>
      <c r="C673">
        <v>5.28E-2</v>
      </c>
      <c r="D673">
        <v>0.175289</v>
      </c>
      <c r="E673">
        <v>-3.6237499999999998</v>
      </c>
    </row>
    <row r="674" spans="1:5" x14ac:dyDescent="0.35">
      <c r="A674">
        <v>2005</v>
      </c>
      <c r="B674">
        <v>3</v>
      </c>
      <c r="C674">
        <v>0.38740000000000002</v>
      </c>
      <c r="D674">
        <v>0.40568500000000002</v>
      </c>
      <c r="E674">
        <v>-0.21188799999999999</v>
      </c>
    </row>
    <row r="675" spans="1:5" x14ac:dyDescent="0.35">
      <c r="A675">
        <v>2005</v>
      </c>
      <c r="B675">
        <v>4</v>
      </c>
      <c r="C675">
        <v>0.40289999999999998</v>
      </c>
      <c r="D675">
        <v>0.27458399999999999</v>
      </c>
      <c r="E675">
        <v>1.4492799999999999</v>
      </c>
    </row>
    <row r="676" spans="1:5" x14ac:dyDescent="0.35">
      <c r="A676">
        <v>2005</v>
      </c>
      <c r="B676">
        <v>5</v>
      </c>
      <c r="C676">
        <v>0.1222</v>
      </c>
      <c r="D676">
        <v>0.100269</v>
      </c>
      <c r="E676">
        <v>0.45178699999999999</v>
      </c>
    </row>
    <row r="677" spans="1:5" x14ac:dyDescent="0.35">
      <c r="A677">
        <v>2005</v>
      </c>
      <c r="B677">
        <v>6</v>
      </c>
      <c r="C677">
        <v>2.5499999999999998E-2</v>
      </c>
      <c r="D677">
        <v>2.2346399999999999E-2</v>
      </c>
      <c r="E677">
        <v>0.142348</v>
      </c>
    </row>
    <row r="678" spans="1:5" x14ac:dyDescent="0.35">
      <c r="A678">
        <v>2005</v>
      </c>
      <c r="B678">
        <v>7</v>
      </c>
      <c r="C678">
        <v>9.1999999999999998E-3</v>
      </c>
      <c r="D678">
        <v>2.1826399999999999E-2</v>
      </c>
      <c r="E678">
        <v>-0.92063899999999999</v>
      </c>
    </row>
    <row r="679" spans="1:5" x14ac:dyDescent="0.35">
      <c r="A679">
        <v>2006</v>
      </c>
      <c r="B679">
        <v>2</v>
      </c>
      <c r="C679">
        <v>6.6100000000000006E-2</v>
      </c>
      <c r="D679">
        <v>0.15290300000000001</v>
      </c>
      <c r="E679">
        <v>-2.3654199999999999</v>
      </c>
    </row>
    <row r="680" spans="1:5" x14ac:dyDescent="0.35">
      <c r="A680">
        <v>2006</v>
      </c>
      <c r="B680">
        <v>3</v>
      </c>
      <c r="C680">
        <v>0.33200000000000002</v>
      </c>
      <c r="D680">
        <v>0.23302</v>
      </c>
      <c r="E680">
        <v>1.2326600000000001</v>
      </c>
    </row>
    <row r="681" spans="1:5" x14ac:dyDescent="0.35">
      <c r="A681">
        <v>2006</v>
      </c>
      <c r="B681">
        <v>4</v>
      </c>
      <c r="C681">
        <v>0.43309999999999998</v>
      </c>
      <c r="D681">
        <v>0.44156699999999999</v>
      </c>
      <c r="E681">
        <v>-9.2805100000000001E-2</v>
      </c>
    </row>
    <row r="682" spans="1:5" x14ac:dyDescent="0.35">
      <c r="A682">
        <v>2006</v>
      </c>
      <c r="B682">
        <v>5</v>
      </c>
      <c r="C682">
        <v>0.12920000000000001</v>
      </c>
      <c r="D682">
        <v>0.11852</v>
      </c>
      <c r="E682">
        <v>0.21425900000000001</v>
      </c>
    </row>
    <row r="683" spans="1:5" x14ac:dyDescent="0.35">
      <c r="A683">
        <v>2006</v>
      </c>
      <c r="B683">
        <v>6</v>
      </c>
      <c r="C683">
        <v>3.3399999999999999E-2</v>
      </c>
      <c r="D683">
        <v>3.5474600000000002E-2</v>
      </c>
      <c r="E683">
        <v>-8.1870299999999993E-2</v>
      </c>
    </row>
    <row r="684" spans="1:5" x14ac:dyDescent="0.35">
      <c r="A684">
        <v>2006</v>
      </c>
      <c r="B684">
        <v>7</v>
      </c>
      <c r="C684">
        <v>6.1999999999999998E-3</v>
      </c>
      <c r="D684">
        <v>1.8515500000000001E-2</v>
      </c>
      <c r="E684">
        <v>-1.0738300000000001</v>
      </c>
    </row>
    <row r="685" spans="1:5" x14ac:dyDescent="0.35">
      <c r="A685">
        <v>2007</v>
      </c>
      <c r="B685">
        <v>2</v>
      </c>
      <c r="C685">
        <v>0.114311</v>
      </c>
      <c r="D685">
        <v>0.16215399999999999</v>
      </c>
      <c r="E685">
        <v>-1.01552</v>
      </c>
    </row>
    <row r="686" spans="1:5" x14ac:dyDescent="0.35">
      <c r="A686">
        <v>2007</v>
      </c>
      <c r="B686">
        <v>3</v>
      </c>
      <c r="C686">
        <v>0.29422900000000002</v>
      </c>
      <c r="D686">
        <v>0.217749</v>
      </c>
      <c r="E686">
        <v>1.0132099999999999</v>
      </c>
    </row>
    <row r="687" spans="1:5" x14ac:dyDescent="0.35">
      <c r="A687">
        <v>2007</v>
      </c>
      <c r="B687">
        <v>4</v>
      </c>
      <c r="C687">
        <v>0.30723099999999998</v>
      </c>
      <c r="D687">
        <v>0.297564</v>
      </c>
      <c r="E687">
        <v>0.12578700000000001</v>
      </c>
    </row>
    <row r="688" spans="1:5" x14ac:dyDescent="0.35">
      <c r="A688">
        <v>2007</v>
      </c>
      <c r="B688">
        <v>5</v>
      </c>
      <c r="C688">
        <v>0.159916</v>
      </c>
      <c r="D688">
        <v>0.241838</v>
      </c>
      <c r="E688">
        <v>-1.4672099999999999</v>
      </c>
    </row>
    <row r="689" spans="1:5" x14ac:dyDescent="0.35">
      <c r="A689">
        <v>2007</v>
      </c>
      <c r="B689">
        <v>6</v>
      </c>
      <c r="C689">
        <v>7.6607700000000001E-2</v>
      </c>
      <c r="D689">
        <v>5.3726299999999998E-2</v>
      </c>
      <c r="E689">
        <v>0.59319500000000003</v>
      </c>
    </row>
    <row r="690" spans="1:5" x14ac:dyDescent="0.35">
      <c r="A690">
        <v>2007</v>
      </c>
      <c r="B690">
        <v>7</v>
      </c>
      <c r="C690">
        <v>4.7704799999999999E-2</v>
      </c>
      <c r="D690">
        <v>2.6968099999999998E-2</v>
      </c>
      <c r="E690">
        <v>0.67563700000000004</v>
      </c>
    </row>
    <row r="691" spans="1:5" x14ac:dyDescent="0.35">
      <c r="A691">
        <v>2008</v>
      </c>
      <c r="B691">
        <v>2</v>
      </c>
      <c r="C691">
        <v>2.1202100000000002E-2</v>
      </c>
      <c r="D691">
        <v>0.19689300000000001</v>
      </c>
      <c r="E691">
        <v>-7.1329000000000002</v>
      </c>
    </row>
    <row r="692" spans="1:5" x14ac:dyDescent="0.35">
      <c r="A692">
        <v>2008</v>
      </c>
      <c r="B692">
        <v>3</v>
      </c>
      <c r="C692">
        <v>0.239624</v>
      </c>
      <c r="D692">
        <v>0.20483100000000001</v>
      </c>
      <c r="E692">
        <v>0.51216499999999998</v>
      </c>
    </row>
    <row r="693" spans="1:5" x14ac:dyDescent="0.35">
      <c r="A693">
        <v>2008</v>
      </c>
      <c r="B693">
        <v>4</v>
      </c>
      <c r="C693">
        <v>0.47644799999999998</v>
      </c>
      <c r="D693">
        <v>0.27896900000000002</v>
      </c>
      <c r="E693">
        <v>2.0392399999999999</v>
      </c>
    </row>
    <row r="694" spans="1:5" x14ac:dyDescent="0.35">
      <c r="A694">
        <v>2008</v>
      </c>
      <c r="B694">
        <v>5</v>
      </c>
      <c r="C694">
        <v>0.18981899999999999</v>
      </c>
      <c r="D694">
        <v>0.166682</v>
      </c>
      <c r="E694">
        <v>0.38278299999999998</v>
      </c>
    </row>
    <row r="695" spans="1:5" x14ac:dyDescent="0.35">
      <c r="A695">
        <v>2008</v>
      </c>
      <c r="B695">
        <v>6</v>
      </c>
      <c r="C695">
        <v>6.69067E-2</v>
      </c>
      <c r="D695">
        <v>0.11237900000000001</v>
      </c>
      <c r="E695">
        <v>-1.25397</v>
      </c>
    </row>
    <row r="696" spans="1:5" x14ac:dyDescent="0.35">
      <c r="A696">
        <v>2008</v>
      </c>
      <c r="B696">
        <v>7</v>
      </c>
      <c r="C696">
        <v>6.0006E-3</v>
      </c>
      <c r="D696">
        <v>4.0245700000000002E-2</v>
      </c>
      <c r="E696">
        <v>-2.7539699999999998</v>
      </c>
    </row>
    <row r="697" spans="1:5" x14ac:dyDescent="0.35">
      <c r="A697">
        <v>2009</v>
      </c>
      <c r="B697">
        <v>2</v>
      </c>
      <c r="C697">
        <v>0.107811</v>
      </c>
      <c r="D697">
        <v>0.19831399999999999</v>
      </c>
      <c r="E697">
        <v>-1.9577500000000001</v>
      </c>
    </row>
    <row r="698" spans="1:5" x14ac:dyDescent="0.35">
      <c r="A698">
        <v>2009</v>
      </c>
      <c r="B698">
        <v>3</v>
      </c>
      <c r="C698">
        <v>0.36163600000000001</v>
      </c>
      <c r="D698">
        <v>0.25913599999999998</v>
      </c>
      <c r="E698">
        <v>1.2238</v>
      </c>
    </row>
    <row r="699" spans="1:5" x14ac:dyDescent="0.35">
      <c r="A699">
        <v>2009</v>
      </c>
      <c r="B699">
        <v>4</v>
      </c>
      <c r="C699">
        <v>0.27712799999999999</v>
      </c>
      <c r="D699">
        <v>0.25015300000000001</v>
      </c>
      <c r="E699">
        <v>0.36945499999999998</v>
      </c>
    </row>
    <row r="700" spans="1:5" x14ac:dyDescent="0.35">
      <c r="A700">
        <v>2009</v>
      </c>
      <c r="B700">
        <v>5</v>
      </c>
      <c r="C700">
        <v>0.18131800000000001</v>
      </c>
      <c r="D700">
        <v>0.14788499999999999</v>
      </c>
      <c r="E700">
        <v>0.56536699999999995</v>
      </c>
    </row>
    <row r="701" spans="1:5" x14ac:dyDescent="0.35">
      <c r="A701">
        <v>2009</v>
      </c>
      <c r="B701">
        <v>6</v>
      </c>
      <c r="C701">
        <v>4.7004700000000003E-2</v>
      </c>
      <c r="D701">
        <v>7.3238999999999999E-2</v>
      </c>
      <c r="E701">
        <v>-0.86570999999999998</v>
      </c>
    </row>
    <row r="702" spans="1:5" x14ac:dyDescent="0.35">
      <c r="A702">
        <v>2009</v>
      </c>
      <c r="B702">
        <v>7</v>
      </c>
      <c r="C702">
        <v>2.51025E-2</v>
      </c>
      <c r="D702">
        <v>7.1274199999999996E-2</v>
      </c>
      <c r="E702">
        <v>-2.00962</v>
      </c>
    </row>
    <row r="703" spans="1:5" x14ac:dyDescent="0.35">
      <c r="A703">
        <v>2010</v>
      </c>
      <c r="B703">
        <v>2</v>
      </c>
      <c r="C703">
        <v>0.15348500000000001</v>
      </c>
      <c r="D703">
        <v>0.18076700000000001</v>
      </c>
      <c r="E703">
        <v>-0.50174799999999997</v>
      </c>
    </row>
    <row r="704" spans="1:5" x14ac:dyDescent="0.35">
      <c r="A704">
        <v>2010</v>
      </c>
      <c r="B704">
        <v>3</v>
      </c>
      <c r="C704">
        <v>0.439056</v>
      </c>
      <c r="D704">
        <v>0.26841599999999999</v>
      </c>
      <c r="E704">
        <v>1.83897</v>
      </c>
    </row>
    <row r="705" spans="1:5" x14ac:dyDescent="0.35">
      <c r="A705">
        <v>2010</v>
      </c>
      <c r="B705">
        <v>4</v>
      </c>
      <c r="C705">
        <v>0.278972</v>
      </c>
      <c r="D705">
        <v>0.30232599999999998</v>
      </c>
      <c r="E705">
        <v>-0.31884699999999999</v>
      </c>
    </row>
    <row r="706" spans="1:5" x14ac:dyDescent="0.35">
      <c r="A706">
        <v>2010</v>
      </c>
      <c r="B706">
        <v>5</v>
      </c>
      <c r="C706">
        <v>9.2190800000000003E-2</v>
      </c>
      <c r="D706">
        <v>0.123235</v>
      </c>
      <c r="E706">
        <v>-0.73491200000000001</v>
      </c>
    </row>
    <row r="707" spans="1:5" x14ac:dyDescent="0.35">
      <c r="A707">
        <v>2010</v>
      </c>
      <c r="B707">
        <v>6</v>
      </c>
      <c r="C707">
        <v>2.1997800000000001E-2</v>
      </c>
      <c r="D707">
        <v>6.0187699999999997E-2</v>
      </c>
      <c r="E707">
        <v>-1.7811699999999999</v>
      </c>
    </row>
    <row r="708" spans="1:5" x14ac:dyDescent="0.35">
      <c r="A708">
        <v>2010</v>
      </c>
      <c r="B708">
        <v>7</v>
      </c>
      <c r="C708">
        <v>1.42986E-2</v>
      </c>
      <c r="D708">
        <v>6.5069600000000005E-2</v>
      </c>
      <c r="E708">
        <v>-2.7881399999999998</v>
      </c>
    </row>
    <row r="709" spans="1:5" x14ac:dyDescent="0.35">
      <c r="A709">
        <v>2011</v>
      </c>
      <c r="B709">
        <v>2</v>
      </c>
      <c r="C709">
        <v>5.3205299999999997E-2</v>
      </c>
      <c r="D709">
        <v>0.16018099999999999</v>
      </c>
      <c r="E709">
        <v>-3.1817799999999998</v>
      </c>
    </row>
    <row r="710" spans="1:5" x14ac:dyDescent="0.35">
      <c r="A710">
        <v>2011</v>
      </c>
      <c r="B710">
        <v>3</v>
      </c>
      <c r="C710">
        <v>0.22282199999999999</v>
      </c>
      <c r="D710">
        <v>0.26056099999999999</v>
      </c>
      <c r="E710">
        <v>-0.57608800000000004</v>
      </c>
    </row>
    <row r="711" spans="1:5" x14ac:dyDescent="0.35">
      <c r="A711">
        <v>2011</v>
      </c>
      <c r="B711">
        <v>4</v>
      </c>
      <c r="C711">
        <v>0.27822799999999998</v>
      </c>
      <c r="D711">
        <v>0.319355</v>
      </c>
      <c r="E711">
        <v>-0.56196599999999997</v>
      </c>
    </row>
    <row r="712" spans="1:5" x14ac:dyDescent="0.35">
      <c r="A712">
        <v>2011</v>
      </c>
      <c r="B712">
        <v>5</v>
      </c>
      <c r="C712">
        <v>0.189919</v>
      </c>
      <c r="D712">
        <v>0.150062</v>
      </c>
      <c r="E712">
        <v>0.65817499999999995</v>
      </c>
    </row>
    <row r="713" spans="1:5" x14ac:dyDescent="0.35">
      <c r="A713">
        <v>2011</v>
      </c>
      <c r="B713">
        <v>6</v>
      </c>
      <c r="C713">
        <v>0.135014</v>
      </c>
      <c r="D713">
        <v>5.0459700000000003E-2</v>
      </c>
      <c r="E713">
        <v>1.5947100000000001</v>
      </c>
    </row>
    <row r="714" spans="1:5" x14ac:dyDescent="0.35">
      <c r="A714">
        <v>2011</v>
      </c>
      <c r="B714">
        <v>7</v>
      </c>
      <c r="C714">
        <v>0.120812</v>
      </c>
      <c r="D714">
        <v>5.9381799999999998E-2</v>
      </c>
      <c r="E714">
        <v>1.2484299999999999</v>
      </c>
    </row>
    <row r="715" spans="1:5" x14ac:dyDescent="0.35">
      <c r="A715">
        <v>2012</v>
      </c>
      <c r="B715">
        <v>2</v>
      </c>
      <c r="C715">
        <v>0.27710000000000001</v>
      </c>
      <c r="D715">
        <v>0.17737900000000001</v>
      </c>
      <c r="E715">
        <v>1.3551899999999999</v>
      </c>
    </row>
    <row r="716" spans="1:5" x14ac:dyDescent="0.35">
      <c r="A716">
        <v>2012</v>
      </c>
      <c r="B716">
        <v>3</v>
      </c>
      <c r="C716">
        <v>0.16800000000000001</v>
      </c>
      <c r="D716">
        <v>0.21690300000000001</v>
      </c>
      <c r="E716">
        <v>-0.85827600000000004</v>
      </c>
    </row>
    <row r="717" spans="1:5" x14ac:dyDescent="0.35">
      <c r="A717">
        <v>2012</v>
      </c>
      <c r="B717">
        <v>4</v>
      </c>
      <c r="C717">
        <v>0.34310000000000002</v>
      </c>
      <c r="D717">
        <v>0.32300800000000002</v>
      </c>
      <c r="E717">
        <v>0.24737899999999999</v>
      </c>
    </row>
    <row r="718" spans="1:5" x14ac:dyDescent="0.35">
      <c r="A718">
        <v>2012</v>
      </c>
      <c r="B718">
        <v>5</v>
      </c>
      <c r="C718">
        <v>0.11509999999999999</v>
      </c>
      <c r="D718">
        <v>0.16433800000000001</v>
      </c>
      <c r="E718">
        <v>-1.04135</v>
      </c>
    </row>
    <row r="719" spans="1:5" x14ac:dyDescent="0.35">
      <c r="A719">
        <v>2012</v>
      </c>
      <c r="B719">
        <v>6</v>
      </c>
      <c r="C719">
        <v>4.8899999999999999E-2</v>
      </c>
      <c r="D719">
        <v>6.3662499999999997E-2</v>
      </c>
      <c r="E719">
        <v>-0.48014499999999999</v>
      </c>
    </row>
    <row r="720" spans="1:5" x14ac:dyDescent="0.35">
      <c r="A720">
        <v>2012</v>
      </c>
      <c r="B720">
        <v>7</v>
      </c>
      <c r="C720">
        <v>4.7800000000000002E-2</v>
      </c>
      <c r="D720">
        <v>5.4709399999999998E-2</v>
      </c>
      <c r="E720">
        <v>-0.22778599999999999</v>
      </c>
    </row>
    <row r="721" spans="1:5" x14ac:dyDescent="0.35">
      <c r="A721">
        <v>2013</v>
      </c>
      <c r="B721">
        <v>2</v>
      </c>
      <c r="C721">
        <v>0.17996400000000001</v>
      </c>
      <c r="D721">
        <v>0.201104</v>
      </c>
      <c r="E721">
        <v>-0.35927100000000001</v>
      </c>
    </row>
    <row r="722" spans="1:5" x14ac:dyDescent="0.35">
      <c r="A722">
        <v>2013</v>
      </c>
      <c r="B722">
        <v>3</v>
      </c>
      <c r="C722">
        <v>0.25734899999999999</v>
      </c>
      <c r="D722">
        <v>0.237009</v>
      </c>
      <c r="E722">
        <v>0.28912900000000002</v>
      </c>
    </row>
    <row r="723" spans="1:5" x14ac:dyDescent="0.35">
      <c r="A723">
        <v>2013</v>
      </c>
      <c r="B723">
        <v>4</v>
      </c>
      <c r="C723">
        <v>0.29744100000000001</v>
      </c>
      <c r="D723">
        <v>0.269737</v>
      </c>
      <c r="E723">
        <v>0.366259</v>
      </c>
    </row>
    <row r="724" spans="1:5" x14ac:dyDescent="0.35">
      <c r="A724">
        <v>2013</v>
      </c>
      <c r="B724">
        <v>5</v>
      </c>
      <c r="C724">
        <v>0.13787199999999999</v>
      </c>
      <c r="D724">
        <v>0.165046</v>
      </c>
      <c r="E724">
        <v>-0.52717499999999995</v>
      </c>
    </row>
    <row r="725" spans="1:5" x14ac:dyDescent="0.35">
      <c r="A725">
        <v>2013</v>
      </c>
      <c r="B725">
        <v>6</v>
      </c>
      <c r="C725">
        <v>6.9186200000000003E-2</v>
      </c>
      <c r="D725">
        <v>6.9139500000000007E-2</v>
      </c>
      <c r="E725">
        <v>1.2808299999999999E-3</v>
      </c>
    </row>
    <row r="726" spans="1:5" x14ac:dyDescent="0.35">
      <c r="A726">
        <v>2013</v>
      </c>
      <c r="B726">
        <v>7</v>
      </c>
      <c r="C726">
        <v>5.8188400000000001E-2</v>
      </c>
      <c r="D726">
        <v>5.79642E-2</v>
      </c>
      <c r="E726">
        <v>6.7020600000000001E-3</v>
      </c>
    </row>
    <row r="727" spans="1:5" x14ac:dyDescent="0.35">
      <c r="A727">
        <v>2014</v>
      </c>
      <c r="B727">
        <v>2</v>
      </c>
      <c r="C727">
        <v>0.20469999999999999</v>
      </c>
      <c r="D727">
        <v>0.21826300000000001</v>
      </c>
      <c r="E727">
        <v>-0.216195</v>
      </c>
    </row>
    <row r="728" spans="1:5" x14ac:dyDescent="0.35">
      <c r="A728">
        <v>2014</v>
      </c>
      <c r="B728">
        <v>3</v>
      </c>
      <c r="C728">
        <v>0.23649999999999999</v>
      </c>
      <c r="D728">
        <v>0.26231900000000002</v>
      </c>
      <c r="E728">
        <v>-0.38279099999999999</v>
      </c>
    </row>
    <row r="729" spans="1:5" x14ac:dyDescent="0.35">
      <c r="A729">
        <v>2014</v>
      </c>
      <c r="B729">
        <v>4</v>
      </c>
      <c r="C729">
        <v>0.20680000000000001</v>
      </c>
      <c r="D729">
        <v>0.27519300000000002</v>
      </c>
      <c r="E729">
        <v>-1.0811599999999999</v>
      </c>
    </row>
    <row r="730" spans="1:5" x14ac:dyDescent="0.35">
      <c r="A730">
        <v>2014</v>
      </c>
      <c r="B730">
        <v>5</v>
      </c>
      <c r="C730">
        <v>0.17399999999999999</v>
      </c>
      <c r="D730">
        <v>0.124975</v>
      </c>
      <c r="E730">
        <v>0.84389899999999995</v>
      </c>
    </row>
    <row r="731" spans="1:5" x14ac:dyDescent="0.35">
      <c r="A731">
        <v>2014</v>
      </c>
      <c r="B731">
        <v>6</v>
      </c>
      <c r="C731">
        <v>0.13869999999999999</v>
      </c>
      <c r="D731">
        <v>6.2729400000000005E-2</v>
      </c>
      <c r="E731">
        <v>1.4335100000000001</v>
      </c>
    </row>
    <row r="732" spans="1:5" x14ac:dyDescent="0.35">
      <c r="A732">
        <v>2014</v>
      </c>
      <c r="B732">
        <v>7</v>
      </c>
      <c r="C732">
        <v>3.9300000000000002E-2</v>
      </c>
      <c r="D732">
        <v>5.6520300000000002E-2</v>
      </c>
      <c r="E732">
        <v>-0.62313799999999997</v>
      </c>
    </row>
    <row r="733" spans="1:5" x14ac:dyDescent="0.35">
      <c r="A733">
        <v>2015</v>
      </c>
      <c r="B733">
        <v>2</v>
      </c>
      <c r="C733">
        <v>0.23377700000000001</v>
      </c>
      <c r="D733">
        <v>0.230355</v>
      </c>
      <c r="E733">
        <v>5.1038300000000002E-2</v>
      </c>
    </row>
    <row r="734" spans="1:5" x14ac:dyDescent="0.35">
      <c r="A734">
        <v>2015</v>
      </c>
      <c r="B734">
        <v>3</v>
      </c>
      <c r="C734">
        <v>0.31176900000000002</v>
      </c>
      <c r="D734">
        <v>0.261459</v>
      </c>
      <c r="E734">
        <v>0.64908900000000003</v>
      </c>
    </row>
    <row r="735" spans="1:5" x14ac:dyDescent="0.35">
      <c r="A735">
        <v>2015</v>
      </c>
      <c r="B735">
        <v>4</v>
      </c>
      <c r="C735">
        <v>0.26297399999999999</v>
      </c>
      <c r="D735">
        <v>0.28756199999999998</v>
      </c>
      <c r="E735">
        <v>-0.345748</v>
      </c>
    </row>
    <row r="736" spans="1:5" x14ac:dyDescent="0.35">
      <c r="A736">
        <v>2015</v>
      </c>
      <c r="B736">
        <v>5</v>
      </c>
      <c r="C736">
        <v>8.8591100000000006E-2</v>
      </c>
      <c r="D736">
        <v>0.123518</v>
      </c>
      <c r="E736">
        <v>-0.84253599999999995</v>
      </c>
    </row>
    <row r="737" spans="1:5" x14ac:dyDescent="0.35">
      <c r="A737">
        <v>2015</v>
      </c>
      <c r="B737">
        <v>6</v>
      </c>
      <c r="C737">
        <v>6.0693900000000002E-2</v>
      </c>
      <c r="D737">
        <v>4.6165699999999997E-2</v>
      </c>
      <c r="E737">
        <v>0.42404700000000001</v>
      </c>
    </row>
    <row r="738" spans="1:5" x14ac:dyDescent="0.35">
      <c r="A738">
        <v>2015</v>
      </c>
      <c r="B738">
        <v>7</v>
      </c>
      <c r="C738">
        <v>4.2195799999999999E-2</v>
      </c>
      <c r="D738">
        <v>5.0940199999999998E-2</v>
      </c>
      <c r="E738">
        <v>-0.30660599999999999</v>
      </c>
    </row>
    <row r="739" spans="1:5" x14ac:dyDescent="0.35">
      <c r="A739">
        <v>2016</v>
      </c>
      <c r="B739">
        <v>2</v>
      </c>
      <c r="C739">
        <v>0.42965700000000001</v>
      </c>
      <c r="D739">
        <v>0.27017600000000003</v>
      </c>
      <c r="E739">
        <v>1.73935</v>
      </c>
    </row>
    <row r="740" spans="1:5" x14ac:dyDescent="0.35">
      <c r="A740">
        <v>2016</v>
      </c>
      <c r="B740">
        <v>3</v>
      </c>
      <c r="C740">
        <v>0.27137299999999998</v>
      </c>
      <c r="D740">
        <v>0.23477799999999999</v>
      </c>
      <c r="E740">
        <v>0.50626599999999999</v>
      </c>
    </row>
    <row r="741" spans="1:5" x14ac:dyDescent="0.35">
      <c r="A741">
        <v>2016</v>
      </c>
      <c r="B741">
        <v>4</v>
      </c>
      <c r="C741">
        <v>0.147785</v>
      </c>
      <c r="D741">
        <v>0.28470800000000002</v>
      </c>
      <c r="E741">
        <v>-2.5236800000000001</v>
      </c>
    </row>
    <row r="742" spans="1:5" x14ac:dyDescent="0.35">
      <c r="A742">
        <v>2016</v>
      </c>
      <c r="B742">
        <v>5</v>
      </c>
      <c r="C742">
        <v>9.2590699999999998E-2</v>
      </c>
      <c r="D742">
        <v>0.12506100000000001</v>
      </c>
      <c r="E742">
        <v>-0.76682700000000004</v>
      </c>
    </row>
    <row r="743" spans="1:5" x14ac:dyDescent="0.35">
      <c r="A743">
        <v>2016</v>
      </c>
      <c r="B743">
        <v>6</v>
      </c>
      <c r="C743">
        <v>3.6996300000000003E-2</v>
      </c>
      <c r="D743">
        <v>4.4070900000000003E-2</v>
      </c>
      <c r="E743">
        <v>-0.26496900000000001</v>
      </c>
    </row>
    <row r="744" spans="1:5" x14ac:dyDescent="0.35">
      <c r="A744">
        <v>2016</v>
      </c>
      <c r="B744">
        <v>7</v>
      </c>
      <c r="C744">
        <v>2.15978E-2</v>
      </c>
      <c r="D744">
        <v>4.1205600000000002E-2</v>
      </c>
      <c r="E744">
        <v>-0.94585300000000005</v>
      </c>
    </row>
    <row r="745" spans="1:5" x14ac:dyDescent="0.35">
      <c r="A745">
        <v>2017</v>
      </c>
      <c r="B745">
        <v>2</v>
      </c>
      <c r="C745">
        <v>0.38740000000000002</v>
      </c>
      <c r="D745">
        <v>0.28341499999999997</v>
      </c>
      <c r="E745">
        <v>1.2001900000000001</v>
      </c>
    </row>
    <row r="746" spans="1:5" x14ac:dyDescent="0.35">
      <c r="A746">
        <v>2017</v>
      </c>
      <c r="B746">
        <v>3</v>
      </c>
      <c r="C746">
        <v>0.29899999999999999</v>
      </c>
      <c r="D746">
        <v>0.29027700000000001</v>
      </c>
      <c r="E746">
        <v>0.11505899999999999</v>
      </c>
    </row>
    <row r="747" spans="1:5" x14ac:dyDescent="0.35">
      <c r="A747">
        <v>2017</v>
      </c>
      <c r="B747">
        <v>4</v>
      </c>
      <c r="C747">
        <v>0.19400000000000001</v>
      </c>
      <c r="D747">
        <v>0.23969299999999999</v>
      </c>
      <c r="E747">
        <v>-0.74691099999999999</v>
      </c>
    </row>
    <row r="748" spans="1:5" x14ac:dyDescent="0.35">
      <c r="A748">
        <v>2017</v>
      </c>
      <c r="B748">
        <v>5</v>
      </c>
      <c r="C748">
        <v>8.2400000000000001E-2</v>
      </c>
      <c r="D748">
        <v>0.112778</v>
      </c>
      <c r="E748">
        <v>-0.76023600000000002</v>
      </c>
    </row>
    <row r="749" spans="1:5" x14ac:dyDescent="0.35">
      <c r="A749">
        <v>2017</v>
      </c>
      <c r="B749">
        <v>6</v>
      </c>
      <c r="C749">
        <v>2.7400000000000001E-2</v>
      </c>
      <c r="D749">
        <v>4.0488799999999998E-2</v>
      </c>
      <c r="E749">
        <v>-0.56675500000000001</v>
      </c>
    </row>
    <row r="750" spans="1:5" x14ac:dyDescent="0.35">
      <c r="A750">
        <v>2017</v>
      </c>
      <c r="B750">
        <v>7</v>
      </c>
      <c r="C750">
        <v>9.7999999999999997E-3</v>
      </c>
      <c r="D750">
        <v>3.3346800000000003E-2</v>
      </c>
      <c r="E750">
        <v>-1.6130199999999999</v>
      </c>
    </row>
    <row r="751" spans="1:5" x14ac:dyDescent="0.35">
      <c r="A751">
        <v>2018</v>
      </c>
      <c r="B751">
        <v>2</v>
      </c>
      <c r="C751">
        <v>0.27774399999999999</v>
      </c>
      <c r="D751">
        <v>0.22452</v>
      </c>
      <c r="E751">
        <v>0.72710799999999998</v>
      </c>
    </row>
    <row r="752" spans="1:5" x14ac:dyDescent="0.35">
      <c r="A752">
        <v>2018</v>
      </c>
      <c r="B752">
        <v>3</v>
      </c>
      <c r="C752">
        <v>0.45101000000000002</v>
      </c>
      <c r="D752">
        <v>0.34100999999999998</v>
      </c>
      <c r="E752">
        <v>1.17764</v>
      </c>
    </row>
    <row r="753" spans="1:5" x14ac:dyDescent="0.35">
      <c r="A753">
        <v>2018</v>
      </c>
      <c r="B753">
        <v>4</v>
      </c>
      <c r="C753">
        <v>0.18846199999999999</v>
      </c>
      <c r="D753">
        <v>0.28135300000000002</v>
      </c>
      <c r="E753">
        <v>-1.5331600000000001</v>
      </c>
    </row>
    <row r="754" spans="1:5" x14ac:dyDescent="0.35">
      <c r="A754">
        <v>2018</v>
      </c>
      <c r="B754">
        <v>5</v>
      </c>
      <c r="C754">
        <v>6.1287700000000001E-2</v>
      </c>
      <c r="D754">
        <v>9.0924699999999997E-2</v>
      </c>
      <c r="E754">
        <v>-0.85794899999999996</v>
      </c>
    </row>
    <row r="755" spans="1:5" x14ac:dyDescent="0.35">
      <c r="A755">
        <v>2018</v>
      </c>
      <c r="B755">
        <v>6</v>
      </c>
      <c r="C755">
        <v>1.32973E-2</v>
      </c>
      <c r="D755">
        <v>3.5005500000000002E-2</v>
      </c>
      <c r="E755">
        <v>-1.3063</v>
      </c>
    </row>
    <row r="756" spans="1:5" x14ac:dyDescent="0.35">
      <c r="A756">
        <v>2018</v>
      </c>
      <c r="B756">
        <v>7</v>
      </c>
      <c r="C756">
        <v>8.19836E-3</v>
      </c>
      <c r="D756">
        <v>2.7186999999999999E-2</v>
      </c>
      <c r="E756">
        <v>-1.4257899999999999</v>
      </c>
    </row>
    <row r="757" spans="1:5" x14ac:dyDescent="0.35">
      <c r="A757">
        <v>2019</v>
      </c>
      <c r="B757">
        <v>2</v>
      </c>
      <c r="C757">
        <v>0.37509999999999999</v>
      </c>
      <c r="D757">
        <v>0.24999299999999999</v>
      </c>
      <c r="E757">
        <v>1.46339</v>
      </c>
    </row>
    <row r="758" spans="1:5" x14ac:dyDescent="0.35">
      <c r="A758">
        <v>2019</v>
      </c>
      <c r="B758">
        <v>3</v>
      </c>
      <c r="C758">
        <v>0.32900000000000001</v>
      </c>
      <c r="D758">
        <v>0.22533800000000001</v>
      </c>
      <c r="E758">
        <v>1.2958700000000001</v>
      </c>
    </row>
    <row r="759" spans="1:5" x14ac:dyDescent="0.35">
      <c r="A759">
        <v>2019</v>
      </c>
      <c r="B759">
        <v>4</v>
      </c>
      <c r="C759">
        <v>0.17680000000000001</v>
      </c>
      <c r="D759">
        <v>0.35019400000000001</v>
      </c>
      <c r="E759">
        <v>-2.91743</v>
      </c>
    </row>
    <row r="760" spans="1:5" x14ac:dyDescent="0.35">
      <c r="A760">
        <v>2019</v>
      </c>
      <c r="B760">
        <v>5</v>
      </c>
      <c r="C760">
        <v>7.2300000000000003E-2</v>
      </c>
      <c r="D760">
        <v>0.11831700000000001</v>
      </c>
      <c r="E760">
        <v>-1.22207</v>
      </c>
    </row>
    <row r="761" spans="1:5" x14ac:dyDescent="0.35">
      <c r="A761">
        <v>2019</v>
      </c>
      <c r="B761">
        <v>6</v>
      </c>
      <c r="C761">
        <v>3.1099999999999999E-2</v>
      </c>
      <c r="D761">
        <v>3.1469499999999997E-2</v>
      </c>
      <c r="E761">
        <v>-1.51135E-2</v>
      </c>
    </row>
    <row r="762" spans="1:5" x14ac:dyDescent="0.35">
      <c r="A762">
        <v>2019</v>
      </c>
      <c r="B762">
        <v>7</v>
      </c>
      <c r="C762">
        <v>1.5699999999999999E-2</v>
      </c>
      <c r="D762">
        <v>2.46888E-2</v>
      </c>
      <c r="E762">
        <v>-0.51307100000000005</v>
      </c>
    </row>
    <row r="763" spans="1:5" x14ac:dyDescent="0.35">
      <c r="A763">
        <v>2020</v>
      </c>
      <c r="B763">
        <v>2</v>
      </c>
      <c r="C763">
        <v>0.50706499999999999</v>
      </c>
      <c r="D763">
        <v>0.32785599999999998</v>
      </c>
      <c r="E763">
        <v>1.8010200000000001</v>
      </c>
    </row>
    <row r="764" spans="1:5" x14ac:dyDescent="0.35">
      <c r="A764">
        <v>2020</v>
      </c>
      <c r="B764">
        <v>3</v>
      </c>
      <c r="C764">
        <v>0.31866899999999998</v>
      </c>
      <c r="D764">
        <v>0.23296800000000001</v>
      </c>
      <c r="E764">
        <v>1.0906199999999999</v>
      </c>
    </row>
    <row r="765" spans="1:5" x14ac:dyDescent="0.35">
      <c r="A765">
        <v>2020</v>
      </c>
      <c r="B765">
        <v>4</v>
      </c>
      <c r="C765">
        <v>0.13217799999999999</v>
      </c>
      <c r="D765">
        <v>0.225712</v>
      </c>
      <c r="E765">
        <v>-1.83379</v>
      </c>
    </row>
    <row r="766" spans="1:5" x14ac:dyDescent="0.35">
      <c r="A766">
        <v>2020</v>
      </c>
      <c r="B766">
        <v>5</v>
      </c>
      <c r="C766">
        <v>3.4171800000000002E-2</v>
      </c>
      <c r="D766">
        <v>0.14949000000000001</v>
      </c>
      <c r="E766">
        <v>-4.1159299999999996</v>
      </c>
    </row>
    <row r="767" spans="1:5" x14ac:dyDescent="0.35">
      <c r="A767">
        <v>2020</v>
      </c>
      <c r="B767">
        <v>6</v>
      </c>
      <c r="C767">
        <v>5.3111499999999997E-3</v>
      </c>
      <c r="D767">
        <v>4.17721E-2</v>
      </c>
      <c r="E767">
        <v>-3.0405099999999998</v>
      </c>
    </row>
    <row r="768" spans="1:5" x14ac:dyDescent="0.35">
      <c r="A768">
        <v>2020</v>
      </c>
      <c r="B768">
        <v>7</v>
      </c>
      <c r="C768">
        <v>2.6054699999999999E-3</v>
      </c>
      <c r="D768">
        <v>2.2202800000000002E-2</v>
      </c>
      <c r="E768">
        <v>-2.3028900000000001</v>
      </c>
    </row>
    <row r="769" spans="1:5" x14ac:dyDescent="0.35">
      <c r="A769">
        <v>2021</v>
      </c>
      <c r="B769">
        <v>2</v>
      </c>
      <c r="C769">
        <v>0.44556699999999999</v>
      </c>
      <c r="D769">
        <v>0.33130199999999999</v>
      </c>
      <c r="E769">
        <v>1.2302599999999999</v>
      </c>
    </row>
    <row r="770" spans="1:5" x14ac:dyDescent="0.35">
      <c r="A770">
        <v>2021</v>
      </c>
      <c r="B770">
        <v>3</v>
      </c>
      <c r="C770">
        <v>0.29737799999999998</v>
      </c>
      <c r="D770">
        <v>0.25914999999999999</v>
      </c>
      <c r="E770">
        <v>0.50525799999999998</v>
      </c>
    </row>
    <row r="771" spans="1:5" x14ac:dyDescent="0.35">
      <c r="A771">
        <v>2021</v>
      </c>
      <c r="B771">
        <v>4</v>
      </c>
      <c r="C771">
        <v>0.20582300000000001</v>
      </c>
      <c r="D771">
        <v>0.22966300000000001</v>
      </c>
      <c r="E771">
        <v>-0.37883899999999998</v>
      </c>
    </row>
    <row r="772" spans="1:5" x14ac:dyDescent="0.35">
      <c r="A772">
        <v>2021</v>
      </c>
      <c r="B772">
        <v>5</v>
      </c>
      <c r="C772">
        <v>3.8923399999999997E-2</v>
      </c>
      <c r="D772">
        <v>9.9714999999999998E-2</v>
      </c>
      <c r="E772">
        <v>-2.1427299999999998</v>
      </c>
    </row>
    <row r="773" spans="1:5" x14ac:dyDescent="0.35">
      <c r="A773">
        <v>2021</v>
      </c>
      <c r="B773">
        <v>6</v>
      </c>
      <c r="C773">
        <v>9.4056399999999998E-3</v>
      </c>
      <c r="D773">
        <v>5.4941400000000001E-2</v>
      </c>
      <c r="E773">
        <v>-2.9840800000000001</v>
      </c>
    </row>
    <row r="774" spans="1:5" x14ac:dyDescent="0.35">
      <c r="A774">
        <v>2021</v>
      </c>
      <c r="B774">
        <v>7</v>
      </c>
      <c r="C774">
        <v>2.9017399999999999E-3</v>
      </c>
      <c r="D774">
        <v>2.5228500000000001E-2</v>
      </c>
      <c r="E774">
        <v>-2.47777</v>
      </c>
    </row>
    <row r="775" spans="1:5" x14ac:dyDescent="0.35">
      <c r="A775" t="s">
        <v>0</v>
      </c>
    </row>
    <row r="776" spans="1:5" x14ac:dyDescent="0.35">
      <c r="A776">
        <v>1990</v>
      </c>
      <c r="B776">
        <v>2</v>
      </c>
      <c r="C776">
        <v>0.82389999999999997</v>
      </c>
      <c r="D776">
        <v>0.76544599999999996</v>
      </c>
      <c r="E776">
        <v>0.55111299999999996</v>
      </c>
    </row>
    <row r="777" spans="1:5" x14ac:dyDescent="0.35">
      <c r="A777">
        <v>1990</v>
      </c>
      <c r="B777">
        <v>3</v>
      </c>
      <c r="C777">
        <v>6.9400000000000003E-2</v>
      </c>
      <c r="D777">
        <v>0.12834999999999999</v>
      </c>
      <c r="E777">
        <v>-1.8855900000000001</v>
      </c>
    </row>
    <row r="778" spans="1:5" x14ac:dyDescent="0.35">
      <c r="A778">
        <v>1990</v>
      </c>
      <c r="B778">
        <v>4</v>
      </c>
      <c r="C778">
        <v>5.7799999999999997E-2</v>
      </c>
      <c r="D778">
        <v>4.7401199999999998E-2</v>
      </c>
      <c r="E778">
        <v>0.36963400000000002</v>
      </c>
    </row>
    <row r="779" spans="1:5" x14ac:dyDescent="0.35">
      <c r="A779">
        <v>1990</v>
      </c>
      <c r="B779">
        <v>5</v>
      </c>
      <c r="C779">
        <v>1.35E-2</v>
      </c>
      <c r="D779">
        <v>3.2894699999999999E-2</v>
      </c>
      <c r="E779">
        <v>-1.3826799999999999</v>
      </c>
    </row>
    <row r="780" spans="1:5" x14ac:dyDescent="0.35">
      <c r="A780">
        <v>1990</v>
      </c>
      <c r="B780">
        <v>6</v>
      </c>
      <c r="C780">
        <v>1.9800000000000002E-2</v>
      </c>
      <c r="D780">
        <v>1.7815600000000001E-2</v>
      </c>
      <c r="E780">
        <v>0.120658</v>
      </c>
    </row>
    <row r="781" spans="1:5" x14ac:dyDescent="0.35">
      <c r="A781">
        <v>1990</v>
      </c>
      <c r="B781">
        <v>7</v>
      </c>
      <c r="C781">
        <v>1.5599999999999999E-2</v>
      </c>
      <c r="D781">
        <v>8.0923799999999997E-3</v>
      </c>
      <c r="E781">
        <v>0.50540200000000002</v>
      </c>
    </row>
    <row r="782" spans="1:5" x14ac:dyDescent="0.35">
      <c r="A782">
        <v>1991</v>
      </c>
      <c r="B782">
        <v>2</v>
      </c>
      <c r="C782">
        <v>0.5111</v>
      </c>
      <c r="D782">
        <v>0.68933299999999997</v>
      </c>
      <c r="E782">
        <v>-2.12609</v>
      </c>
    </row>
    <row r="783" spans="1:5" x14ac:dyDescent="0.35">
      <c r="A783">
        <v>1991</v>
      </c>
      <c r="B783">
        <v>3</v>
      </c>
      <c r="C783">
        <v>0.28470000000000001</v>
      </c>
      <c r="D783">
        <v>0.17063700000000001</v>
      </c>
      <c r="E783">
        <v>1.81003</v>
      </c>
    </row>
    <row r="784" spans="1:5" x14ac:dyDescent="0.35">
      <c r="A784">
        <v>1991</v>
      </c>
      <c r="B784">
        <v>4</v>
      </c>
      <c r="C784">
        <v>0.1158</v>
      </c>
      <c r="D784">
        <v>8.3459699999999998E-2</v>
      </c>
      <c r="E784">
        <v>0.80986999999999998</v>
      </c>
    </row>
    <row r="785" spans="1:5" x14ac:dyDescent="0.35">
      <c r="A785">
        <v>1991</v>
      </c>
      <c r="B785">
        <v>5</v>
      </c>
      <c r="C785">
        <v>5.5199999999999999E-2</v>
      </c>
      <c r="D785">
        <v>2.6844400000000001E-2</v>
      </c>
      <c r="E785">
        <v>1.0110399999999999</v>
      </c>
    </row>
    <row r="786" spans="1:5" x14ac:dyDescent="0.35">
      <c r="A786">
        <v>1991</v>
      </c>
      <c r="B786">
        <v>6</v>
      </c>
      <c r="C786">
        <v>1.7000000000000001E-2</v>
      </c>
      <c r="D786">
        <v>1.8811600000000001E-2</v>
      </c>
      <c r="E786">
        <v>-0.118881</v>
      </c>
    </row>
    <row r="787" spans="1:5" x14ac:dyDescent="0.35">
      <c r="A787">
        <v>1991</v>
      </c>
      <c r="B787">
        <v>7</v>
      </c>
      <c r="C787">
        <v>1.6199999999999999E-2</v>
      </c>
      <c r="D787">
        <v>1.0914800000000001E-2</v>
      </c>
      <c r="E787">
        <v>0.35314299999999998</v>
      </c>
    </row>
    <row r="788" spans="1:5" x14ac:dyDescent="0.35">
      <c r="A788">
        <v>1992</v>
      </c>
      <c r="B788">
        <v>2</v>
      </c>
      <c r="C788">
        <v>0.78569999999999995</v>
      </c>
      <c r="D788">
        <v>0.71541200000000005</v>
      </c>
      <c r="E788">
        <v>0.67850999999999995</v>
      </c>
    </row>
    <row r="789" spans="1:5" x14ac:dyDescent="0.35">
      <c r="A789">
        <v>1992</v>
      </c>
      <c r="B789">
        <v>3</v>
      </c>
      <c r="C789">
        <v>7.3999999999999996E-2</v>
      </c>
      <c r="D789">
        <v>9.7054299999999996E-2</v>
      </c>
      <c r="E789">
        <v>-0.72321899999999995</v>
      </c>
    </row>
    <row r="790" spans="1:5" x14ac:dyDescent="0.35">
      <c r="A790">
        <v>1992</v>
      </c>
      <c r="B790">
        <v>4</v>
      </c>
      <c r="C790">
        <v>5.79E-2</v>
      </c>
      <c r="D790">
        <v>0.107872</v>
      </c>
      <c r="E790">
        <v>-1.7493000000000001</v>
      </c>
    </row>
    <row r="791" spans="1:5" x14ac:dyDescent="0.35">
      <c r="A791">
        <v>1992</v>
      </c>
      <c r="B791">
        <v>5</v>
      </c>
      <c r="C791">
        <v>4.9200000000000001E-2</v>
      </c>
      <c r="D791">
        <v>5.0809800000000002E-2</v>
      </c>
      <c r="E791">
        <v>-6.2121799999999998E-2</v>
      </c>
    </row>
    <row r="792" spans="1:5" x14ac:dyDescent="0.35">
      <c r="A792">
        <v>1992</v>
      </c>
      <c r="B792">
        <v>6</v>
      </c>
      <c r="C792">
        <v>1.0800000000000001E-2</v>
      </c>
      <c r="D792">
        <v>1.6689699999999998E-2</v>
      </c>
      <c r="E792">
        <v>-0.48130600000000001</v>
      </c>
    </row>
    <row r="793" spans="1:5" x14ac:dyDescent="0.35">
      <c r="A793">
        <v>1992</v>
      </c>
      <c r="B793">
        <v>7</v>
      </c>
      <c r="C793">
        <v>2.24E-2</v>
      </c>
      <c r="D793">
        <v>1.2162299999999999E-2</v>
      </c>
      <c r="E793">
        <v>0.576519</v>
      </c>
    </row>
    <row r="794" spans="1:5" x14ac:dyDescent="0.35">
      <c r="A794">
        <v>1993</v>
      </c>
      <c r="B794">
        <v>2</v>
      </c>
      <c r="C794">
        <v>0.61343899999999996</v>
      </c>
      <c r="D794">
        <v>0.64683599999999997</v>
      </c>
      <c r="E794">
        <v>-0.36495899999999998</v>
      </c>
    </row>
    <row r="795" spans="1:5" x14ac:dyDescent="0.35">
      <c r="A795">
        <v>1993</v>
      </c>
      <c r="B795">
        <v>3</v>
      </c>
      <c r="C795">
        <v>0.26807300000000001</v>
      </c>
      <c r="D795">
        <v>0.20099900000000001</v>
      </c>
      <c r="E795">
        <v>1.1050800000000001</v>
      </c>
    </row>
    <row r="796" spans="1:5" x14ac:dyDescent="0.35">
      <c r="A796">
        <v>1993</v>
      </c>
      <c r="B796">
        <v>4</v>
      </c>
      <c r="C796">
        <v>5.7694200000000001E-2</v>
      </c>
      <c r="D796">
        <v>5.5983400000000003E-2</v>
      </c>
      <c r="E796">
        <v>6.09653E-2</v>
      </c>
    </row>
    <row r="797" spans="1:5" x14ac:dyDescent="0.35">
      <c r="A797">
        <v>1993</v>
      </c>
      <c r="B797">
        <v>5</v>
      </c>
      <c r="C797">
        <v>3.6296399999999999E-2</v>
      </c>
      <c r="D797">
        <v>5.8476500000000001E-2</v>
      </c>
      <c r="E797">
        <v>-0.98716400000000004</v>
      </c>
    </row>
    <row r="798" spans="1:5" x14ac:dyDescent="0.35">
      <c r="A798">
        <v>1993</v>
      </c>
      <c r="B798">
        <v>6</v>
      </c>
      <c r="C798">
        <v>1.8198200000000001E-2</v>
      </c>
      <c r="D798">
        <v>2.8054800000000001E-2</v>
      </c>
      <c r="E798">
        <v>-0.62057600000000002</v>
      </c>
    </row>
    <row r="799" spans="1:5" x14ac:dyDescent="0.35">
      <c r="A799">
        <v>1993</v>
      </c>
      <c r="B799">
        <v>7</v>
      </c>
      <c r="C799">
        <v>6.2993700000000003E-3</v>
      </c>
      <c r="D799">
        <v>9.6501399999999998E-3</v>
      </c>
      <c r="E799">
        <v>-0.35865200000000003</v>
      </c>
    </row>
    <row r="800" spans="1:5" x14ac:dyDescent="0.35">
      <c r="A800">
        <v>1994</v>
      </c>
      <c r="B800">
        <v>2</v>
      </c>
      <c r="C800">
        <v>0.8014</v>
      </c>
      <c r="D800">
        <v>0.74069499999999999</v>
      </c>
      <c r="E800">
        <v>0.58029699999999995</v>
      </c>
    </row>
    <row r="801" spans="1:5" x14ac:dyDescent="0.35">
      <c r="A801">
        <v>1994</v>
      </c>
      <c r="B801">
        <v>3</v>
      </c>
      <c r="C801">
        <v>1.5699999999999999E-2</v>
      </c>
      <c r="D801">
        <v>7.8548400000000004E-2</v>
      </c>
      <c r="E801">
        <v>-3.8625500000000001</v>
      </c>
    </row>
    <row r="802" spans="1:5" x14ac:dyDescent="0.35">
      <c r="A802">
        <v>1994</v>
      </c>
      <c r="B802">
        <v>4</v>
      </c>
      <c r="C802">
        <v>8.9599999999999999E-2</v>
      </c>
      <c r="D802">
        <v>0.108456</v>
      </c>
      <c r="E802">
        <v>-0.53840200000000005</v>
      </c>
    </row>
    <row r="803" spans="1:5" x14ac:dyDescent="0.35">
      <c r="A803">
        <v>1994</v>
      </c>
      <c r="B803">
        <v>5</v>
      </c>
      <c r="C803">
        <v>1.6899999999999998E-2</v>
      </c>
      <c r="D803">
        <v>2.7828700000000001E-2</v>
      </c>
      <c r="E803">
        <v>-0.71219299999999996</v>
      </c>
    </row>
    <row r="804" spans="1:5" x14ac:dyDescent="0.35">
      <c r="A804">
        <v>1994</v>
      </c>
      <c r="B804">
        <v>6</v>
      </c>
      <c r="C804">
        <v>4.58E-2</v>
      </c>
      <c r="D804">
        <v>2.9542599999999999E-2</v>
      </c>
      <c r="E804">
        <v>0.64507499999999995</v>
      </c>
    </row>
    <row r="805" spans="1:5" x14ac:dyDescent="0.35">
      <c r="A805">
        <v>1994</v>
      </c>
      <c r="B805">
        <v>7</v>
      </c>
      <c r="C805">
        <v>3.0599999999999999E-2</v>
      </c>
      <c r="D805">
        <v>1.4928800000000001E-2</v>
      </c>
      <c r="E805">
        <v>0.75062899999999999</v>
      </c>
    </row>
    <row r="806" spans="1:5" x14ac:dyDescent="0.35">
      <c r="A806">
        <v>1995</v>
      </c>
      <c r="B806">
        <v>2</v>
      </c>
      <c r="C806">
        <v>0.81640000000000001</v>
      </c>
      <c r="D806">
        <v>0.76993</v>
      </c>
      <c r="E806">
        <v>0.44017600000000001</v>
      </c>
    </row>
    <row r="807" spans="1:5" x14ac:dyDescent="0.35">
      <c r="A807">
        <v>1995</v>
      </c>
      <c r="B807">
        <v>3</v>
      </c>
      <c r="C807">
        <v>7.0400000000000004E-2</v>
      </c>
      <c r="D807">
        <v>9.3842900000000007E-2</v>
      </c>
      <c r="E807">
        <v>-0.753695</v>
      </c>
    </row>
    <row r="808" spans="1:5" x14ac:dyDescent="0.35">
      <c r="A808">
        <v>1995</v>
      </c>
      <c r="B808">
        <v>4</v>
      </c>
      <c r="C808">
        <v>6.1400000000000003E-2</v>
      </c>
      <c r="D808">
        <v>4.5921099999999999E-2</v>
      </c>
      <c r="E808">
        <v>0.53283899999999995</v>
      </c>
    </row>
    <row r="809" spans="1:5" x14ac:dyDescent="0.35">
      <c r="A809">
        <v>1995</v>
      </c>
      <c r="B809">
        <v>5</v>
      </c>
      <c r="C809">
        <v>2.5100000000000001E-2</v>
      </c>
      <c r="D809">
        <v>5.81693E-2</v>
      </c>
      <c r="E809">
        <v>-1.7351799999999999</v>
      </c>
    </row>
    <row r="810" spans="1:5" x14ac:dyDescent="0.35">
      <c r="A810">
        <v>1995</v>
      </c>
      <c r="B810">
        <v>6</v>
      </c>
      <c r="C810">
        <v>7.4000000000000003E-3</v>
      </c>
      <c r="D810">
        <v>1.51623E-2</v>
      </c>
      <c r="E810">
        <v>-0.756077</v>
      </c>
    </row>
    <row r="811" spans="1:5" x14ac:dyDescent="0.35">
      <c r="A811">
        <v>1995</v>
      </c>
      <c r="B811">
        <v>7</v>
      </c>
      <c r="C811">
        <v>1.9300000000000001E-2</v>
      </c>
      <c r="D811">
        <v>1.6974699999999999E-2</v>
      </c>
      <c r="E811">
        <v>0.143174</v>
      </c>
    </row>
    <row r="812" spans="1:5" x14ac:dyDescent="0.35">
      <c r="A812">
        <v>1996</v>
      </c>
      <c r="B812">
        <v>2</v>
      </c>
      <c r="C812">
        <v>0.71220000000000006</v>
      </c>
      <c r="D812">
        <v>0.74799199999999999</v>
      </c>
      <c r="E812">
        <v>-0.36299999999999999</v>
      </c>
    </row>
    <row r="813" spans="1:5" x14ac:dyDescent="0.35">
      <c r="A813">
        <v>1996</v>
      </c>
      <c r="B813">
        <v>3</v>
      </c>
      <c r="C813">
        <v>0.1094</v>
      </c>
      <c r="D813">
        <v>0.135297</v>
      </c>
      <c r="E813">
        <v>-0.66894799999999999</v>
      </c>
    </row>
    <row r="814" spans="1:5" x14ac:dyDescent="0.35">
      <c r="A814">
        <v>1996</v>
      </c>
      <c r="B814">
        <v>4</v>
      </c>
      <c r="C814">
        <v>7.6100000000000001E-2</v>
      </c>
      <c r="D814">
        <v>5.4454000000000002E-2</v>
      </c>
      <c r="E814">
        <v>0.66853499999999999</v>
      </c>
    </row>
    <row r="815" spans="1:5" x14ac:dyDescent="0.35">
      <c r="A815">
        <v>1996</v>
      </c>
      <c r="B815">
        <v>5</v>
      </c>
      <c r="C815">
        <v>3.1E-2</v>
      </c>
      <c r="D815">
        <v>2.3602499999999998E-2</v>
      </c>
      <c r="E815">
        <v>0.35853099999999999</v>
      </c>
    </row>
    <row r="816" spans="1:5" x14ac:dyDescent="0.35">
      <c r="A816">
        <v>1996</v>
      </c>
      <c r="B816">
        <v>6</v>
      </c>
      <c r="C816">
        <v>6.8900000000000003E-2</v>
      </c>
      <c r="D816">
        <v>3.0250599999999999E-2</v>
      </c>
      <c r="E816">
        <v>1.2254799999999999</v>
      </c>
    </row>
    <row r="817" spans="1:5" x14ac:dyDescent="0.35">
      <c r="A817">
        <v>1996</v>
      </c>
      <c r="B817">
        <v>7</v>
      </c>
      <c r="C817">
        <v>2.3999999999999998E-3</v>
      </c>
      <c r="D817">
        <v>8.4035900000000007E-3</v>
      </c>
      <c r="E817">
        <v>-0.98336299999999999</v>
      </c>
    </row>
    <row r="818" spans="1:5" x14ac:dyDescent="0.35">
      <c r="A818">
        <v>1997</v>
      </c>
      <c r="B818">
        <v>2</v>
      </c>
      <c r="C818">
        <v>0.72460000000000002</v>
      </c>
      <c r="D818">
        <v>0.70962400000000003</v>
      </c>
      <c r="E818">
        <v>0.150592</v>
      </c>
    </row>
    <row r="819" spans="1:5" x14ac:dyDescent="0.35">
      <c r="A819">
        <v>1997</v>
      </c>
      <c r="B819">
        <v>3</v>
      </c>
      <c r="C819">
        <v>0.13669999999999999</v>
      </c>
      <c r="D819">
        <v>0.15806200000000001</v>
      </c>
      <c r="E819">
        <v>-0.49411899999999997</v>
      </c>
    </row>
    <row r="820" spans="1:5" x14ac:dyDescent="0.35">
      <c r="A820">
        <v>1997</v>
      </c>
      <c r="B820">
        <v>4</v>
      </c>
      <c r="C820">
        <v>6.7500000000000004E-2</v>
      </c>
      <c r="D820">
        <v>7.7095499999999997E-2</v>
      </c>
      <c r="E820">
        <v>-0.31590800000000002</v>
      </c>
    </row>
    <row r="821" spans="1:5" x14ac:dyDescent="0.35">
      <c r="A821">
        <v>1997</v>
      </c>
      <c r="B821">
        <v>5</v>
      </c>
      <c r="C821">
        <v>5.5599999999999997E-2</v>
      </c>
      <c r="D821">
        <v>2.7087900000000002E-2</v>
      </c>
      <c r="E821">
        <v>1.0130699999999999</v>
      </c>
    </row>
    <row r="822" spans="1:5" x14ac:dyDescent="0.35">
      <c r="A822">
        <v>1997</v>
      </c>
      <c r="B822">
        <v>6</v>
      </c>
      <c r="C822">
        <v>1.2999999999999999E-2</v>
      </c>
      <c r="D822">
        <v>1.18593E-2</v>
      </c>
      <c r="E822">
        <v>8.5609699999999997E-2</v>
      </c>
    </row>
    <row r="823" spans="1:5" x14ac:dyDescent="0.35">
      <c r="A823">
        <v>1997</v>
      </c>
      <c r="B823">
        <v>7</v>
      </c>
      <c r="C823">
        <v>2.5999999999999999E-3</v>
      </c>
      <c r="D823">
        <v>1.6271799999999999E-2</v>
      </c>
      <c r="E823">
        <v>-2.0024500000000001</v>
      </c>
    </row>
    <row r="824" spans="1:5" x14ac:dyDescent="0.35">
      <c r="A824">
        <v>1998</v>
      </c>
      <c r="B824">
        <v>2</v>
      </c>
      <c r="C824">
        <v>0.79259999999999997</v>
      </c>
      <c r="D824">
        <v>0.73319999999999996</v>
      </c>
      <c r="E824">
        <v>0.57097299999999995</v>
      </c>
    </row>
    <row r="825" spans="1:5" x14ac:dyDescent="0.35">
      <c r="A825">
        <v>1998</v>
      </c>
      <c r="B825">
        <v>3</v>
      </c>
      <c r="C825">
        <v>5.3E-3</v>
      </c>
      <c r="D825">
        <v>0.12213599999999999</v>
      </c>
      <c r="E825">
        <v>-9.3855599999999999</v>
      </c>
    </row>
    <row r="826" spans="1:5" x14ac:dyDescent="0.35">
      <c r="A826">
        <v>1998</v>
      </c>
      <c r="B826">
        <v>4</v>
      </c>
      <c r="C826">
        <v>0.1462</v>
      </c>
      <c r="D826">
        <v>8.7198100000000001E-2</v>
      </c>
      <c r="E826">
        <v>1.30627</v>
      </c>
    </row>
    <row r="827" spans="1:5" x14ac:dyDescent="0.35">
      <c r="A827">
        <v>1998</v>
      </c>
      <c r="B827">
        <v>5</v>
      </c>
      <c r="C827">
        <v>5.3E-3</v>
      </c>
      <c r="D827">
        <v>3.7771699999999998E-2</v>
      </c>
      <c r="E827">
        <v>-3.2670599999999999</v>
      </c>
    </row>
    <row r="828" spans="1:5" x14ac:dyDescent="0.35">
      <c r="A828">
        <v>1998</v>
      </c>
      <c r="B828">
        <v>6</v>
      </c>
      <c r="C828">
        <v>3.78E-2</v>
      </c>
      <c r="D828">
        <v>1.3431999999999999E-2</v>
      </c>
      <c r="E828">
        <v>1.0264500000000001</v>
      </c>
    </row>
    <row r="829" spans="1:5" x14ac:dyDescent="0.35">
      <c r="A829">
        <v>1998</v>
      </c>
      <c r="B829">
        <v>7</v>
      </c>
      <c r="C829">
        <v>1.2800000000000001E-2</v>
      </c>
      <c r="D829">
        <v>6.26233E-3</v>
      </c>
      <c r="E829">
        <v>0.48425499999999999</v>
      </c>
    </row>
    <row r="830" spans="1:5" x14ac:dyDescent="0.35">
      <c r="A830">
        <v>1999</v>
      </c>
      <c r="B830">
        <v>2</v>
      </c>
      <c r="C830">
        <v>0.81840000000000002</v>
      </c>
      <c r="D830">
        <v>0.73204800000000003</v>
      </c>
      <c r="E830">
        <v>0.81664199999999998</v>
      </c>
    </row>
    <row r="831" spans="1:5" x14ac:dyDescent="0.35">
      <c r="A831">
        <v>1999</v>
      </c>
      <c r="B831">
        <v>3</v>
      </c>
      <c r="C831">
        <v>0.1145</v>
      </c>
      <c r="D831">
        <v>0.120611</v>
      </c>
      <c r="E831">
        <v>-0.15457199999999999</v>
      </c>
    </row>
    <row r="832" spans="1:5" x14ac:dyDescent="0.35">
      <c r="A832">
        <v>1999</v>
      </c>
      <c r="B832">
        <v>4</v>
      </c>
      <c r="C832">
        <v>4.1500000000000002E-2</v>
      </c>
      <c r="D832">
        <v>7.2389200000000001E-2</v>
      </c>
      <c r="E832">
        <v>-1.2813300000000001</v>
      </c>
    </row>
    <row r="833" spans="1:5" x14ac:dyDescent="0.35">
      <c r="A833">
        <v>1999</v>
      </c>
      <c r="B833">
        <v>5</v>
      </c>
      <c r="C833">
        <v>1.66E-2</v>
      </c>
      <c r="D833">
        <v>4.67056E-2</v>
      </c>
      <c r="E833">
        <v>-1.9136500000000001</v>
      </c>
    </row>
    <row r="834" spans="1:5" x14ac:dyDescent="0.35">
      <c r="A834">
        <v>1999</v>
      </c>
      <c r="B834">
        <v>6</v>
      </c>
      <c r="C834">
        <v>5.0000000000000001E-3</v>
      </c>
      <c r="D834">
        <v>2.0517500000000001E-2</v>
      </c>
      <c r="E834">
        <v>-1.73106</v>
      </c>
    </row>
    <row r="835" spans="1:5" x14ac:dyDescent="0.35">
      <c r="A835">
        <v>1999</v>
      </c>
      <c r="B835">
        <v>7</v>
      </c>
      <c r="C835">
        <v>4.0000000000000001E-3</v>
      </c>
      <c r="D835">
        <v>7.7290099999999997E-3</v>
      </c>
      <c r="E835">
        <v>-0.49568400000000001</v>
      </c>
    </row>
    <row r="836" spans="1:5" x14ac:dyDescent="0.35">
      <c r="A836">
        <v>2000</v>
      </c>
      <c r="B836">
        <v>2</v>
      </c>
      <c r="C836">
        <v>0.79059999999999997</v>
      </c>
      <c r="D836">
        <v>0.76378500000000005</v>
      </c>
      <c r="E836">
        <v>0.258129</v>
      </c>
    </row>
    <row r="837" spans="1:5" x14ac:dyDescent="0.35">
      <c r="A837">
        <v>2000</v>
      </c>
      <c r="B837">
        <v>3</v>
      </c>
      <c r="C837">
        <v>0.15859999999999999</v>
      </c>
      <c r="D837">
        <v>0.115851</v>
      </c>
      <c r="E837">
        <v>0.915076</v>
      </c>
    </row>
    <row r="838" spans="1:5" x14ac:dyDescent="0.35">
      <c r="A838">
        <v>2000</v>
      </c>
      <c r="B838">
        <v>4</v>
      </c>
      <c r="C838">
        <v>2.07E-2</v>
      </c>
      <c r="D838">
        <v>6.10787E-2</v>
      </c>
      <c r="E838">
        <v>-2.2890100000000002</v>
      </c>
    </row>
    <row r="839" spans="1:5" x14ac:dyDescent="0.35">
      <c r="A839">
        <v>2000</v>
      </c>
      <c r="B839">
        <v>5</v>
      </c>
      <c r="C839">
        <v>2.3199999999999998E-2</v>
      </c>
      <c r="D839">
        <v>3.0291499999999999E-2</v>
      </c>
      <c r="E839">
        <v>-0.39735100000000001</v>
      </c>
    </row>
    <row r="840" spans="1:5" x14ac:dyDescent="0.35">
      <c r="A840">
        <v>2000</v>
      </c>
      <c r="B840">
        <v>6</v>
      </c>
      <c r="C840">
        <v>4.1999999999999997E-3</v>
      </c>
      <c r="D840">
        <v>1.9609499999999998E-2</v>
      </c>
      <c r="E840">
        <v>-1.8470599999999999</v>
      </c>
    </row>
    <row r="841" spans="1:5" x14ac:dyDescent="0.35">
      <c r="A841">
        <v>2000</v>
      </c>
      <c r="B841">
        <v>7</v>
      </c>
      <c r="C841">
        <v>2.7000000000000001E-3</v>
      </c>
      <c r="D841">
        <v>9.3840899999999994E-3</v>
      </c>
      <c r="E841">
        <v>-1.0329900000000001</v>
      </c>
    </row>
    <row r="842" spans="1:5" x14ac:dyDescent="0.35">
      <c r="A842">
        <v>2001</v>
      </c>
      <c r="B842">
        <v>2</v>
      </c>
      <c r="C842">
        <v>0.69540000000000002</v>
      </c>
      <c r="D842">
        <v>0.77299099999999998</v>
      </c>
      <c r="E842">
        <v>-0.79608400000000001</v>
      </c>
    </row>
    <row r="843" spans="1:5" x14ac:dyDescent="0.35">
      <c r="A843">
        <v>2001</v>
      </c>
      <c r="B843">
        <v>3</v>
      </c>
      <c r="C843">
        <v>0.2059</v>
      </c>
      <c r="D843">
        <v>0.12385</v>
      </c>
      <c r="E843">
        <v>1.5312600000000001</v>
      </c>
    </row>
    <row r="844" spans="1:5" x14ac:dyDescent="0.35">
      <c r="A844">
        <v>2001</v>
      </c>
      <c r="B844">
        <v>4</v>
      </c>
      <c r="C844">
        <v>5.4800000000000001E-2</v>
      </c>
      <c r="D844">
        <v>5.7819099999999998E-2</v>
      </c>
      <c r="E844">
        <v>-0.11038199999999999</v>
      </c>
    </row>
    <row r="845" spans="1:5" x14ac:dyDescent="0.35">
      <c r="A845">
        <v>2001</v>
      </c>
      <c r="B845">
        <v>5</v>
      </c>
      <c r="C845">
        <v>3.3399999999999999E-2</v>
      </c>
      <c r="D845">
        <v>2.45247E-2</v>
      </c>
      <c r="E845">
        <v>0.414047</v>
      </c>
    </row>
    <row r="846" spans="1:5" x14ac:dyDescent="0.35">
      <c r="A846">
        <v>2001</v>
      </c>
      <c r="B846">
        <v>6</v>
      </c>
      <c r="C846">
        <v>6.7999999999999996E-3</v>
      </c>
      <c r="D846">
        <v>1.2161999999999999E-2</v>
      </c>
      <c r="E846">
        <v>-0.54883400000000004</v>
      </c>
    </row>
    <row r="847" spans="1:5" x14ac:dyDescent="0.35">
      <c r="A847">
        <v>2001</v>
      </c>
      <c r="B847">
        <v>7</v>
      </c>
      <c r="C847">
        <v>3.7000000000000002E-3</v>
      </c>
      <c r="D847">
        <v>8.6525600000000001E-3</v>
      </c>
      <c r="E847">
        <v>-0.67641200000000001</v>
      </c>
    </row>
    <row r="848" spans="1:5" x14ac:dyDescent="0.35">
      <c r="A848">
        <v>2002</v>
      </c>
      <c r="B848">
        <v>2</v>
      </c>
      <c r="C848">
        <v>0.96950000000000003</v>
      </c>
      <c r="D848">
        <v>0.84217399999999998</v>
      </c>
      <c r="E848">
        <v>1.10598</v>
      </c>
    </row>
    <row r="849" spans="1:5" x14ac:dyDescent="0.35">
      <c r="A849">
        <v>2002</v>
      </c>
      <c r="B849">
        <v>3</v>
      </c>
      <c r="C849">
        <v>1.14E-2</v>
      </c>
      <c r="D849">
        <v>7.7454700000000001E-2</v>
      </c>
      <c r="E849">
        <v>-4.5645899999999999</v>
      </c>
    </row>
    <row r="850" spans="1:5" x14ac:dyDescent="0.35">
      <c r="A850">
        <v>2002</v>
      </c>
      <c r="B850">
        <v>4</v>
      </c>
      <c r="C850">
        <v>1.18E-2</v>
      </c>
      <c r="D850">
        <v>5.0547399999999999E-2</v>
      </c>
      <c r="E850">
        <v>-2.79976</v>
      </c>
    </row>
    <row r="851" spans="1:5" x14ac:dyDescent="0.35">
      <c r="A851">
        <v>2002</v>
      </c>
      <c r="B851">
        <v>5</v>
      </c>
      <c r="C851">
        <v>3.8E-3</v>
      </c>
      <c r="D851">
        <v>1.8021800000000001E-2</v>
      </c>
      <c r="E851">
        <v>-1.7886899999999999</v>
      </c>
    </row>
    <row r="852" spans="1:5" x14ac:dyDescent="0.35">
      <c r="A852">
        <v>2002</v>
      </c>
      <c r="B852">
        <v>6</v>
      </c>
      <c r="C852">
        <v>2E-3</v>
      </c>
      <c r="D852">
        <v>7.5908099999999999E-3</v>
      </c>
      <c r="E852">
        <v>-0.99470899999999995</v>
      </c>
    </row>
    <row r="853" spans="1:5" x14ac:dyDescent="0.35">
      <c r="A853">
        <v>2002</v>
      </c>
      <c r="B853">
        <v>7</v>
      </c>
      <c r="C853">
        <v>1.5E-3</v>
      </c>
      <c r="D853">
        <v>4.2112599999999997E-3</v>
      </c>
      <c r="E853">
        <v>-0.57342199999999999</v>
      </c>
    </row>
    <row r="854" spans="1:5" x14ac:dyDescent="0.35">
      <c r="A854">
        <v>2003</v>
      </c>
      <c r="B854">
        <v>2</v>
      </c>
      <c r="C854">
        <v>0.77080000000000004</v>
      </c>
      <c r="D854">
        <v>0.81714299999999995</v>
      </c>
      <c r="E854">
        <v>-0.45177099999999998</v>
      </c>
    </row>
    <row r="855" spans="1:5" x14ac:dyDescent="0.35">
      <c r="A855">
        <v>2003</v>
      </c>
      <c r="B855">
        <v>3</v>
      </c>
      <c r="C855">
        <v>0.1663</v>
      </c>
      <c r="D855">
        <v>0.110278</v>
      </c>
      <c r="E855">
        <v>1.1677</v>
      </c>
    </row>
    <row r="856" spans="1:5" x14ac:dyDescent="0.35">
      <c r="A856">
        <v>2003</v>
      </c>
      <c r="B856">
        <v>4</v>
      </c>
      <c r="C856">
        <v>4.4499999999999998E-2</v>
      </c>
      <c r="D856">
        <v>4.1042099999999998E-2</v>
      </c>
      <c r="E856">
        <v>0.14027600000000001</v>
      </c>
    </row>
    <row r="857" spans="1:5" x14ac:dyDescent="0.35">
      <c r="A857">
        <v>2003</v>
      </c>
      <c r="B857">
        <v>5</v>
      </c>
      <c r="C857">
        <v>1.23E-2</v>
      </c>
      <c r="D857">
        <v>2.07338E-2</v>
      </c>
      <c r="E857">
        <v>-0.64359599999999995</v>
      </c>
    </row>
    <row r="858" spans="1:5" x14ac:dyDescent="0.35">
      <c r="A858">
        <v>2003</v>
      </c>
      <c r="B858">
        <v>6</v>
      </c>
      <c r="C858">
        <v>3.2000000000000002E-3</v>
      </c>
      <c r="D858">
        <v>7.3542099999999999E-3</v>
      </c>
      <c r="E858">
        <v>-0.61082899999999996</v>
      </c>
    </row>
    <row r="859" spans="1:5" x14ac:dyDescent="0.35">
      <c r="A859">
        <v>2003</v>
      </c>
      <c r="B859">
        <v>7</v>
      </c>
      <c r="C859">
        <v>2.8999999999999998E-3</v>
      </c>
      <c r="D859">
        <v>3.4490800000000002E-3</v>
      </c>
      <c r="E859">
        <v>-8.7167300000000003E-2</v>
      </c>
    </row>
    <row r="860" spans="1:5" x14ac:dyDescent="0.35">
      <c r="A860">
        <v>2004</v>
      </c>
      <c r="B860">
        <v>2</v>
      </c>
      <c r="C860">
        <v>0.93490700000000004</v>
      </c>
      <c r="D860">
        <v>0.79353099999999999</v>
      </c>
      <c r="E860">
        <v>1.2501599999999999</v>
      </c>
    </row>
    <row r="861" spans="1:5" x14ac:dyDescent="0.35">
      <c r="A861">
        <v>2004</v>
      </c>
      <c r="B861">
        <v>3</v>
      </c>
      <c r="C861">
        <v>4.3095700000000001E-2</v>
      </c>
      <c r="D861">
        <v>0.123297</v>
      </c>
      <c r="E861">
        <v>-3.1594799999999998</v>
      </c>
    </row>
    <row r="862" spans="1:5" x14ac:dyDescent="0.35">
      <c r="A862">
        <v>2004</v>
      </c>
      <c r="B862">
        <v>4</v>
      </c>
      <c r="C862">
        <v>1.5398500000000001E-2</v>
      </c>
      <c r="D862">
        <v>5.7786999999999998E-2</v>
      </c>
      <c r="E862">
        <v>-2.7212800000000001</v>
      </c>
    </row>
    <row r="863" spans="1:5" x14ac:dyDescent="0.35">
      <c r="A863">
        <v>2004</v>
      </c>
      <c r="B863">
        <v>5</v>
      </c>
      <c r="C863">
        <v>4.4995499999999997E-3</v>
      </c>
      <c r="D863">
        <v>1.49488E-2</v>
      </c>
      <c r="E863">
        <v>-1.2565599999999999</v>
      </c>
    </row>
    <row r="864" spans="1:5" x14ac:dyDescent="0.35">
      <c r="A864">
        <v>2004</v>
      </c>
      <c r="B864">
        <v>6</v>
      </c>
      <c r="C864">
        <v>1.4998500000000001E-3</v>
      </c>
      <c r="D864">
        <v>7.3975300000000003E-3</v>
      </c>
      <c r="E864">
        <v>-1.1748499999999999</v>
      </c>
    </row>
    <row r="865" spans="1:5" x14ac:dyDescent="0.35">
      <c r="A865">
        <v>2004</v>
      </c>
      <c r="B865">
        <v>7</v>
      </c>
      <c r="C865">
        <v>5.9993999999999998E-4</v>
      </c>
      <c r="D865">
        <v>3.03821E-3</v>
      </c>
      <c r="E865">
        <v>-0.76537900000000003</v>
      </c>
    </row>
    <row r="866" spans="1:5" x14ac:dyDescent="0.35">
      <c r="A866">
        <v>2005</v>
      </c>
      <c r="B866">
        <v>2</v>
      </c>
      <c r="C866">
        <v>0.34649999999999997</v>
      </c>
      <c r="D866">
        <v>0.67578700000000003</v>
      </c>
      <c r="E866">
        <v>-4.7004900000000003</v>
      </c>
    </row>
    <row r="867" spans="1:5" x14ac:dyDescent="0.35">
      <c r="A867">
        <v>2005</v>
      </c>
      <c r="B867">
        <v>3</v>
      </c>
      <c r="C867">
        <v>0.49580000000000002</v>
      </c>
      <c r="D867">
        <v>0.22117500000000001</v>
      </c>
      <c r="E867">
        <v>3.2495599999999998</v>
      </c>
    </row>
    <row r="868" spans="1:5" x14ac:dyDescent="0.35">
      <c r="A868">
        <v>2005</v>
      </c>
      <c r="B868">
        <v>4</v>
      </c>
      <c r="C868">
        <v>0.1013</v>
      </c>
      <c r="D868">
        <v>6.96185E-2</v>
      </c>
      <c r="E868">
        <v>0.84707600000000005</v>
      </c>
    </row>
    <row r="869" spans="1:5" x14ac:dyDescent="0.35">
      <c r="A869">
        <v>2005</v>
      </c>
      <c r="B869">
        <v>5</v>
      </c>
      <c r="C869">
        <v>4.1700000000000001E-2</v>
      </c>
      <c r="D869">
        <v>2.3890499999999999E-2</v>
      </c>
      <c r="E869">
        <v>0.73696799999999996</v>
      </c>
    </row>
    <row r="870" spans="1:5" x14ac:dyDescent="0.35">
      <c r="A870">
        <v>2005</v>
      </c>
      <c r="B870">
        <v>6</v>
      </c>
      <c r="C870">
        <v>1.17E-2</v>
      </c>
      <c r="D870">
        <v>6.1007600000000002E-3</v>
      </c>
      <c r="E870">
        <v>0.43536599999999998</v>
      </c>
    </row>
    <row r="871" spans="1:5" x14ac:dyDescent="0.35">
      <c r="A871">
        <v>2005</v>
      </c>
      <c r="B871">
        <v>7</v>
      </c>
      <c r="C871">
        <v>3.0000000000000001E-3</v>
      </c>
      <c r="D871">
        <v>3.4286099999999999E-3</v>
      </c>
      <c r="E871">
        <v>-6.6933199999999998E-2</v>
      </c>
    </row>
    <row r="872" spans="1:5" x14ac:dyDescent="0.35">
      <c r="A872">
        <v>2006</v>
      </c>
      <c r="B872">
        <v>2</v>
      </c>
      <c r="C872">
        <v>0.70509999999999995</v>
      </c>
      <c r="D872">
        <v>0.70000099999999998</v>
      </c>
      <c r="E872">
        <v>5.1976000000000001E-2</v>
      </c>
    </row>
    <row r="873" spans="1:5" x14ac:dyDescent="0.35">
      <c r="A873">
        <v>2006</v>
      </c>
      <c r="B873">
        <v>3</v>
      </c>
      <c r="C873">
        <v>0.2177</v>
      </c>
      <c r="D873">
        <v>0.13628799999999999</v>
      </c>
      <c r="E873">
        <v>1.48</v>
      </c>
    </row>
    <row r="874" spans="1:5" x14ac:dyDescent="0.35">
      <c r="A874">
        <v>2006</v>
      </c>
      <c r="B874">
        <v>4</v>
      </c>
      <c r="C874">
        <v>6.1699999999999998E-2</v>
      </c>
      <c r="D874">
        <v>0.120106</v>
      </c>
      <c r="E874">
        <v>-1.9759800000000001</v>
      </c>
    </row>
    <row r="875" spans="1:5" x14ac:dyDescent="0.35">
      <c r="A875">
        <v>2006</v>
      </c>
      <c r="B875">
        <v>5</v>
      </c>
      <c r="C875">
        <v>1.1900000000000001E-2</v>
      </c>
      <c r="D875">
        <v>3.0294700000000001E-2</v>
      </c>
      <c r="E875">
        <v>-1.39218</v>
      </c>
    </row>
    <row r="876" spans="1:5" x14ac:dyDescent="0.35">
      <c r="A876">
        <v>2006</v>
      </c>
      <c r="B876">
        <v>6</v>
      </c>
      <c r="C876">
        <v>3.0000000000000001E-3</v>
      </c>
      <c r="D876">
        <v>1.039E-2</v>
      </c>
      <c r="E876">
        <v>-1.08386</v>
      </c>
    </row>
    <row r="877" spans="1:5" x14ac:dyDescent="0.35">
      <c r="A877">
        <v>2006</v>
      </c>
      <c r="B877">
        <v>7</v>
      </c>
      <c r="C877">
        <v>5.9999999999999995E-4</v>
      </c>
      <c r="D877">
        <v>2.9197300000000002E-3</v>
      </c>
      <c r="E877">
        <v>-0.73186200000000001</v>
      </c>
    </row>
    <row r="878" spans="1:5" x14ac:dyDescent="0.35">
      <c r="A878">
        <v>2007</v>
      </c>
      <c r="B878">
        <v>2</v>
      </c>
      <c r="C878">
        <v>0.91779200000000005</v>
      </c>
      <c r="D878">
        <v>0.731881</v>
      </c>
      <c r="E878">
        <v>1.65757</v>
      </c>
    </row>
    <row r="879" spans="1:5" x14ac:dyDescent="0.35">
      <c r="A879">
        <v>2007</v>
      </c>
      <c r="B879">
        <v>3</v>
      </c>
      <c r="C879">
        <v>5.1005099999999998E-2</v>
      </c>
      <c r="D879">
        <v>0.117087</v>
      </c>
      <c r="E879">
        <v>-2.4339599999999999</v>
      </c>
    </row>
    <row r="880" spans="1:5" x14ac:dyDescent="0.35">
      <c r="A880">
        <v>2007</v>
      </c>
      <c r="B880">
        <v>4</v>
      </c>
      <c r="C880">
        <v>2.0101999999999998E-2</v>
      </c>
      <c r="D880">
        <v>7.4411000000000005E-2</v>
      </c>
      <c r="E880">
        <v>-3.0559799999999999</v>
      </c>
    </row>
    <row r="881" spans="1:5" x14ac:dyDescent="0.35">
      <c r="A881">
        <v>2007</v>
      </c>
      <c r="B881">
        <v>5</v>
      </c>
      <c r="C881">
        <v>6.2006199999999996E-3</v>
      </c>
      <c r="D881">
        <v>5.6831300000000001E-2</v>
      </c>
      <c r="E881">
        <v>-4.5208300000000001</v>
      </c>
    </row>
    <row r="882" spans="1:5" x14ac:dyDescent="0.35">
      <c r="A882">
        <v>2007</v>
      </c>
      <c r="B882">
        <v>6</v>
      </c>
      <c r="C882">
        <v>2.80028E-3</v>
      </c>
      <c r="D882">
        <v>1.4466700000000001E-2</v>
      </c>
      <c r="E882">
        <v>-1.6906600000000001</v>
      </c>
    </row>
    <row r="883" spans="1:5" x14ac:dyDescent="0.35">
      <c r="A883">
        <v>2007</v>
      </c>
      <c r="B883">
        <v>7</v>
      </c>
      <c r="C883">
        <v>2.1002099999999999E-3</v>
      </c>
      <c r="D883">
        <v>5.3234900000000002E-3</v>
      </c>
      <c r="E883">
        <v>-0.58088300000000004</v>
      </c>
    </row>
    <row r="884" spans="1:5" x14ac:dyDescent="0.35">
      <c r="A884">
        <v>2008</v>
      </c>
      <c r="B884">
        <v>2</v>
      </c>
      <c r="C884">
        <v>0.76090000000000002</v>
      </c>
      <c r="D884">
        <v>0.76060300000000003</v>
      </c>
      <c r="E884">
        <v>2.9181200000000002E-3</v>
      </c>
    </row>
    <row r="885" spans="1:5" x14ac:dyDescent="0.35">
      <c r="A885">
        <v>2008</v>
      </c>
      <c r="B885">
        <v>3</v>
      </c>
      <c r="C885">
        <v>0.13189999999999999</v>
      </c>
      <c r="D885">
        <v>0.102379</v>
      </c>
      <c r="E885">
        <v>0.69392799999999999</v>
      </c>
    </row>
    <row r="886" spans="1:5" x14ac:dyDescent="0.35">
      <c r="A886">
        <v>2008</v>
      </c>
      <c r="B886">
        <v>4</v>
      </c>
      <c r="C886">
        <v>3.8199999999999998E-2</v>
      </c>
      <c r="D886">
        <v>6.4844700000000005E-2</v>
      </c>
      <c r="E886">
        <v>-1.1534199999999999</v>
      </c>
    </row>
    <row r="887" spans="1:5" x14ac:dyDescent="0.35">
      <c r="A887">
        <v>2008</v>
      </c>
      <c r="B887">
        <v>5</v>
      </c>
      <c r="C887">
        <v>3.3099999999999997E-2</v>
      </c>
      <c r="D887">
        <v>3.6409499999999997E-2</v>
      </c>
      <c r="E887">
        <v>-0.15564900000000001</v>
      </c>
    </row>
    <row r="888" spans="1:5" x14ac:dyDescent="0.35">
      <c r="A888">
        <v>2008</v>
      </c>
      <c r="B888">
        <v>6</v>
      </c>
      <c r="C888">
        <v>3.3399999999999999E-2</v>
      </c>
      <c r="D888">
        <v>2.81275E-2</v>
      </c>
      <c r="E888">
        <v>0.246644</v>
      </c>
    </row>
    <row r="889" spans="1:5" x14ac:dyDescent="0.35">
      <c r="A889">
        <v>2008</v>
      </c>
      <c r="B889">
        <v>7</v>
      </c>
      <c r="C889">
        <v>2.5000000000000001E-3</v>
      </c>
      <c r="D889">
        <v>7.6367900000000001E-3</v>
      </c>
      <c r="E889">
        <v>-0.83531699999999998</v>
      </c>
    </row>
    <row r="890" spans="1:5" x14ac:dyDescent="0.35">
      <c r="A890">
        <v>2009</v>
      </c>
      <c r="B890">
        <v>2</v>
      </c>
      <c r="C890">
        <v>0.85170000000000001</v>
      </c>
      <c r="D890">
        <v>0.73573500000000003</v>
      </c>
      <c r="E890">
        <v>1.07464</v>
      </c>
    </row>
    <row r="891" spans="1:5" x14ac:dyDescent="0.35">
      <c r="A891">
        <v>2009</v>
      </c>
      <c r="B891">
        <v>3</v>
      </c>
      <c r="C891">
        <v>4.5900000000000003E-2</v>
      </c>
      <c r="D891">
        <v>0.13505300000000001</v>
      </c>
      <c r="E891">
        <v>-3.39486</v>
      </c>
    </row>
    <row r="892" spans="1:5" x14ac:dyDescent="0.35">
      <c r="A892">
        <v>2009</v>
      </c>
      <c r="B892">
        <v>4</v>
      </c>
      <c r="C892">
        <v>8.6800000000000002E-2</v>
      </c>
      <c r="D892">
        <v>6.0630000000000003E-2</v>
      </c>
      <c r="E892">
        <v>0.75627800000000001</v>
      </c>
    </row>
    <row r="893" spans="1:5" x14ac:dyDescent="0.35">
      <c r="A893">
        <v>2009</v>
      </c>
      <c r="B893">
        <v>5</v>
      </c>
      <c r="C893">
        <v>1.5599999999999999E-2</v>
      </c>
      <c r="D893">
        <v>3.3683200000000003E-2</v>
      </c>
      <c r="E893">
        <v>-1.20923</v>
      </c>
    </row>
    <row r="894" spans="1:5" x14ac:dyDescent="0.35">
      <c r="A894">
        <v>2010</v>
      </c>
      <c r="B894">
        <v>2</v>
      </c>
      <c r="C894">
        <v>0.79862</v>
      </c>
      <c r="D894">
        <v>0.71516500000000005</v>
      </c>
      <c r="E894">
        <v>0.79896500000000004</v>
      </c>
    </row>
    <row r="895" spans="1:5" x14ac:dyDescent="0.35">
      <c r="A895">
        <v>2010</v>
      </c>
      <c r="B895">
        <v>3</v>
      </c>
      <c r="C895">
        <v>4.24958E-2</v>
      </c>
      <c r="D895">
        <v>0.14948500000000001</v>
      </c>
      <c r="E895">
        <v>-4.1626700000000003</v>
      </c>
    </row>
    <row r="896" spans="1:5" x14ac:dyDescent="0.35">
      <c r="A896">
        <v>2010</v>
      </c>
      <c r="B896">
        <v>4</v>
      </c>
      <c r="C896">
        <v>8.4291599999999994E-2</v>
      </c>
      <c r="D896">
        <v>7.8301200000000001E-2</v>
      </c>
      <c r="E896">
        <v>0.17657500000000001</v>
      </c>
    </row>
    <row r="897" spans="1:5" x14ac:dyDescent="0.35">
      <c r="A897">
        <v>2010</v>
      </c>
      <c r="B897">
        <v>5</v>
      </c>
      <c r="C897">
        <v>1.0998900000000001E-2</v>
      </c>
      <c r="D897">
        <v>2.99939E-2</v>
      </c>
      <c r="E897">
        <v>-1.48719</v>
      </c>
    </row>
    <row r="898" spans="1:5" x14ac:dyDescent="0.35">
      <c r="A898">
        <v>2010</v>
      </c>
      <c r="B898">
        <v>6</v>
      </c>
      <c r="C898">
        <v>1.46985E-2</v>
      </c>
      <c r="D898">
        <v>1.67852E-2</v>
      </c>
      <c r="E898">
        <v>-0.14722199999999999</v>
      </c>
    </row>
    <row r="899" spans="1:5" x14ac:dyDescent="0.35">
      <c r="A899">
        <v>2010</v>
      </c>
      <c r="B899">
        <v>7</v>
      </c>
      <c r="C899">
        <v>4.8895099999999997E-2</v>
      </c>
      <c r="D899">
        <v>1.02699E-2</v>
      </c>
      <c r="E899">
        <v>1.3536300000000001</v>
      </c>
    </row>
    <row r="900" spans="1:5" x14ac:dyDescent="0.35">
      <c r="A900">
        <v>2011</v>
      </c>
      <c r="B900">
        <v>2</v>
      </c>
      <c r="C900">
        <v>0.76</v>
      </c>
      <c r="D900">
        <v>0.71150899999999995</v>
      </c>
      <c r="E900">
        <v>0.47603899999999999</v>
      </c>
    </row>
    <row r="901" spans="1:5" x14ac:dyDescent="0.35">
      <c r="A901">
        <v>2011</v>
      </c>
      <c r="B901">
        <v>3</v>
      </c>
      <c r="C901">
        <v>0.14000000000000001</v>
      </c>
      <c r="D901">
        <v>0.145894</v>
      </c>
      <c r="E901">
        <v>-0.13483100000000001</v>
      </c>
    </row>
    <row r="902" spans="1:5" x14ac:dyDescent="0.35">
      <c r="A902">
        <v>2011</v>
      </c>
      <c r="B902">
        <v>4</v>
      </c>
      <c r="C902">
        <v>0.05</v>
      </c>
      <c r="D902">
        <v>8.3158399999999993E-2</v>
      </c>
      <c r="E902">
        <v>-1.2557400000000001</v>
      </c>
    </row>
    <row r="903" spans="1:5" x14ac:dyDescent="0.35">
      <c r="A903">
        <v>2011</v>
      </c>
      <c r="B903">
        <v>5</v>
      </c>
      <c r="C903">
        <v>0.03</v>
      </c>
      <c r="D903">
        <v>3.6720700000000002E-2</v>
      </c>
      <c r="E903">
        <v>-0.331571</v>
      </c>
    </row>
    <row r="904" spans="1:5" x14ac:dyDescent="0.35">
      <c r="A904">
        <v>2011</v>
      </c>
      <c r="B904">
        <v>6</v>
      </c>
      <c r="C904">
        <v>0.01</v>
      </c>
      <c r="D904">
        <v>1.4148300000000001E-2</v>
      </c>
      <c r="E904">
        <v>-0.35331099999999999</v>
      </c>
    </row>
    <row r="905" spans="1:5" x14ac:dyDescent="0.35">
      <c r="A905">
        <v>2011</v>
      </c>
      <c r="B905">
        <v>7</v>
      </c>
      <c r="C905">
        <v>0.01</v>
      </c>
      <c r="D905">
        <v>8.5697299999999994E-3</v>
      </c>
      <c r="E905">
        <v>0.122307</v>
      </c>
    </row>
    <row r="906" spans="1:5" x14ac:dyDescent="0.35">
      <c r="A906">
        <v>2012</v>
      </c>
      <c r="B906">
        <v>2</v>
      </c>
      <c r="C906">
        <v>0.90410000000000001</v>
      </c>
      <c r="D906">
        <v>0.74631099999999995</v>
      </c>
      <c r="E906">
        <v>1.4182900000000001</v>
      </c>
    </row>
    <row r="907" spans="1:5" x14ac:dyDescent="0.35">
      <c r="A907">
        <v>2012</v>
      </c>
      <c r="B907">
        <v>3</v>
      </c>
      <c r="C907">
        <v>4.2599999999999999E-2</v>
      </c>
      <c r="D907">
        <v>0.113658</v>
      </c>
      <c r="E907">
        <v>-2.8319299999999998</v>
      </c>
    </row>
    <row r="908" spans="1:5" x14ac:dyDescent="0.35">
      <c r="A908">
        <v>2012</v>
      </c>
      <c r="B908">
        <v>4</v>
      </c>
      <c r="C908">
        <v>3.0700000000000002E-2</v>
      </c>
      <c r="D908">
        <v>7.8714000000000006E-2</v>
      </c>
      <c r="E908">
        <v>-2.26119</v>
      </c>
    </row>
    <row r="909" spans="1:5" x14ac:dyDescent="0.35">
      <c r="A909">
        <v>2012</v>
      </c>
      <c r="B909">
        <v>5</v>
      </c>
      <c r="C909">
        <v>1.3100000000000001E-2</v>
      </c>
      <c r="D909">
        <v>3.7634099999999997E-2</v>
      </c>
      <c r="E909">
        <v>-1.7523899999999999</v>
      </c>
    </row>
    <row r="910" spans="1:5" x14ac:dyDescent="0.35">
      <c r="A910">
        <v>2012</v>
      </c>
      <c r="B910">
        <v>6</v>
      </c>
      <c r="C910">
        <v>4.8999999999999998E-3</v>
      </c>
      <c r="D910">
        <v>1.6705000000000001E-2</v>
      </c>
      <c r="E910">
        <v>-1.3569</v>
      </c>
    </row>
    <row r="911" spans="1:5" x14ac:dyDescent="0.35">
      <c r="A911">
        <v>2012</v>
      </c>
      <c r="B911">
        <v>7</v>
      </c>
      <c r="C911">
        <v>4.5999999999999999E-3</v>
      </c>
      <c r="D911">
        <v>6.9775699999999998E-3</v>
      </c>
      <c r="E911">
        <v>-0.29790800000000001</v>
      </c>
    </row>
    <row r="912" spans="1:5" x14ac:dyDescent="0.35">
      <c r="A912">
        <v>2013</v>
      </c>
      <c r="B912">
        <v>2</v>
      </c>
      <c r="C912">
        <v>0.89539000000000002</v>
      </c>
      <c r="D912">
        <v>0.76109000000000004</v>
      </c>
      <c r="E912">
        <v>1.2135400000000001</v>
      </c>
    </row>
    <row r="913" spans="1:5" x14ac:dyDescent="0.35">
      <c r="A913">
        <v>2013</v>
      </c>
      <c r="B913">
        <v>3</v>
      </c>
      <c r="C913">
        <v>7.2507299999999997E-2</v>
      </c>
      <c r="D913">
        <v>0.11652899999999999</v>
      </c>
      <c r="E913">
        <v>-1.38636</v>
      </c>
    </row>
    <row r="914" spans="1:5" x14ac:dyDescent="0.35">
      <c r="A914">
        <v>2013</v>
      </c>
      <c r="B914">
        <v>4</v>
      </c>
      <c r="C914">
        <v>1.9802E-2</v>
      </c>
      <c r="D914">
        <v>6.1675899999999999E-2</v>
      </c>
      <c r="E914">
        <v>-2.4151400000000001</v>
      </c>
    </row>
    <row r="915" spans="1:5" x14ac:dyDescent="0.35">
      <c r="A915">
        <v>2013</v>
      </c>
      <c r="B915">
        <v>5</v>
      </c>
      <c r="C915">
        <v>7.5007499999999996E-3</v>
      </c>
      <c r="D915">
        <v>3.54639E-2</v>
      </c>
      <c r="E915">
        <v>-2.5042200000000001</v>
      </c>
    </row>
    <row r="916" spans="1:5" x14ac:dyDescent="0.35">
      <c r="A916">
        <v>2013</v>
      </c>
      <c r="B916">
        <v>6</v>
      </c>
      <c r="C916">
        <v>2.5002499999999999E-3</v>
      </c>
      <c r="D916">
        <v>1.7022599999999999E-2</v>
      </c>
      <c r="E916">
        <v>-2.1422099999999999</v>
      </c>
    </row>
    <row r="917" spans="1:5" x14ac:dyDescent="0.35">
      <c r="A917">
        <v>2013</v>
      </c>
      <c r="B917">
        <v>7</v>
      </c>
      <c r="C917">
        <v>2.3002299999999999E-3</v>
      </c>
      <c r="D917">
        <v>8.2184300000000005E-3</v>
      </c>
      <c r="E917">
        <v>-0.98812800000000001</v>
      </c>
    </row>
    <row r="918" spans="1:5" x14ac:dyDescent="0.35">
      <c r="A918">
        <v>2014</v>
      </c>
      <c r="B918">
        <v>2</v>
      </c>
      <c r="C918">
        <v>0.83791599999999999</v>
      </c>
      <c r="D918">
        <v>0.78498199999999996</v>
      </c>
      <c r="E918">
        <v>0.49490200000000001</v>
      </c>
    </row>
    <row r="919" spans="1:5" x14ac:dyDescent="0.35">
      <c r="A919">
        <v>2014</v>
      </c>
      <c r="B919">
        <v>3</v>
      </c>
      <c r="C919">
        <v>8.8391200000000003E-2</v>
      </c>
      <c r="D919">
        <v>0.11443399999999999</v>
      </c>
      <c r="E919">
        <v>-0.74773500000000004</v>
      </c>
    </row>
    <row r="920" spans="1:5" x14ac:dyDescent="0.35">
      <c r="A920">
        <v>2014</v>
      </c>
      <c r="B920">
        <v>4</v>
      </c>
      <c r="C920">
        <v>3.5096500000000003E-2</v>
      </c>
      <c r="D920">
        <v>5.5829999999999998E-2</v>
      </c>
      <c r="E920">
        <v>-0.93888799999999994</v>
      </c>
    </row>
    <row r="921" spans="1:5" x14ac:dyDescent="0.35">
      <c r="A921">
        <v>2014</v>
      </c>
      <c r="B921">
        <v>5</v>
      </c>
      <c r="C921">
        <v>2.1897799999999999E-2</v>
      </c>
      <c r="D921">
        <v>2.3826400000000001E-2</v>
      </c>
      <c r="E921">
        <v>-0.111529</v>
      </c>
    </row>
    <row r="922" spans="1:5" x14ac:dyDescent="0.35">
      <c r="A922">
        <v>2014</v>
      </c>
      <c r="B922">
        <v>6</v>
      </c>
      <c r="C922">
        <v>1.1898799999999999E-2</v>
      </c>
      <c r="D922">
        <v>1.3703399999999999E-2</v>
      </c>
      <c r="E922">
        <v>-0.14149</v>
      </c>
    </row>
    <row r="923" spans="1:5" x14ac:dyDescent="0.35">
      <c r="A923">
        <v>2014</v>
      </c>
      <c r="B923">
        <v>7</v>
      </c>
      <c r="C923">
        <v>4.7995199999999998E-3</v>
      </c>
      <c r="D923">
        <v>7.2233200000000001E-3</v>
      </c>
      <c r="E923">
        <v>-0.29740100000000003</v>
      </c>
    </row>
    <row r="924" spans="1:5" x14ac:dyDescent="0.35">
      <c r="A924">
        <v>2015</v>
      </c>
      <c r="B924">
        <v>2</v>
      </c>
      <c r="C924">
        <v>0.87809999999999999</v>
      </c>
      <c r="D924">
        <v>0.81560999999999995</v>
      </c>
      <c r="E924">
        <v>0.57069300000000001</v>
      </c>
    </row>
    <row r="925" spans="1:5" x14ac:dyDescent="0.35">
      <c r="A925">
        <v>2015</v>
      </c>
      <c r="B925">
        <v>3</v>
      </c>
      <c r="C925">
        <v>7.0599999999999996E-2</v>
      </c>
      <c r="D925">
        <v>9.9041799999999999E-2</v>
      </c>
      <c r="E925">
        <v>-0.91190000000000004</v>
      </c>
    </row>
    <row r="926" spans="1:5" x14ac:dyDescent="0.35">
      <c r="A926">
        <v>2015</v>
      </c>
      <c r="B926">
        <v>4</v>
      </c>
      <c r="C926">
        <v>2.93E-2</v>
      </c>
      <c r="D926">
        <v>5.0658300000000003E-2</v>
      </c>
      <c r="E926">
        <v>-1.05484</v>
      </c>
    </row>
    <row r="927" spans="1:5" x14ac:dyDescent="0.35">
      <c r="A927">
        <v>2015</v>
      </c>
      <c r="B927">
        <v>5</v>
      </c>
      <c r="C927">
        <v>9.2999999999999992E-3</v>
      </c>
      <c r="D927">
        <v>2.04481E-2</v>
      </c>
      <c r="E927">
        <v>-0.96438500000000005</v>
      </c>
    </row>
    <row r="928" spans="1:5" x14ac:dyDescent="0.35">
      <c r="A928">
        <v>2015</v>
      </c>
      <c r="B928">
        <v>6</v>
      </c>
      <c r="C928">
        <v>6.4999999999999997E-3</v>
      </c>
      <c r="D928">
        <v>8.7571799999999998E-3</v>
      </c>
      <c r="E928">
        <v>-0.238764</v>
      </c>
    </row>
    <row r="929" spans="1:5" x14ac:dyDescent="0.35">
      <c r="A929">
        <v>2015</v>
      </c>
      <c r="B929">
        <v>7</v>
      </c>
      <c r="C929">
        <v>6.1999999999999998E-3</v>
      </c>
      <c r="D929">
        <v>5.4843399999999999E-3</v>
      </c>
      <c r="E929">
        <v>7.7750700000000006E-2</v>
      </c>
    </row>
    <row r="930" spans="1:5" x14ac:dyDescent="0.35">
      <c r="A930">
        <v>2016</v>
      </c>
      <c r="B930">
        <v>2</v>
      </c>
      <c r="C930">
        <v>0.93119300000000005</v>
      </c>
      <c r="D930">
        <v>0.82459300000000002</v>
      </c>
      <c r="E930">
        <v>0.94500600000000001</v>
      </c>
    </row>
    <row r="931" spans="1:5" x14ac:dyDescent="0.35">
      <c r="A931">
        <v>2016</v>
      </c>
      <c r="B931">
        <v>3</v>
      </c>
      <c r="C931">
        <v>2.9603000000000001E-2</v>
      </c>
      <c r="D931">
        <v>9.0652099999999999E-2</v>
      </c>
      <c r="E931">
        <v>-2.8843200000000002</v>
      </c>
    </row>
    <row r="932" spans="1:5" x14ac:dyDescent="0.35">
      <c r="A932">
        <v>2016</v>
      </c>
      <c r="B932">
        <v>4</v>
      </c>
      <c r="C932">
        <v>1.78018E-2</v>
      </c>
      <c r="D932">
        <v>5.1123799999999997E-2</v>
      </c>
      <c r="E932">
        <v>-2.0417800000000002</v>
      </c>
    </row>
    <row r="933" spans="1:5" x14ac:dyDescent="0.35">
      <c r="A933">
        <v>2016</v>
      </c>
      <c r="B933">
        <v>5</v>
      </c>
      <c r="C933">
        <v>1.1601200000000001E-2</v>
      </c>
      <c r="D933">
        <v>2.1103400000000001E-2</v>
      </c>
      <c r="E933">
        <v>-0.74401399999999995</v>
      </c>
    </row>
    <row r="934" spans="1:5" x14ac:dyDescent="0.35">
      <c r="A934">
        <v>2016</v>
      </c>
      <c r="B934">
        <v>6</v>
      </c>
      <c r="C934">
        <v>6.2006199999999996E-3</v>
      </c>
      <c r="D934">
        <v>8.5212299999999994E-3</v>
      </c>
      <c r="E934">
        <v>-0.25120100000000001</v>
      </c>
    </row>
    <row r="935" spans="1:5" x14ac:dyDescent="0.35">
      <c r="A935">
        <v>2016</v>
      </c>
      <c r="B935">
        <v>7</v>
      </c>
      <c r="C935">
        <v>3.6003599999999999E-3</v>
      </c>
      <c r="D935">
        <v>4.0063900000000003E-3</v>
      </c>
      <c r="E935">
        <v>-5.7895500000000003E-2</v>
      </c>
    </row>
    <row r="936" spans="1:5" x14ac:dyDescent="0.35">
      <c r="A936">
        <v>2017</v>
      </c>
      <c r="B936">
        <v>2</v>
      </c>
      <c r="C936">
        <v>0.78607899999999997</v>
      </c>
      <c r="D936">
        <v>0.81174500000000005</v>
      </c>
      <c r="E936">
        <v>-0.247784</v>
      </c>
    </row>
    <row r="937" spans="1:5" x14ac:dyDescent="0.35">
      <c r="A937">
        <v>2017</v>
      </c>
      <c r="B937">
        <v>3</v>
      </c>
      <c r="C937">
        <v>0.12981300000000001</v>
      </c>
      <c r="D937">
        <v>0.113755</v>
      </c>
      <c r="E937">
        <v>0.38123099999999999</v>
      </c>
    </row>
    <row r="938" spans="1:5" x14ac:dyDescent="0.35">
      <c r="A938">
        <v>2017</v>
      </c>
      <c r="B938">
        <v>4</v>
      </c>
      <c r="C938">
        <v>4.7904799999999997E-2</v>
      </c>
      <c r="D938">
        <v>4.3683399999999997E-2</v>
      </c>
      <c r="E938">
        <v>0.16503699999999999</v>
      </c>
    </row>
    <row r="939" spans="1:5" x14ac:dyDescent="0.35">
      <c r="A939">
        <v>2017</v>
      </c>
      <c r="B939">
        <v>5</v>
      </c>
      <c r="C939">
        <v>2.14021E-2</v>
      </c>
      <c r="D939">
        <v>1.9314899999999999E-2</v>
      </c>
      <c r="E939">
        <v>0.122072</v>
      </c>
    </row>
    <row r="940" spans="1:5" x14ac:dyDescent="0.35">
      <c r="A940">
        <v>2017</v>
      </c>
      <c r="B940">
        <v>6</v>
      </c>
      <c r="C940">
        <v>9.5009499999999993E-3</v>
      </c>
      <c r="D940">
        <v>7.9454999999999994E-3</v>
      </c>
      <c r="E940">
        <v>0.13641400000000001</v>
      </c>
    </row>
    <row r="941" spans="1:5" x14ac:dyDescent="0.35">
      <c r="A941">
        <v>2017</v>
      </c>
      <c r="B941">
        <v>7</v>
      </c>
      <c r="C941">
        <v>5.3005300000000003E-3</v>
      </c>
      <c r="D941">
        <v>3.5566999999999999E-3</v>
      </c>
      <c r="E941">
        <v>0.20367199999999999</v>
      </c>
    </row>
    <row r="942" spans="1:5" x14ac:dyDescent="0.35">
      <c r="A942">
        <v>2018</v>
      </c>
      <c r="B942">
        <v>2</v>
      </c>
      <c r="C942">
        <v>0.7823</v>
      </c>
      <c r="D942">
        <v>0.79021300000000005</v>
      </c>
      <c r="E942">
        <v>-7.6584899999999997E-2</v>
      </c>
    </row>
    <row r="943" spans="1:5" x14ac:dyDescent="0.35">
      <c r="A943">
        <v>2018</v>
      </c>
      <c r="B943">
        <v>3</v>
      </c>
      <c r="C943">
        <v>0.16339999999999999</v>
      </c>
      <c r="D943">
        <v>0.13319800000000001</v>
      </c>
      <c r="E943">
        <v>0.63844699999999999</v>
      </c>
    </row>
    <row r="944" spans="1:5" x14ac:dyDescent="0.35">
      <c r="A944">
        <v>2018</v>
      </c>
      <c r="B944">
        <v>4</v>
      </c>
      <c r="C944">
        <v>3.2199999999999999E-2</v>
      </c>
      <c r="D944">
        <v>5.1107600000000003E-2</v>
      </c>
      <c r="E944">
        <v>-0.89396100000000001</v>
      </c>
    </row>
    <row r="945" spans="1:5" x14ac:dyDescent="0.35">
      <c r="A945">
        <v>2018</v>
      </c>
      <c r="B945">
        <v>5</v>
      </c>
      <c r="C945">
        <v>1.6400000000000001E-2</v>
      </c>
      <c r="D945">
        <v>1.5521099999999999E-2</v>
      </c>
      <c r="E945">
        <v>5.8740899999999999E-2</v>
      </c>
    </row>
    <row r="946" spans="1:5" x14ac:dyDescent="0.35">
      <c r="A946">
        <v>2018</v>
      </c>
      <c r="B946">
        <v>6</v>
      </c>
      <c r="C946">
        <v>3.8999999999999998E-3</v>
      </c>
      <c r="D946">
        <v>6.8469300000000002E-3</v>
      </c>
      <c r="E946">
        <v>-0.398644</v>
      </c>
    </row>
    <row r="947" spans="1:5" x14ac:dyDescent="0.35">
      <c r="A947">
        <v>2018</v>
      </c>
      <c r="B947">
        <v>7</v>
      </c>
      <c r="C947">
        <v>1.8E-3</v>
      </c>
      <c r="D947">
        <v>3.1133100000000002E-3</v>
      </c>
      <c r="E947">
        <v>-0.26168400000000003</v>
      </c>
    </row>
    <row r="948" spans="1:5" x14ac:dyDescent="0.35">
      <c r="A948">
        <v>2019</v>
      </c>
      <c r="B948">
        <v>2</v>
      </c>
      <c r="C948">
        <v>0.84948500000000005</v>
      </c>
      <c r="D948">
        <v>0.82952800000000004</v>
      </c>
      <c r="E948">
        <v>0.18534400000000001</v>
      </c>
    </row>
    <row r="949" spans="1:5" x14ac:dyDescent="0.35">
      <c r="A949">
        <v>2019</v>
      </c>
      <c r="B949">
        <v>3</v>
      </c>
      <c r="C949">
        <v>9.1209100000000001E-2</v>
      </c>
      <c r="D949">
        <v>8.2925499999999999E-2</v>
      </c>
      <c r="E949">
        <v>0.23469400000000001</v>
      </c>
    </row>
    <row r="950" spans="1:5" x14ac:dyDescent="0.35">
      <c r="A950">
        <v>2019</v>
      </c>
      <c r="B950">
        <v>4</v>
      </c>
      <c r="C950">
        <v>3.1003099999999999E-2</v>
      </c>
      <c r="D950">
        <v>5.9933199999999999E-2</v>
      </c>
      <c r="E950">
        <v>-1.38127</v>
      </c>
    </row>
    <row r="951" spans="1:5" x14ac:dyDescent="0.35">
      <c r="A951">
        <v>2019</v>
      </c>
      <c r="B951">
        <v>5</v>
      </c>
      <c r="C951">
        <v>1.7601800000000001E-2</v>
      </c>
      <c r="D951">
        <v>1.9028799999999998E-2</v>
      </c>
      <c r="E951">
        <v>-9.20483E-2</v>
      </c>
    </row>
    <row r="952" spans="1:5" x14ac:dyDescent="0.35">
      <c r="A952">
        <v>2019</v>
      </c>
      <c r="B952">
        <v>6</v>
      </c>
      <c r="C952">
        <v>6.8006799999999999E-3</v>
      </c>
      <c r="D952">
        <v>5.7992900000000003E-3</v>
      </c>
      <c r="E952">
        <v>0.10383199999999999</v>
      </c>
    </row>
    <row r="953" spans="1:5" x14ac:dyDescent="0.35">
      <c r="A953">
        <v>2019</v>
      </c>
      <c r="B953">
        <v>7</v>
      </c>
      <c r="C953">
        <v>3.9003900000000001E-3</v>
      </c>
      <c r="D953">
        <v>2.78561E-3</v>
      </c>
      <c r="E953">
        <v>0.15207300000000001</v>
      </c>
    </row>
    <row r="954" spans="1:5" x14ac:dyDescent="0.35">
      <c r="A954">
        <v>2020</v>
      </c>
      <c r="B954">
        <v>2</v>
      </c>
      <c r="C954">
        <v>0.93779400000000002</v>
      </c>
      <c r="D954">
        <v>0.89275700000000002</v>
      </c>
      <c r="E954">
        <v>0.39804899999999999</v>
      </c>
    </row>
    <row r="955" spans="1:5" x14ac:dyDescent="0.35">
      <c r="A955">
        <v>2020</v>
      </c>
      <c r="B955">
        <v>3</v>
      </c>
      <c r="C955">
        <v>4.2104200000000001E-2</v>
      </c>
      <c r="D955">
        <v>5.7962800000000002E-2</v>
      </c>
      <c r="E955">
        <v>-0.65874600000000005</v>
      </c>
    </row>
    <row r="956" spans="1:5" x14ac:dyDescent="0.35">
      <c r="A956">
        <v>2020</v>
      </c>
      <c r="B956">
        <v>4</v>
      </c>
      <c r="C956">
        <v>1.4001400000000001E-2</v>
      </c>
      <c r="D956">
        <v>2.6116299999999999E-2</v>
      </c>
      <c r="E956">
        <v>-0.86236199999999996</v>
      </c>
    </row>
    <row r="957" spans="1:5" x14ac:dyDescent="0.35">
      <c r="A957">
        <v>2020</v>
      </c>
      <c r="B957">
        <v>5</v>
      </c>
      <c r="C957">
        <v>5.3005300000000003E-3</v>
      </c>
      <c r="D957">
        <v>1.6254500000000002E-2</v>
      </c>
      <c r="E957">
        <v>-1.2229000000000001</v>
      </c>
    </row>
    <row r="958" spans="1:5" x14ac:dyDescent="0.35">
      <c r="A958">
        <v>2020</v>
      </c>
      <c r="B958">
        <v>6</v>
      </c>
      <c r="C958">
        <v>6.0006000000000002E-4</v>
      </c>
      <c r="D958">
        <v>5.2043999999999997E-3</v>
      </c>
      <c r="E958">
        <v>-1.3339799999999999</v>
      </c>
    </row>
    <row r="959" spans="1:5" x14ac:dyDescent="0.35">
      <c r="A959">
        <v>2020</v>
      </c>
      <c r="B959">
        <v>7</v>
      </c>
      <c r="C959">
        <v>2.0002E-4</v>
      </c>
      <c r="D959">
        <v>1.7052E-3</v>
      </c>
      <c r="E959">
        <v>-0.75749299999999997</v>
      </c>
    </row>
    <row r="960" spans="1:5" x14ac:dyDescent="0.35">
      <c r="A960">
        <v>2021</v>
      </c>
      <c r="B960">
        <v>2</v>
      </c>
      <c r="C960">
        <v>0.93357999999999997</v>
      </c>
      <c r="D960">
        <v>0.86363999999999996</v>
      </c>
      <c r="E960">
        <v>0.61945099999999997</v>
      </c>
    </row>
    <row r="961" spans="1:5" x14ac:dyDescent="0.35">
      <c r="A961">
        <v>2021</v>
      </c>
      <c r="B961">
        <v>3</v>
      </c>
      <c r="C961">
        <v>3.5810700000000001E-2</v>
      </c>
      <c r="D961">
        <v>7.9166600000000004E-2</v>
      </c>
      <c r="E961">
        <v>-1.9106300000000001</v>
      </c>
    </row>
    <row r="962" spans="1:5" x14ac:dyDescent="0.35">
      <c r="A962">
        <v>2021</v>
      </c>
      <c r="B962">
        <v>4</v>
      </c>
      <c r="C962">
        <v>2.1806499999999999E-2</v>
      </c>
      <c r="D962">
        <v>3.26276E-2</v>
      </c>
      <c r="E962">
        <v>-0.62302599999999997</v>
      </c>
    </row>
    <row r="963" spans="1:5" x14ac:dyDescent="0.35">
      <c r="A963">
        <v>2021</v>
      </c>
      <c r="B963">
        <v>5</v>
      </c>
      <c r="C963">
        <v>6.9020699999999997E-3</v>
      </c>
      <c r="D963">
        <v>1.33125E-2</v>
      </c>
      <c r="E963">
        <v>-0.64876100000000003</v>
      </c>
    </row>
    <row r="964" spans="1:5" x14ac:dyDescent="0.35">
      <c r="A964">
        <v>2021</v>
      </c>
      <c r="B964">
        <v>6</v>
      </c>
      <c r="C964">
        <v>1.7005099999999999E-3</v>
      </c>
      <c r="D964">
        <v>8.4046599999999996E-3</v>
      </c>
      <c r="E964">
        <v>-1.2539</v>
      </c>
    </row>
    <row r="965" spans="1:5" x14ac:dyDescent="0.35">
      <c r="A965">
        <v>2021</v>
      </c>
      <c r="B965">
        <v>7</v>
      </c>
      <c r="C965">
        <v>2.0006000000000001E-4</v>
      </c>
      <c r="D965">
        <v>2.8489000000000001E-3</v>
      </c>
      <c r="E965">
        <v>-1.2135100000000001</v>
      </c>
    </row>
    <row r="966" spans="1:5" x14ac:dyDescent="0.35">
      <c r="A966">
        <v>2022</v>
      </c>
      <c r="B966">
        <v>2</v>
      </c>
      <c r="C966">
        <v>0.88654299999999997</v>
      </c>
      <c r="D966">
        <v>0.83302600000000004</v>
      </c>
      <c r="E966">
        <v>0.48645300000000002</v>
      </c>
    </row>
    <row r="967" spans="1:5" x14ac:dyDescent="0.35">
      <c r="A967">
        <v>2022</v>
      </c>
      <c r="B967">
        <v>3</v>
      </c>
      <c r="C967">
        <v>6.42321E-2</v>
      </c>
      <c r="D967">
        <v>9.4049900000000006E-2</v>
      </c>
      <c r="E967">
        <v>-1.0009999999999999</v>
      </c>
    </row>
    <row r="968" spans="1:5" x14ac:dyDescent="0.35">
      <c r="A968">
        <v>2022</v>
      </c>
      <c r="B968">
        <v>4</v>
      </c>
      <c r="C968">
        <v>3.6618299999999999E-2</v>
      </c>
      <c r="D968">
        <v>4.4587799999999997E-2</v>
      </c>
      <c r="E968">
        <v>-0.35591200000000001</v>
      </c>
    </row>
    <row r="969" spans="1:5" x14ac:dyDescent="0.35">
      <c r="A969">
        <v>2022</v>
      </c>
      <c r="B969">
        <v>5</v>
      </c>
      <c r="C969">
        <v>8.7043499999999996E-3</v>
      </c>
      <c r="D969">
        <v>1.6762599999999999E-2</v>
      </c>
      <c r="E969">
        <v>-0.72626199999999996</v>
      </c>
    </row>
    <row r="970" spans="1:5" x14ac:dyDescent="0.35">
      <c r="A970">
        <v>2022</v>
      </c>
      <c r="B970">
        <v>6</v>
      </c>
      <c r="C970">
        <v>3.5017500000000001E-3</v>
      </c>
      <c r="D970">
        <v>6.9433899999999998E-3</v>
      </c>
      <c r="E970">
        <v>-0.48824800000000002</v>
      </c>
    </row>
    <row r="971" spans="1:5" x14ac:dyDescent="0.35">
      <c r="A971">
        <v>2022</v>
      </c>
      <c r="B971">
        <v>7</v>
      </c>
      <c r="C971">
        <v>4.0020000000000002E-4</v>
      </c>
      <c r="D971">
        <v>4.6307099999999997E-3</v>
      </c>
      <c r="E971">
        <v>-1.4262300000000001</v>
      </c>
    </row>
    <row r="972" spans="1:5" x14ac:dyDescent="0.35">
      <c r="A972" t="s">
        <v>1</v>
      </c>
    </row>
    <row r="973" spans="1:5" x14ac:dyDescent="0.35">
      <c r="A973">
        <v>1990</v>
      </c>
      <c r="B973">
        <v>2</v>
      </c>
      <c r="C973">
        <v>0.70670699999999997</v>
      </c>
      <c r="D973">
        <v>0.73149699999999995</v>
      </c>
      <c r="E973">
        <v>-0.28651300000000002</v>
      </c>
    </row>
    <row r="974" spans="1:5" x14ac:dyDescent="0.35">
      <c r="A974">
        <v>1990</v>
      </c>
      <c r="B974">
        <v>3</v>
      </c>
      <c r="C974">
        <v>0.21321300000000001</v>
      </c>
      <c r="D974">
        <v>0.14919499999999999</v>
      </c>
      <c r="E974">
        <v>1.3399700000000001</v>
      </c>
    </row>
    <row r="975" spans="1:5" x14ac:dyDescent="0.35">
      <c r="A975">
        <v>1990</v>
      </c>
      <c r="B975">
        <v>4</v>
      </c>
      <c r="C975">
        <v>4.5045000000000002E-2</v>
      </c>
      <c r="D975">
        <v>5.2454800000000003E-2</v>
      </c>
      <c r="E975">
        <v>-0.338895</v>
      </c>
    </row>
    <row r="976" spans="1:5" x14ac:dyDescent="0.35">
      <c r="A976">
        <v>1990</v>
      </c>
      <c r="B976">
        <v>5</v>
      </c>
      <c r="C976">
        <v>3.0030000000000001E-2</v>
      </c>
      <c r="D976">
        <v>3.6709800000000001E-2</v>
      </c>
      <c r="E976">
        <v>-0.37390200000000001</v>
      </c>
    </row>
    <row r="977" spans="1:5" x14ac:dyDescent="0.35">
      <c r="A977">
        <v>1990</v>
      </c>
      <c r="B977">
        <v>6</v>
      </c>
      <c r="C977">
        <v>3.003E-3</v>
      </c>
      <c r="D977">
        <v>2.05246E-2</v>
      </c>
      <c r="E977">
        <v>-2.6754600000000002</v>
      </c>
    </row>
    <row r="978" spans="1:5" x14ac:dyDescent="0.35">
      <c r="A978">
        <v>1990</v>
      </c>
      <c r="B978">
        <v>7</v>
      </c>
      <c r="C978">
        <v>2.0019999999999999E-3</v>
      </c>
      <c r="D978">
        <v>9.6186199999999996E-3</v>
      </c>
      <c r="E978">
        <v>-1.4956700000000001</v>
      </c>
    </row>
    <row r="979" spans="1:5" x14ac:dyDescent="0.35">
      <c r="A979">
        <v>1992</v>
      </c>
      <c r="B979">
        <v>2</v>
      </c>
      <c r="C979">
        <v>0.66300000000000003</v>
      </c>
      <c r="D979">
        <v>0.68506599999999995</v>
      </c>
      <c r="E979">
        <v>-0.26329599999999997</v>
      </c>
    </row>
    <row r="980" spans="1:5" x14ac:dyDescent="0.35">
      <c r="A980">
        <v>1992</v>
      </c>
      <c r="B980">
        <v>3</v>
      </c>
      <c r="C980">
        <v>0.13400000000000001</v>
      </c>
      <c r="D980">
        <v>0.107878</v>
      </c>
      <c r="E980">
        <v>0.69200300000000003</v>
      </c>
    </row>
    <row r="981" spans="1:5" x14ac:dyDescent="0.35">
      <c r="A981">
        <v>1992</v>
      </c>
      <c r="B981">
        <v>4</v>
      </c>
      <c r="C981">
        <v>0.10100000000000001</v>
      </c>
      <c r="D981">
        <v>0.117912</v>
      </c>
      <c r="E981">
        <v>-0.51655200000000001</v>
      </c>
    </row>
    <row r="982" spans="1:5" x14ac:dyDescent="0.35">
      <c r="A982">
        <v>1992</v>
      </c>
      <c r="B982">
        <v>5</v>
      </c>
      <c r="C982">
        <v>3.4000000000000002E-2</v>
      </c>
      <c r="D982">
        <v>5.6201500000000001E-2</v>
      </c>
      <c r="E982">
        <v>-1.15767</v>
      </c>
    </row>
    <row r="983" spans="1:5" x14ac:dyDescent="0.35">
      <c r="A983">
        <v>1992</v>
      </c>
      <c r="B983">
        <v>6</v>
      </c>
      <c r="C983">
        <v>3.5000000000000003E-2</v>
      </c>
      <c r="D983">
        <v>1.8884100000000001E-2</v>
      </c>
      <c r="E983">
        <v>0.82386899999999996</v>
      </c>
    </row>
    <row r="984" spans="1:5" x14ac:dyDescent="0.35">
      <c r="A984">
        <v>1992</v>
      </c>
      <c r="B984">
        <v>7</v>
      </c>
      <c r="C984">
        <v>3.3000000000000002E-2</v>
      </c>
      <c r="D984">
        <v>1.40585E-2</v>
      </c>
      <c r="E984">
        <v>0.98302999999999996</v>
      </c>
    </row>
    <row r="985" spans="1:5" x14ac:dyDescent="0.35">
      <c r="A985">
        <v>1993</v>
      </c>
      <c r="B985">
        <v>2</v>
      </c>
      <c r="C985">
        <v>0.49399999999999999</v>
      </c>
      <c r="D985">
        <v>0.59620799999999996</v>
      </c>
      <c r="E985">
        <v>-1.41086</v>
      </c>
    </row>
    <row r="986" spans="1:5" x14ac:dyDescent="0.35">
      <c r="A986">
        <v>1993</v>
      </c>
      <c r="B986">
        <v>3</v>
      </c>
      <c r="C986">
        <v>0.36399999999999999</v>
      </c>
      <c r="D986">
        <v>0.230876</v>
      </c>
      <c r="E986">
        <v>2.1255299999999999</v>
      </c>
    </row>
    <row r="987" spans="1:5" x14ac:dyDescent="0.35">
      <c r="A987">
        <v>1993</v>
      </c>
      <c r="B987">
        <v>4</v>
      </c>
      <c r="C987">
        <v>7.0999999999999994E-2</v>
      </c>
      <c r="D987">
        <v>6.2682799999999997E-2</v>
      </c>
      <c r="E987">
        <v>0.30308800000000002</v>
      </c>
    </row>
    <row r="988" spans="1:5" x14ac:dyDescent="0.35">
      <c r="A988">
        <v>1993</v>
      </c>
      <c r="B988">
        <v>5</v>
      </c>
      <c r="C988">
        <v>0.04</v>
      </c>
      <c r="D988">
        <v>6.6194199999999995E-2</v>
      </c>
      <c r="E988">
        <v>-1.2592099999999999</v>
      </c>
    </row>
    <row r="989" spans="1:5" x14ac:dyDescent="0.35">
      <c r="A989">
        <v>1993</v>
      </c>
      <c r="B989">
        <v>6</v>
      </c>
      <c r="C989">
        <v>2.1000000000000001E-2</v>
      </c>
      <c r="D989">
        <v>3.2565700000000003E-2</v>
      </c>
      <c r="E989">
        <v>-0.769289</v>
      </c>
    </row>
    <row r="990" spans="1:5" x14ac:dyDescent="0.35">
      <c r="A990">
        <v>1993</v>
      </c>
      <c r="B990">
        <v>7</v>
      </c>
      <c r="C990">
        <v>0.01</v>
      </c>
      <c r="D990">
        <v>1.1474099999999999E-2</v>
      </c>
      <c r="E990">
        <v>-0.14312</v>
      </c>
    </row>
    <row r="991" spans="1:5" x14ac:dyDescent="0.35">
      <c r="A991">
        <v>1994</v>
      </c>
      <c r="B991">
        <v>2</v>
      </c>
      <c r="C991">
        <v>0.69169199999999997</v>
      </c>
      <c r="D991">
        <v>0.70096599999999998</v>
      </c>
      <c r="E991">
        <v>-0.10835500000000001</v>
      </c>
    </row>
    <row r="992" spans="1:5" x14ac:dyDescent="0.35">
      <c r="A992">
        <v>1994</v>
      </c>
      <c r="B992">
        <v>3</v>
      </c>
      <c r="C992">
        <v>0.119119</v>
      </c>
      <c r="D992">
        <v>9.1503200000000007E-2</v>
      </c>
      <c r="E992">
        <v>0.77520199999999995</v>
      </c>
    </row>
    <row r="993" spans="1:5" x14ac:dyDescent="0.35">
      <c r="A993">
        <v>1994</v>
      </c>
      <c r="B993">
        <v>4</v>
      </c>
      <c r="C993">
        <v>9.40941E-2</v>
      </c>
      <c r="D993">
        <v>0.122934</v>
      </c>
      <c r="E993">
        <v>-0.91080000000000005</v>
      </c>
    </row>
    <row r="994" spans="1:5" x14ac:dyDescent="0.35">
      <c r="A994">
        <v>1994</v>
      </c>
      <c r="B994">
        <v>5</v>
      </c>
      <c r="C994">
        <v>5.00501E-2</v>
      </c>
      <c r="D994">
        <v>3.1884299999999997E-2</v>
      </c>
      <c r="E994">
        <v>0.78231899999999999</v>
      </c>
    </row>
    <row r="995" spans="1:5" x14ac:dyDescent="0.35">
      <c r="A995">
        <v>1994</v>
      </c>
      <c r="B995">
        <v>6</v>
      </c>
      <c r="C995">
        <v>2.6026000000000001E-2</v>
      </c>
      <c r="D995">
        <v>3.4727000000000001E-2</v>
      </c>
      <c r="E995">
        <v>-0.522231</v>
      </c>
    </row>
    <row r="996" spans="1:5" x14ac:dyDescent="0.35">
      <c r="A996">
        <v>1994</v>
      </c>
      <c r="B996">
        <v>7</v>
      </c>
      <c r="C996">
        <v>1.9019000000000001E-2</v>
      </c>
      <c r="D996">
        <v>1.79852E-2</v>
      </c>
      <c r="E996">
        <v>7.28293E-2</v>
      </c>
    </row>
    <row r="997" spans="1:5" x14ac:dyDescent="0.35">
      <c r="A997">
        <v>1995</v>
      </c>
      <c r="B997">
        <v>2</v>
      </c>
      <c r="C997">
        <v>0.78100000000000003</v>
      </c>
      <c r="D997">
        <v>0.74419900000000005</v>
      </c>
      <c r="E997">
        <v>0.40457599999999999</v>
      </c>
    </row>
    <row r="998" spans="1:5" x14ac:dyDescent="0.35">
      <c r="A998">
        <v>1995</v>
      </c>
      <c r="B998">
        <v>3</v>
      </c>
      <c r="C998">
        <v>7.0000000000000007E-2</v>
      </c>
      <c r="D998">
        <v>0.105902</v>
      </c>
      <c r="E998">
        <v>-1.3091299999999999</v>
      </c>
    </row>
    <row r="999" spans="1:5" x14ac:dyDescent="0.35">
      <c r="A999">
        <v>1995</v>
      </c>
      <c r="B999">
        <v>4</v>
      </c>
      <c r="C999">
        <v>5.3999999999999999E-2</v>
      </c>
      <c r="D999">
        <v>4.9677800000000001E-2</v>
      </c>
      <c r="E999">
        <v>0.18067</v>
      </c>
    </row>
    <row r="1000" spans="1:5" x14ac:dyDescent="0.35">
      <c r="A1000">
        <v>1995</v>
      </c>
      <c r="B1000">
        <v>5</v>
      </c>
      <c r="C1000">
        <v>3.6999999999999998E-2</v>
      </c>
      <c r="D1000">
        <v>6.35077E-2</v>
      </c>
      <c r="E1000">
        <v>-1.32284</v>
      </c>
    </row>
    <row r="1001" spans="1:5" x14ac:dyDescent="0.35">
      <c r="A1001">
        <v>1995</v>
      </c>
      <c r="B1001">
        <v>6</v>
      </c>
      <c r="C1001">
        <v>2.4E-2</v>
      </c>
      <c r="D1001">
        <v>1.70552E-2</v>
      </c>
      <c r="E1001">
        <v>0.43345699999999998</v>
      </c>
    </row>
    <row r="1002" spans="1:5" x14ac:dyDescent="0.35">
      <c r="A1002">
        <v>1995</v>
      </c>
      <c r="B1002">
        <v>7</v>
      </c>
      <c r="C1002">
        <v>3.4000000000000002E-2</v>
      </c>
      <c r="D1002">
        <v>1.9657999999999998E-2</v>
      </c>
      <c r="E1002">
        <v>0.74637699999999996</v>
      </c>
    </row>
    <row r="1003" spans="1:5" x14ac:dyDescent="0.35">
      <c r="A1003">
        <v>1996</v>
      </c>
      <c r="B1003">
        <v>2</v>
      </c>
      <c r="C1003">
        <v>0.86186200000000002</v>
      </c>
      <c r="D1003">
        <v>0.72201300000000002</v>
      </c>
      <c r="E1003">
        <v>1.4617599999999999</v>
      </c>
    </row>
    <row r="1004" spans="1:5" x14ac:dyDescent="0.35">
      <c r="A1004">
        <v>1996</v>
      </c>
      <c r="B1004">
        <v>3</v>
      </c>
      <c r="C1004">
        <v>5.3053099999999999E-2</v>
      </c>
      <c r="D1004">
        <v>0.151368</v>
      </c>
      <c r="E1004">
        <v>-3.9633099999999999</v>
      </c>
    </row>
    <row r="1005" spans="1:5" x14ac:dyDescent="0.35">
      <c r="A1005">
        <v>1996</v>
      </c>
      <c r="B1005">
        <v>4</v>
      </c>
      <c r="C1005">
        <v>5.2052099999999997E-2</v>
      </c>
      <c r="D1005">
        <v>5.8053300000000002E-2</v>
      </c>
      <c r="E1005">
        <v>-0.25545299999999999</v>
      </c>
    </row>
    <row r="1006" spans="1:5" x14ac:dyDescent="0.35">
      <c r="A1006">
        <v>1996</v>
      </c>
      <c r="B1006">
        <v>5</v>
      </c>
      <c r="C1006">
        <v>1.5015000000000001E-2</v>
      </c>
      <c r="D1006">
        <v>2.5378100000000001E-2</v>
      </c>
      <c r="E1006">
        <v>-0.81237400000000004</v>
      </c>
    </row>
    <row r="1007" spans="1:5" x14ac:dyDescent="0.35">
      <c r="A1007">
        <v>1996</v>
      </c>
      <c r="B1007">
        <v>6</v>
      </c>
      <c r="C1007">
        <v>9.0090099999999996E-3</v>
      </c>
      <c r="D1007">
        <v>3.3568800000000003E-2</v>
      </c>
      <c r="E1007">
        <v>-2.34165</v>
      </c>
    </row>
    <row r="1008" spans="1:5" x14ac:dyDescent="0.35">
      <c r="A1008">
        <v>1996</v>
      </c>
      <c r="B1008">
        <v>7</v>
      </c>
      <c r="C1008">
        <v>9.0090099999999996E-3</v>
      </c>
      <c r="D1008">
        <v>9.6183699999999994E-3</v>
      </c>
      <c r="E1008">
        <v>-6.2367800000000001E-2</v>
      </c>
    </row>
    <row r="1011" spans="1:10" x14ac:dyDescent="0.35">
      <c r="B1011" t="s">
        <v>143</v>
      </c>
      <c r="C1011" t="s">
        <v>144</v>
      </c>
      <c r="D1011" t="s">
        <v>145</v>
      </c>
      <c r="E1011" t="s">
        <v>77</v>
      </c>
      <c r="F1011" t="s">
        <v>78</v>
      </c>
    </row>
    <row r="1012" spans="1:10" x14ac:dyDescent="0.35">
      <c r="A1012">
        <v>1965</v>
      </c>
      <c r="B1012">
        <v>352.85199999999998</v>
      </c>
      <c r="C1012">
        <v>444.863</v>
      </c>
      <c r="D1012">
        <v>612.85299999999995</v>
      </c>
      <c r="E1012">
        <v>715.56500000000005</v>
      </c>
      <c r="F1012">
        <v>750.53800000000001</v>
      </c>
      <c r="G1012">
        <v>737.6</v>
      </c>
      <c r="H1012">
        <v>701.82299999999998</v>
      </c>
      <c r="I1012">
        <v>643.98199999999997</v>
      </c>
      <c r="J1012">
        <v>1886.67</v>
      </c>
    </row>
    <row r="1013" spans="1:10" x14ac:dyDescent="0.35">
      <c r="A1013">
        <v>1966</v>
      </c>
      <c r="B1013">
        <v>335.18900000000002</v>
      </c>
      <c r="C1013">
        <v>443.47699999999998</v>
      </c>
      <c r="D1013">
        <v>612.52800000000002</v>
      </c>
      <c r="E1013">
        <v>710.64400000000001</v>
      </c>
      <c r="F1013">
        <v>719.90099999999995</v>
      </c>
      <c r="G1013">
        <v>686.24099999999999</v>
      </c>
      <c r="H1013">
        <v>662.79300000000001</v>
      </c>
      <c r="I1013">
        <v>620.9</v>
      </c>
      <c r="J1013">
        <v>1856.14</v>
      </c>
    </row>
    <row r="1014" spans="1:10" x14ac:dyDescent="0.35">
      <c r="A1014">
        <v>1967</v>
      </c>
      <c r="B1014">
        <v>405.565</v>
      </c>
      <c r="C1014">
        <v>421.262</v>
      </c>
      <c r="D1014">
        <v>610.28399999999999</v>
      </c>
      <c r="E1014">
        <v>705.19500000000005</v>
      </c>
      <c r="F1014">
        <v>684.50199999999995</v>
      </c>
      <c r="G1014">
        <v>615.44899999999996</v>
      </c>
      <c r="H1014">
        <v>591.00900000000001</v>
      </c>
      <c r="I1014">
        <v>571.13599999999997</v>
      </c>
      <c r="J1014">
        <v>1793.1</v>
      </c>
    </row>
    <row r="1015" spans="1:10" x14ac:dyDescent="0.35">
      <c r="A1015">
        <v>1968</v>
      </c>
      <c r="B1015">
        <v>325.17700000000002</v>
      </c>
      <c r="C1015">
        <v>509.69799999999998</v>
      </c>
      <c r="D1015">
        <v>579.53399999999999</v>
      </c>
      <c r="E1015">
        <v>699.78800000000001</v>
      </c>
      <c r="F1015">
        <v>662.36900000000003</v>
      </c>
      <c r="G1015">
        <v>562.45600000000002</v>
      </c>
      <c r="H1015">
        <v>517.19500000000005</v>
      </c>
      <c r="I1015">
        <v>501.68799999999999</v>
      </c>
      <c r="J1015">
        <v>1695.94</v>
      </c>
    </row>
    <row r="1016" spans="1:10" x14ac:dyDescent="0.35">
      <c r="A1016">
        <v>1969</v>
      </c>
      <c r="B1016">
        <v>365.93299999999999</v>
      </c>
      <c r="C1016">
        <v>408.63900000000001</v>
      </c>
      <c r="D1016">
        <v>700.44799999999998</v>
      </c>
      <c r="E1016">
        <v>655.22699999999998</v>
      </c>
      <c r="F1016">
        <v>599.16200000000003</v>
      </c>
      <c r="G1016">
        <v>467.96100000000001</v>
      </c>
      <c r="H1016">
        <v>431.93</v>
      </c>
      <c r="I1016">
        <v>415.983</v>
      </c>
      <c r="J1016">
        <v>1534.22</v>
      </c>
    </row>
    <row r="1017" spans="1:10" x14ac:dyDescent="0.35">
      <c r="A1017">
        <v>1970</v>
      </c>
      <c r="B1017">
        <v>257.96699999999998</v>
      </c>
      <c r="C1017">
        <v>459.86099999999999</v>
      </c>
      <c r="D1017">
        <v>561.673</v>
      </c>
      <c r="E1017">
        <v>793.88300000000004</v>
      </c>
      <c r="F1017">
        <v>570.44799999999998</v>
      </c>
      <c r="G1017">
        <v>435.27800000000002</v>
      </c>
      <c r="H1017">
        <v>365.24200000000002</v>
      </c>
      <c r="I1017">
        <v>350.74200000000002</v>
      </c>
      <c r="J1017">
        <v>1362.35</v>
      </c>
    </row>
    <row r="1018" spans="1:10" x14ac:dyDescent="0.35">
      <c r="A1018">
        <v>1971</v>
      </c>
      <c r="B1018">
        <v>168.22800000000001</v>
      </c>
      <c r="C1018">
        <v>324.17099999999999</v>
      </c>
      <c r="D1018">
        <v>631.74599999999998</v>
      </c>
      <c r="E1018">
        <v>632.16700000000003</v>
      </c>
      <c r="F1018">
        <v>658.76700000000005</v>
      </c>
      <c r="G1018">
        <v>382.13200000000001</v>
      </c>
      <c r="H1018">
        <v>324.24599999999998</v>
      </c>
      <c r="I1018">
        <v>288.59300000000002</v>
      </c>
      <c r="J1018">
        <v>1180.3800000000001</v>
      </c>
    </row>
    <row r="1019" spans="1:10" x14ac:dyDescent="0.35">
      <c r="A1019">
        <v>1972</v>
      </c>
      <c r="B1019">
        <v>262.25799999999998</v>
      </c>
      <c r="C1019">
        <v>211.40100000000001</v>
      </c>
      <c r="D1019">
        <v>445.32799999999997</v>
      </c>
      <c r="E1019">
        <v>710.827</v>
      </c>
      <c r="F1019">
        <v>523.49400000000003</v>
      </c>
      <c r="G1019">
        <v>439.73500000000001</v>
      </c>
      <c r="H1019">
        <v>284.08800000000002</v>
      </c>
      <c r="I1019">
        <v>255.904</v>
      </c>
      <c r="J1019">
        <v>1009.76</v>
      </c>
    </row>
    <row r="1020" spans="1:10" x14ac:dyDescent="0.35">
      <c r="A1020">
        <v>1973</v>
      </c>
      <c r="B1020">
        <v>251.74600000000001</v>
      </c>
      <c r="C1020">
        <v>329.53</v>
      </c>
      <c r="D1020">
        <v>290</v>
      </c>
      <c r="E1020">
        <v>491.60300000000001</v>
      </c>
      <c r="F1020">
        <v>510.40800000000002</v>
      </c>
      <c r="G1020">
        <v>269.541</v>
      </c>
      <c r="H1020">
        <v>284.72399999999999</v>
      </c>
      <c r="I1020">
        <v>207.43899999999999</v>
      </c>
      <c r="J1020">
        <v>843.48500000000001</v>
      </c>
    </row>
    <row r="1021" spans="1:10" x14ac:dyDescent="0.35">
      <c r="A1021">
        <v>1974</v>
      </c>
      <c r="B1021">
        <v>229.60499999999999</v>
      </c>
      <c r="C1021">
        <v>316.32100000000003</v>
      </c>
      <c r="D1021">
        <v>452.02499999999998</v>
      </c>
      <c r="E1021">
        <v>319.89499999999998</v>
      </c>
      <c r="F1021">
        <v>350.89400000000001</v>
      </c>
      <c r="G1021">
        <v>259.77800000000002</v>
      </c>
      <c r="H1021">
        <v>173.52099999999999</v>
      </c>
      <c r="I1021">
        <v>207.25</v>
      </c>
      <c r="J1021">
        <v>698.78499999999997</v>
      </c>
    </row>
    <row r="1022" spans="1:10" x14ac:dyDescent="0.35">
      <c r="A1022">
        <v>1975</v>
      </c>
      <c r="B1022">
        <v>186.00299999999999</v>
      </c>
      <c r="C1022">
        <v>288.38900000000001</v>
      </c>
      <c r="D1022">
        <v>432.46</v>
      </c>
      <c r="E1022">
        <v>491.54899999999998</v>
      </c>
      <c r="F1022">
        <v>230.994</v>
      </c>
      <c r="G1022">
        <v>187.989</v>
      </c>
      <c r="H1022">
        <v>168.959</v>
      </c>
      <c r="I1022">
        <v>125.363</v>
      </c>
      <c r="J1022">
        <v>595.654</v>
      </c>
    </row>
    <row r="1023" spans="1:10" x14ac:dyDescent="0.35">
      <c r="A1023">
        <v>1976</v>
      </c>
      <c r="B1023">
        <v>195.19300000000001</v>
      </c>
      <c r="C1023">
        <v>233.53899999999999</v>
      </c>
      <c r="D1023">
        <v>393.00900000000001</v>
      </c>
      <c r="E1023">
        <v>463.37</v>
      </c>
      <c r="F1023">
        <v>355.28699999999998</v>
      </c>
      <c r="G1023">
        <v>127.26300000000001</v>
      </c>
      <c r="H1023">
        <v>122.273</v>
      </c>
      <c r="I1023">
        <v>120.571</v>
      </c>
      <c r="J1023">
        <v>459.56299999999999</v>
      </c>
    </row>
    <row r="1024" spans="1:10" x14ac:dyDescent="0.35">
      <c r="A1024">
        <v>1977</v>
      </c>
      <c r="B1024">
        <v>126.28</v>
      </c>
      <c r="C1024">
        <v>244.922</v>
      </c>
      <c r="D1024">
        <v>316.36099999999999</v>
      </c>
      <c r="E1024">
        <v>405.86200000000002</v>
      </c>
      <c r="F1024">
        <v>302.45600000000002</v>
      </c>
      <c r="G1024">
        <v>169.14</v>
      </c>
      <c r="H1024">
        <v>74.8874</v>
      </c>
      <c r="I1024">
        <v>80.891400000000004</v>
      </c>
      <c r="J1024">
        <v>352.911</v>
      </c>
    </row>
    <row r="1025" spans="1:10" x14ac:dyDescent="0.35">
      <c r="A1025">
        <v>1978</v>
      </c>
      <c r="B1025">
        <v>105.815</v>
      </c>
      <c r="C1025">
        <v>158.452</v>
      </c>
      <c r="D1025">
        <v>331.89400000000001</v>
      </c>
      <c r="E1025">
        <v>330.30500000000001</v>
      </c>
      <c r="F1025">
        <v>295.48899999999998</v>
      </c>
      <c r="G1025">
        <v>176.43600000000001</v>
      </c>
      <c r="H1025">
        <v>110.617</v>
      </c>
      <c r="I1025">
        <v>52.431800000000003</v>
      </c>
      <c r="J1025">
        <v>268.06799999999998</v>
      </c>
    </row>
    <row r="1026" spans="1:10" x14ac:dyDescent="0.35">
      <c r="A1026">
        <v>1979</v>
      </c>
      <c r="B1026">
        <v>98.5578</v>
      </c>
      <c r="C1026">
        <v>132.75</v>
      </c>
      <c r="D1026">
        <v>214.4</v>
      </c>
      <c r="E1026">
        <v>344.94600000000003</v>
      </c>
      <c r="F1026">
        <v>247.15</v>
      </c>
      <c r="G1026">
        <v>182.90799999999999</v>
      </c>
      <c r="H1026">
        <v>118.441</v>
      </c>
      <c r="I1026">
        <v>78.097499999999997</v>
      </c>
      <c r="J1026">
        <v>196.13499999999999</v>
      </c>
    </row>
    <row r="1027" spans="1:10" x14ac:dyDescent="0.35">
      <c r="A1027">
        <v>1980</v>
      </c>
      <c r="B1027">
        <v>109.533</v>
      </c>
      <c r="C1027">
        <v>123.64400000000001</v>
      </c>
      <c r="D1027">
        <v>179.64400000000001</v>
      </c>
      <c r="E1027">
        <v>223.99299999999999</v>
      </c>
      <c r="F1027">
        <v>271.04199999999997</v>
      </c>
      <c r="G1027">
        <v>166.24100000000001</v>
      </c>
      <c r="H1027">
        <v>128.75399999999999</v>
      </c>
      <c r="I1027">
        <v>85.879900000000006</v>
      </c>
      <c r="J1027">
        <v>174.232</v>
      </c>
    </row>
    <row r="1028" spans="1:10" x14ac:dyDescent="0.35">
      <c r="A1028">
        <v>1981</v>
      </c>
      <c r="B1028">
        <v>280.73700000000002</v>
      </c>
      <c r="C1028">
        <v>137.494</v>
      </c>
      <c r="D1028">
        <v>168.29300000000001</v>
      </c>
      <c r="E1028">
        <v>195.291</v>
      </c>
      <c r="F1028">
        <v>199.69900000000001</v>
      </c>
      <c r="G1028">
        <v>216.83099999999999</v>
      </c>
      <c r="H1028">
        <v>132.48400000000001</v>
      </c>
      <c r="I1028">
        <v>102.282</v>
      </c>
      <c r="J1028">
        <v>177.548</v>
      </c>
    </row>
    <row r="1029" spans="1:10" x14ac:dyDescent="0.35">
      <c r="A1029">
        <v>1982</v>
      </c>
      <c r="B1029">
        <v>264.149</v>
      </c>
      <c r="C1029">
        <v>352.21699999999998</v>
      </c>
      <c r="D1029">
        <v>186.23099999999999</v>
      </c>
      <c r="E1029">
        <v>177.84399999999999</v>
      </c>
      <c r="F1029">
        <v>164.95099999999999</v>
      </c>
      <c r="G1029">
        <v>150.523</v>
      </c>
      <c r="H1029">
        <v>163.77099999999999</v>
      </c>
      <c r="I1029">
        <v>100.29600000000001</v>
      </c>
      <c r="J1029">
        <v>184.934</v>
      </c>
    </row>
    <row r="1030" spans="1:10" x14ac:dyDescent="0.35">
      <c r="A1030">
        <v>1983</v>
      </c>
      <c r="B1030">
        <v>171.06800000000001</v>
      </c>
      <c r="C1030">
        <v>331.01299999999998</v>
      </c>
      <c r="D1030">
        <v>471.78699999999998</v>
      </c>
      <c r="E1030">
        <v>183.90700000000001</v>
      </c>
      <c r="F1030">
        <v>130.34399999999999</v>
      </c>
      <c r="G1030">
        <v>105.714</v>
      </c>
      <c r="H1030">
        <v>98.769800000000004</v>
      </c>
      <c r="I1030">
        <v>109.691</v>
      </c>
      <c r="J1030">
        <v>169.964</v>
      </c>
    </row>
    <row r="1031" spans="1:10" x14ac:dyDescent="0.35">
      <c r="A1031">
        <v>1984</v>
      </c>
      <c r="B1031">
        <v>186.13300000000001</v>
      </c>
      <c r="C1031">
        <v>214.285</v>
      </c>
      <c r="D1031">
        <v>441.73200000000003</v>
      </c>
      <c r="E1031">
        <v>456.173</v>
      </c>
      <c r="F1031">
        <v>131.44300000000001</v>
      </c>
      <c r="G1031">
        <v>82.217500000000001</v>
      </c>
      <c r="H1031">
        <v>67.626599999999996</v>
      </c>
      <c r="I1031">
        <v>64.222499999999997</v>
      </c>
      <c r="J1031">
        <v>163.16</v>
      </c>
    </row>
    <row r="1032" spans="1:10" x14ac:dyDescent="0.35">
      <c r="A1032">
        <v>1985</v>
      </c>
      <c r="B1032">
        <v>162.535</v>
      </c>
      <c r="C1032">
        <v>233.17599999999999</v>
      </c>
      <c r="D1032">
        <v>286.24299999999999</v>
      </c>
      <c r="E1032">
        <v>430.97</v>
      </c>
      <c r="F1032">
        <v>339.84500000000003</v>
      </c>
      <c r="G1032">
        <v>88.093400000000003</v>
      </c>
      <c r="H1032">
        <v>54.773299999999999</v>
      </c>
      <c r="I1032">
        <v>45.182200000000002</v>
      </c>
      <c r="J1032">
        <v>131.44</v>
      </c>
    </row>
    <row r="1033" spans="1:10" x14ac:dyDescent="0.35">
      <c r="A1033">
        <v>1986</v>
      </c>
      <c r="B1033">
        <v>100.774</v>
      </c>
      <c r="C1033">
        <v>203.61099999999999</v>
      </c>
      <c r="D1033">
        <v>311.42399999999998</v>
      </c>
      <c r="E1033">
        <v>278.95699999999999</v>
      </c>
      <c r="F1033">
        <v>320.30900000000003</v>
      </c>
      <c r="G1033">
        <v>227.15799999999999</v>
      </c>
      <c r="H1033">
        <v>58.55</v>
      </c>
      <c r="I1033">
        <v>36.519399999999997</v>
      </c>
      <c r="J1033">
        <v>101.301</v>
      </c>
    </row>
    <row r="1034" spans="1:10" x14ac:dyDescent="0.35">
      <c r="A1034">
        <v>1987</v>
      </c>
      <c r="B1034">
        <v>114.845</v>
      </c>
      <c r="C1034">
        <v>126.22799999999999</v>
      </c>
      <c r="D1034">
        <v>271.64600000000002</v>
      </c>
      <c r="E1034">
        <v>301.44</v>
      </c>
      <c r="F1034">
        <v>204.34399999999999</v>
      </c>
      <c r="G1034">
        <v>210.631</v>
      </c>
      <c r="H1034">
        <v>148.821</v>
      </c>
      <c r="I1034">
        <v>38.549100000000003</v>
      </c>
      <c r="J1034">
        <v>78.414000000000001</v>
      </c>
    </row>
    <row r="1035" spans="1:10" x14ac:dyDescent="0.35">
      <c r="A1035">
        <v>1988</v>
      </c>
      <c r="B1035">
        <v>109.048</v>
      </c>
      <c r="C1035">
        <v>143.92699999999999</v>
      </c>
      <c r="D1035">
        <v>169.23699999999999</v>
      </c>
      <c r="E1035">
        <v>271.21100000000001</v>
      </c>
      <c r="F1035">
        <v>235.68700000000001</v>
      </c>
      <c r="G1035">
        <v>144.57900000000001</v>
      </c>
      <c r="H1035">
        <v>147.21199999999999</v>
      </c>
      <c r="I1035">
        <v>103.708</v>
      </c>
      <c r="J1035">
        <v>70.745800000000003</v>
      </c>
    </row>
    <row r="1036" spans="1:10" x14ac:dyDescent="0.35">
      <c r="A1036">
        <v>1989</v>
      </c>
      <c r="B1036">
        <v>55.826599999999999</v>
      </c>
      <c r="C1036">
        <v>136.58099999999999</v>
      </c>
      <c r="D1036">
        <v>191.887</v>
      </c>
      <c r="E1036">
        <v>163.09399999999999</v>
      </c>
      <c r="F1036">
        <v>196.80500000000001</v>
      </c>
      <c r="G1036">
        <v>153.34399999999999</v>
      </c>
      <c r="H1036">
        <v>93.8386</v>
      </c>
      <c r="I1036">
        <v>96.134600000000006</v>
      </c>
      <c r="J1036">
        <v>106.053</v>
      </c>
    </row>
    <row r="1037" spans="1:10" x14ac:dyDescent="0.35">
      <c r="A1037">
        <v>1990</v>
      </c>
      <c r="B1037">
        <v>117.17700000000001</v>
      </c>
      <c r="C1037">
        <v>69.900899999999993</v>
      </c>
      <c r="D1037">
        <v>181.57</v>
      </c>
      <c r="E1037">
        <v>181.518</v>
      </c>
      <c r="F1037">
        <v>113.663</v>
      </c>
      <c r="G1037">
        <v>122.32299999999999</v>
      </c>
      <c r="H1037">
        <v>95.619399999999999</v>
      </c>
      <c r="I1037">
        <v>59.178100000000001</v>
      </c>
      <c r="J1037">
        <v>116.393</v>
      </c>
    </row>
    <row r="1038" spans="1:10" x14ac:dyDescent="0.35">
      <c r="A1038">
        <v>1991</v>
      </c>
      <c r="B1038">
        <v>49.167299999999997</v>
      </c>
      <c r="C1038">
        <v>147.09899999999999</v>
      </c>
      <c r="D1038">
        <v>95.712999999999994</v>
      </c>
      <c r="E1038">
        <v>206.136</v>
      </c>
      <c r="F1038">
        <v>170.94800000000001</v>
      </c>
      <c r="G1038">
        <v>85.269000000000005</v>
      </c>
      <c r="H1038">
        <v>86.243300000000005</v>
      </c>
      <c r="I1038">
        <v>68.1798</v>
      </c>
      <c r="J1038">
        <v>112.14700000000001</v>
      </c>
    </row>
    <row r="1039" spans="1:10" x14ac:dyDescent="0.35">
      <c r="A1039">
        <v>1992</v>
      </c>
      <c r="B1039">
        <v>57.911900000000003</v>
      </c>
      <c r="C1039">
        <v>61.7669</v>
      </c>
      <c r="D1039">
        <v>202.16</v>
      </c>
      <c r="E1039">
        <v>110.616</v>
      </c>
      <c r="F1039">
        <v>208.45699999999999</v>
      </c>
      <c r="G1039">
        <v>152.268</v>
      </c>
      <c r="H1039">
        <v>72.188900000000004</v>
      </c>
      <c r="I1039">
        <v>71.676900000000003</v>
      </c>
      <c r="J1039">
        <v>129.43299999999999</v>
      </c>
    </row>
    <row r="1040" spans="1:10" x14ac:dyDescent="0.35">
      <c r="A1040">
        <v>1993</v>
      </c>
      <c r="B1040">
        <v>81.326300000000003</v>
      </c>
      <c r="C1040">
        <v>72.738399999999999</v>
      </c>
      <c r="D1040">
        <v>84.804199999999994</v>
      </c>
      <c r="E1040">
        <v>232.53899999999999</v>
      </c>
      <c r="F1040">
        <v>109.81699999999999</v>
      </c>
      <c r="G1040">
        <v>177.886</v>
      </c>
      <c r="H1040">
        <v>123.17700000000001</v>
      </c>
      <c r="I1040">
        <v>57.729300000000002</v>
      </c>
      <c r="J1040">
        <v>139.714</v>
      </c>
    </row>
    <row r="1041" spans="1:10" x14ac:dyDescent="0.35">
      <c r="A1041">
        <v>1994</v>
      </c>
      <c r="B1041">
        <v>93.089399999999998</v>
      </c>
      <c r="C1041">
        <v>102.13200000000001</v>
      </c>
      <c r="D1041">
        <v>99.792400000000001</v>
      </c>
      <c r="E1041">
        <v>97.192800000000005</v>
      </c>
      <c r="F1041">
        <v>227.54</v>
      </c>
      <c r="G1041">
        <v>90.541399999999996</v>
      </c>
      <c r="H1041">
        <v>138.72800000000001</v>
      </c>
      <c r="I1041">
        <v>95.516999999999996</v>
      </c>
      <c r="J1041">
        <v>132.24299999999999</v>
      </c>
    </row>
    <row r="1042" spans="1:10" x14ac:dyDescent="0.35">
      <c r="A1042">
        <v>1995</v>
      </c>
      <c r="B1042">
        <v>73.211500000000001</v>
      </c>
      <c r="C1042">
        <v>116.901</v>
      </c>
      <c r="D1042">
        <v>140.09700000000001</v>
      </c>
      <c r="E1042">
        <v>114.286</v>
      </c>
      <c r="F1042">
        <v>94.821899999999999</v>
      </c>
      <c r="G1042">
        <v>186.27</v>
      </c>
      <c r="H1042">
        <v>70.076899999999995</v>
      </c>
      <c r="I1042">
        <v>106.89400000000001</v>
      </c>
      <c r="J1042">
        <v>156.36799999999999</v>
      </c>
    </row>
    <row r="1043" spans="1:10" x14ac:dyDescent="0.35">
      <c r="A1043">
        <v>1996</v>
      </c>
      <c r="B1043">
        <v>69.215800000000002</v>
      </c>
      <c r="C1043">
        <v>91.915999999999997</v>
      </c>
      <c r="D1043">
        <v>160.15799999999999</v>
      </c>
      <c r="E1043">
        <v>159.48599999999999</v>
      </c>
      <c r="F1043">
        <v>108.83499999999999</v>
      </c>
      <c r="G1043">
        <v>73.155600000000007</v>
      </c>
      <c r="H1043">
        <v>135.328</v>
      </c>
      <c r="I1043">
        <v>51.222099999999998</v>
      </c>
      <c r="J1043">
        <v>173.63800000000001</v>
      </c>
    </row>
    <row r="1044" spans="1:10" x14ac:dyDescent="0.35">
      <c r="A1044">
        <v>1997</v>
      </c>
      <c r="B1044">
        <v>71.512799999999999</v>
      </c>
      <c r="C1044">
        <v>86.891199999999998</v>
      </c>
      <c r="D1044">
        <v>125.867</v>
      </c>
      <c r="E1044">
        <v>181.89500000000001</v>
      </c>
      <c r="F1044">
        <v>150.429</v>
      </c>
      <c r="G1044">
        <v>81.964799999999997</v>
      </c>
      <c r="H1044">
        <v>51.793199999999999</v>
      </c>
      <c r="I1044">
        <v>96.825400000000002</v>
      </c>
      <c r="J1044">
        <v>140.55199999999999</v>
      </c>
    </row>
    <row r="1045" spans="1:10" x14ac:dyDescent="0.35">
      <c r="A1045">
        <v>1998</v>
      </c>
      <c r="B1045">
        <v>81.590100000000007</v>
      </c>
      <c r="C1045">
        <v>89.784999999999997</v>
      </c>
      <c r="D1045">
        <v>119.054</v>
      </c>
      <c r="E1045">
        <v>143.34800000000001</v>
      </c>
      <c r="F1045">
        <v>173.52500000000001</v>
      </c>
      <c r="G1045">
        <v>116.566</v>
      </c>
      <c r="H1045">
        <v>59.828600000000002</v>
      </c>
      <c r="I1045">
        <v>38.005299999999998</v>
      </c>
      <c r="J1045">
        <v>157.05500000000001</v>
      </c>
    </row>
    <row r="1046" spans="1:10" x14ac:dyDescent="0.35">
      <c r="A1046">
        <v>1999</v>
      </c>
      <c r="B1046">
        <v>64.811499999999995</v>
      </c>
      <c r="C1046">
        <v>102.449</v>
      </c>
      <c r="D1046">
        <v>123.09399999999999</v>
      </c>
      <c r="E1046">
        <v>135.988</v>
      </c>
      <c r="F1046">
        <v>138.386</v>
      </c>
      <c r="G1046">
        <v>138.465</v>
      </c>
      <c r="H1046">
        <v>87.792599999999993</v>
      </c>
      <c r="I1046">
        <v>45.060600000000001</v>
      </c>
      <c r="J1046">
        <v>125.202</v>
      </c>
    </row>
    <row r="1047" spans="1:10" x14ac:dyDescent="0.35">
      <c r="A1047">
        <v>2000</v>
      </c>
      <c r="B1047">
        <v>90.194400000000002</v>
      </c>
      <c r="C1047">
        <v>81.3352</v>
      </c>
      <c r="D1047">
        <v>140.05500000000001</v>
      </c>
      <c r="E1047">
        <v>138.65100000000001</v>
      </c>
      <c r="F1047">
        <v>123.943</v>
      </c>
      <c r="G1047">
        <v>95.324299999999994</v>
      </c>
      <c r="H1047">
        <v>89.066000000000003</v>
      </c>
      <c r="I1047">
        <v>58.073399999999999</v>
      </c>
      <c r="J1047">
        <v>101.89100000000001</v>
      </c>
    </row>
    <row r="1048" spans="1:10" x14ac:dyDescent="0.35">
      <c r="A1048">
        <v>2001</v>
      </c>
      <c r="B1048">
        <v>95.636200000000002</v>
      </c>
      <c r="C1048">
        <v>113.173</v>
      </c>
      <c r="D1048">
        <v>111.107</v>
      </c>
      <c r="E1048">
        <v>157.17500000000001</v>
      </c>
      <c r="F1048">
        <v>124.413</v>
      </c>
      <c r="G1048">
        <v>81.837000000000003</v>
      </c>
      <c r="H1048">
        <v>58.575299999999999</v>
      </c>
      <c r="I1048">
        <v>56.779600000000002</v>
      </c>
      <c r="J1048">
        <v>95.301100000000005</v>
      </c>
    </row>
    <row r="1049" spans="1:10" x14ac:dyDescent="0.35">
      <c r="A1049">
        <v>2002</v>
      </c>
      <c r="B1049">
        <v>152.44399999999999</v>
      </c>
      <c r="C1049">
        <v>119.96899999999999</v>
      </c>
      <c r="D1049">
        <v>154.38999999999999</v>
      </c>
      <c r="E1049">
        <v>123.863</v>
      </c>
      <c r="F1049">
        <v>137.05699999999999</v>
      </c>
      <c r="G1049">
        <v>75.779499999999999</v>
      </c>
      <c r="H1049">
        <v>46.068399999999997</v>
      </c>
      <c r="I1049">
        <v>34.823</v>
      </c>
      <c r="J1049">
        <v>86.7333</v>
      </c>
    </row>
    <row r="1050" spans="1:10" x14ac:dyDescent="0.35">
      <c r="A1050">
        <v>2003</v>
      </c>
      <c r="B1050">
        <v>90.279499999999999</v>
      </c>
      <c r="C1050">
        <v>191.24299999999999</v>
      </c>
      <c r="D1050">
        <v>163.71700000000001</v>
      </c>
      <c r="E1050">
        <v>172.40199999999999</v>
      </c>
      <c r="F1050">
        <v>108.79</v>
      </c>
      <c r="G1050">
        <v>85.229900000000001</v>
      </c>
      <c r="H1050">
        <v>43.632599999999996</v>
      </c>
      <c r="I1050">
        <v>27.881599999999999</v>
      </c>
      <c r="J1050">
        <v>69.006200000000007</v>
      </c>
    </row>
    <row r="1051" spans="1:10" x14ac:dyDescent="0.35">
      <c r="A1051">
        <v>2004</v>
      </c>
      <c r="B1051">
        <v>77.576700000000002</v>
      </c>
      <c r="C1051">
        <v>113.203</v>
      </c>
      <c r="D1051">
        <v>260.346</v>
      </c>
      <c r="E1051">
        <v>180.61600000000001</v>
      </c>
      <c r="F1051">
        <v>143.529</v>
      </c>
      <c r="G1051">
        <v>57.5794</v>
      </c>
      <c r="H1051">
        <v>41.125399999999999</v>
      </c>
      <c r="I1051">
        <v>23.013400000000001</v>
      </c>
      <c r="J1051">
        <v>50.533700000000003</v>
      </c>
    </row>
    <row r="1052" spans="1:10" x14ac:dyDescent="0.35">
      <c r="A1052">
        <v>2005</v>
      </c>
      <c r="B1052">
        <v>68.275999999999996</v>
      </c>
      <c r="C1052">
        <v>97.2958</v>
      </c>
      <c r="D1052">
        <v>154.27799999999999</v>
      </c>
      <c r="E1052">
        <v>288.81599999999997</v>
      </c>
      <c r="F1052">
        <v>154.14099999999999</v>
      </c>
      <c r="G1052">
        <v>82.029200000000003</v>
      </c>
      <c r="H1052">
        <v>30.233599999999999</v>
      </c>
      <c r="I1052">
        <v>23.150700000000001</v>
      </c>
      <c r="J1052">
        <v>40.086599999999997</v>
      </c>
    </row>
    <row r="1053" spans="1:10" x14ac:dyDescent="0.35">
      <c r="A1053">
        <v>2006</v>
      </c>
      <c r="B1053">
        <v>84.873900000000006</v>
      </c>
      <c r="C1053">
        <v>85.668499999999995</v>
      </c>
      <c r="D1053">
        <v>132.89500000000001</v>
      </c>
      <c r="E1053">
        <v>173.04599999999999</v>
      </c>
      <c r="F1053">
        <v>258.56799999999998</v>
      </c>
      <c r="G1053">
        <v>101.14100000000001</v>
      </c>
      <c r="H1053">
        <v>50.065199999999997</v>
      </c>
      <c r="I1053">
        <v>19.1693</v>
      </c>
      <c r="J1053">
        <v>37.561700000000002</v>
      </c>
    </row>
    <row r="1054" spans="1:10" x14ac:dyDescent="0.35">
      <c r="A1054">
        <v>2007</v>
      </c>
      <c r="B1054">
        <v>89.222200000000001</v>
      </c>
      <c r="C1054">
        <v>106.54300000000001</v>
      </c>
      <c r="D1054">
        <v>117.28400000000001</v>
      </c>
      <c r="E1054">
        <v>150.75899999999999</v>
      </c>
      <c r="F1054">
        <v>162.44999999999999</v>
      </c>
      <c r="G1054">
        <v>192.40700000000001</v>
      </c>
      <c r="H1054">
        <v>70.691000000000003</v>
      </c>
      <c r="I1054">
        <v>35.443100000000001</v>
      </c>
      <c r="J1054">
        <v>36.067700000000002</v>
      </c>
    </row>
    <row r="1055" spans="1:10" x14ac:dyDescent="0.35">
      <c r="A1055">
        <v>2008</v>
      </c>
      <c r="B1055">
        <v>85.403700000000001</v>
      </c>
      <c r="C1055">
        <v>112.015</v>
      </c>
      <c r="D1055">
        <v>145.95500000000001</v>
      </c>
      <c r="E1055">
        <v>133.46</v>
      </c>
      <c r="F1055">
        <v>143.32499999999999</v>
      </c>
      <c r="G1055">
        <v>124.8</v>
      </c>
      <c r="H1055">
        <v>139.15299999999999</v>
      </c>
      <c r="I1055">
        <v>51.476900000000001</v>
      </c>
      <c r="J1055">
        <v>47.956699999999998</v>
      </c>
    </row>
    <row r="1056" spans="1:10" x14ac:dyDescent="0.35">
      <c r="A1056">
        <v>2009</v>
      </c>
      <c r="B1056">
        <v>66.977599999999995</v>
      </c>
      <c r="C1056">
        <v>107.21599999999999</v>
      </c>
      <c r="D1056">
        <v>153.41499999999999</v>
      </c>
      <c r="E1056">
        <v>165.89</v>
      </c>
      <c r="F1056">
        <v>126.27200000000001</v>
      </c>
      <c r="G1056">
        <v>108.789</v>
      </c>
      <c r="H1056">
        <v>89.101500000000001</v>
      </c>
      <c r="I1056">
        <v>100.255</v>
      </c>
      <c r="J1056">
        <v>66.486599999999996</v>
      </c>
    </row>
    <row r="1057" spans="1:15" x14ac:dyDescent="0.35">
      <c r="A1057">
        <v>2010</v>
      </c>
      <c r="B1057">
        <v>68.335400000000007</v>
      </c>
      <c r="C1057">
        <v>84.069400000000002</v>
      </c>
      <c r="D1057">
        <v>146.71199999999999</v>
      </c>
      <c r="E1057">
        <v>173.619</v>
      </c>
      <c r="F1057">
        <v>154.197</v>
      </c>
      <c r="G1057">
        <v>91.5989</v>
      </c>
      <c r="H1057">
        <v>73.985699999999994</v>
      </c>
      <c r="I1057">
        <v>61.677399999999999</v>
      </c>
      <c r="J1057">
        <v>110.215</v>
      </c>
    </row>
    <row r="1058" spans="1:15" x14ac:dyDescent="0.35">
      <c r="A1058">
        <v>2011</v>
      </c>
      <c r="B1058">
        <v>74.547799999999995</v>
      </c>
      <c r="C1058">
        <v>85.767399999999995</v>
      </c>
      <c r="D1058">
        <v>114.996</v>
      </c>
      <c r="E1058">
        <v>165.73400000000001</v>
      </c>
      <c r="F1058">
        <v>160.172</v>
      </c>
      <c r="G1058">
        <v>109.684</v>
      </c>
      <c r="H1058">
        <v>60.995600000000003</v>
      </c>
      <c r="I1058">
        <v>50.3386</v>
      </c>
      <c r="J1058">
        <v>106.86</v>
      </c>
    </row>
    <row r="1059" spans="1:15" x14ac:dyDescent="0.35">
      <c r="A1059">
        <v>2012</v>
      </c>
      <c r="B1059">
        <v>78.195300000000003</v>
      </c>
      <c r="C1059">
        <v>93.561899999999994</v>
      </c>
      <c r="D1059">
        <v>117.301</v>
      </c>
      <c r="E1059">
        <v>129.81</v>
      </c>
      <c r="F1059">
        <v>152.429</v>
      </c>
      <c r="G1059">
        <v>113.01900000000001</v>
      </c>
      <c r="H1059">
        <v>72.406599999999997</v>
      </c>
      <c r="I1059">
        <v>41.207299999999996</v>
      </c>
      <c r="J1059">
        <v>96.488299999999995</v>
      </c>
    </row>
    <row r="1060" spans="1:15" x14ac:dyDescent="0.35">
      <c r="A1060">
        <v>2013</v>
      </c>
      <c r="B1060">
        <v>73.722399999999993</v>
      </c>
      <c r="C1060">
        <v>98.133799999999994</v>
      </c>
      <c r="D1060">
        <v>127.923</v>
      </c>
      <c r="E1060">
        <v>132.21700000000001</v>
      </c>
      <c r="F1060">
        <v>118.651</v>
      </c>
      <c r="G1060">
        <v>105.803</v>
      </c>
      <c r="H1060">
        <v>73.299099999999996</v>
      </c>
      <c r="I1060">
        <v>48.216999999999999</v>
      </c>
      <c r="J1060">
        <v>83.354600000000005</v>
      </c>
    </row>
    <row r="1061" spans="1:15" x14ac:dyDescent="0.35">
      <c r="A1061">
        <v>2014</v>
      </c>
      <c r="B1061">
        <v>100.57599999999999</v>
      </c>
      <c r="C1061">
        <v>92.505300000000005</v>
      </c>
      <c r="D1061">
        <v>134.06299999999999</v>
      </c>
      <c r="E1061">
        <v>143.60400000000001</v>
      </c>
      <c r="F1061">
        <v>118.791</v>
      </c>
      <c r="G1061">
        <v>78.618799999999993</v>
      </c>
      <c r="H1061">
        <v>65.261499999999998</v>
      </c>
      <c r="I1061">
        <v>46.871200000000002</v>
      </c>
      <c r="J1061">
        <v>78.596500000000006</v>
      </c>
    </row>
    <row r="1062" spans="1:15" x14ac:dyDescent="0.35">
      <c r="A1062">
        <v>2015</v>
      </c>
      <c r="B1062">
        <v>137.35599999999999</v>
      </c>
      <c r="C1062">
        <v>126.21899999999999</v>
      </c>
      <c r="D1062">
        <v>126.465</v>
      </c>
      <c r="E1062">
        <v>151.03399999999999</v>
      </c>
      <c r="F1062">
        <v>130.982</v>
      </c>
      <c r="G1062">
        <v>81.991200000000006</v>
      </c>
      <c r="H1062">
        <v>50.680399999999999</v>
      </c>
      <c r="I1062">
        <v>43.245399999999997</v>
      </c>
      <c r="J1062">
        <v>76.858199999999997</v>
      </c>
    </row>
    <row r="1063" spans="1:15" x14ac:dyDescent="0.35">
      <c r="A1063">
        <v>2016</v>
      </c>
      <c r="B1063">
        <v>101.61199999999999</v>
      </c>
      <c r="C1063">
        <v>172.352</v>
      </c>
      <c r="D1063">
        <v>172.435</v>
      </c>
      <c r="E1063">
        <v>141.98500000000001</v>
      </c>
      <c r="F1063">
        <v>135.767</v>
      </c>
      <c r="G1063">
        <v>86.910700000000006</v>
      </c>
      <c r="H1063">
        <v>50.650599999999997</v>
      </c>
      <c r="I1063">
        <v>32.447099999999999</v>
      </c>
      <c r="J1063">
        <v>71.713800000000006</v>
      </c>
    </row>
    <row r="1064" spans="1:15" x14ac:dyDescent="0.35">
      <c r="A1064">
        <v>2017</v>
      </c>
      <c r="B1064">
        <v>123.462</v>
      </c>
      <c r="C1064">
        <v>127.48099999999999</v>
      </c>
      <c r="D1064">
        <v>235.27799999999999</v>
      </c>
      <c r="E1064">
        <v>192.86099999999999</v>
      </c>
      <c r="F1064">
        <v>125.574</v>
      </c>
      <c r="G1064">
        <v>86.104600000000005</v>
      </c>
      <c r="H1064">
        <v>51.123100000000001</v>
      </c>
      <c r="I1064">
        <v>31.180499999999999</v>
      </c>
      <c r="J1064">
        <v>60.0595</v>
      </c>
    </row>
    <row r="1065" spans="1:15" x14ac:dyDescent="0.35">
      <c r="A1065">
        <v>2018</v>
      </c>
      <c r="B1065">
        <v>169.161</v>
      </c>
      <c r="C1065">
        <v>154.90100000000001</v>
      </c>
      <c r="D1065">
        <v>174.065</v>
      </c>
      <c r="E1065">
        <v>263.44200000000001</v>
      </c>
      <c r="F1065">
        <v>171.38800000000001</v>
      </c>
      <c r="G1065">
        <v>80.717699999999994</v>
      </c>
      <c r="H1065">
        <v>51.3932</v>
      </c>
      <c r="I1065">
        <v>31.8399</v>
      </c>
      <c r="J1065">
        <v>53.313400000000001</v>
      </c>
    </row>
    <row r="1066" spans="1:15" x14ac:dyDescent="0.35">
      <c r="A1066">
        <v>2019</v>
      </c>
      <c r="B1066">
        <v>203.83199999999999</v>
      </c>
      <c r="C1066">
        <v>212.29</v>
      </c>
      <c r="D1066">
        <v>211.768</v>
      </c>
      <c r="E1066">
        <v>196.10300000000001</v>
      </c>
      <c r="F1066">
        <v>240.309</v>
      </c>
      <c r="G1066">
        <v>118.322</v>
      </c>
      <c r="H1066">
        <v>52.046500000000002</v>
      </c>
      <c r="I1066">
        <v>34.0625</v>
      </c>
      <c r="J1066">
        <v>52.173400000000001</v>
      </c>
    </row>
    <row r="1067" spans="1:15" x14ac:dyDescent="0.35">
      <c r="A1067">
        <v>2020</v>
      </c>
      <c r="B1067">
        <v>514.05600000000004</v>
      </c>
      <c r="C1067">
        <v>255.86199999999999</v>
      </c>
      <c r="D1067">
        <v>290.577</v>
      </c>
      <c r="E1067">
        <v>239.99600000000001</v>
      </c>
      <c r="F1067">
        <v>183.34700000000001</v>
      </c>
      <c r="G1067">
        <v>176.965</v>
      </c>
      <c r="H1067">
        <v>81.779799999999994</v>
      </c>
      <c r="I1067">
        <v>36.508200000000002</v>
      </c>
      <c r="J1067">
        <v>55.149299999999997</v>
      </c>
    </row>
    <row r="1068" spans="1:15" x14ac:dyDescent="0.35">
      <c r="A1068">
        <v>2021</v>
      </c>
      <c r="B1068">
        <v>235.12200000000001</v>
      </c>
      <c r="C1068">
        <v>645.48699999999997</v>
      </c>
      <c r="D1068">
        <v>350.80799999999999</v>
      </c>
      <c r="E1068">
        <v>332.02199999999999</v>
      </c>
      <c r="F1068">
        <v>232.01499999999999</v>
      </c>
      <c r="G1068">
        <v>146.80600000000001</v>
      </c>
      <c r="H1068">
        <v>133.77199999999999</v>
      </c>
      <c r="I1068">
        <v>61.781999999999996</v>
      </c>
      <c r="J1068">
        <v>61.762099999999997</v>
      </c>
    </row>
    <row r="1069" spans="1:15" x14ac:dyDescent="0.35">
      <c r="A1069">
        <v>2022</v>
      </c>
      <c r="B1069">
        <v>235.00200000000001</v>
      </c>
      <c r="C1069">
        <v>295.25200000000001</v>
      </c>
      <c r="D1069">
        <v>885.24699999999996</v>
      </c>
      <c r="E1069">
        <v>401.35300000000001</v>
      </c>
      <c r="F1069">
        <v>322.61900000000003</v>
      </c>
      <c r="G1069">
        <v>188.09</v>
      </c>
      <c r="H1069">
        <v>112.45</v>
      </c>
      <c r="I1069">
        <v>102.182</v>
      </c>
      <c r="J1069">
        <v>85.823800000000006</v>
      </c>
    </row>
    <row r="1070" spans="1:15" x14ac:dyDescent="0.35">
      <c r="B1070" t="s">
        <v>143</v>
      </c>
      <c r="C1070" t="s">
        <v>144</v>
      </c>
      <c r="D1070" t="s">
        <v>145</v>
      </c>
      <c r="E1070" t="s">
        <v>146</v>
      </c>
      <c r="F1070" t="s">
        <v>147</v>
      </c>
      <c r="G1070" t="s">
        <v>148</v>
      </c>
      <c r="H1070" t="s">
        <v>92</v>
      </c>
      <c r="I1070" t="s">
        <v>149</v>
      </c>
      <c r="J1070" t="s">
        <v>76</v>
      </c>
      <c r="K1070" t="s">
        <v>77</v>
      </c>
      <c r="L1070" t="s">
        <v>78</v>
      </c>
      <c r="M1070" t="s">
        <v>150</v>
      </c>
      <c r="N1070" t="s">
        <v>151</v>
      </c>
      <c r="O1070" t="s">
        <v>152</v>
      </c>
    </row>
    <row r="1071" spans="1:15" x14ac:dyDescent="0.35">
      <c r="A1071">
        <v>1965</v>
      </c>
      <c r="B1071">
        <v>6493.9</v>
      </c>
      <c r="C1071">
        <v>1168.18</v>
      </c>
      <c r="D1071">
        <v>557.89200000000005</v>
      </c>
      <c r="E1071">
        <v>491.61</v>
      </c>
      <c r="F1071">
        <v>443.18</v>
      </c>
      <c r="G1071">
        <v>391.87599999999998</v>
      </c>
      <c r="H1071">
        <v>341.63200000000001</v>
      </c>
      <c r="I1071">
        <v>292.23899999999998</v>
      </c>
      <c r="J1071">
        <v>780.55499999999995</v>
      </c>
    </row>
    <row r="1072" spans="1:15" x14ac:dyDescent="0.35">
      <c r="A1072">
        <v>1966</v>
      </c>
      <c r="B1072">
        <v>6312.62</v>
      </c>
      <c r="C1072">
        <v>1164.58</v>
      </c>
      <c r="D1072">
        <v>557.79</v>
      </c>
      <c r="E1072">
        <v>490.33699999999999</v>
      </c>
      <c r="F1072">
        <v>435.8</v>
      </c>
      <c r="G1072">
        <v>378.40699999999998</v>
      </c>
      <c r="H1072">
        <v>330.34</v>
      </c>
      <c r="I1072">
        <v>285.92399999999998</v>
      </c>
      <c r="J1072">
        <v>773.08699999999999</v>
      </c>
    </row>
    <row r="1073" spans="1:10" x14ac:dyDescent="0.35">
      <c r="A1073">
        <v>1967</v>
      </c>
      <c r="B1073">
        <v>5991.94</v>
      </c>
      <c r="C1073">
        <v>1106.28</v>
      </c>
      <c r="D1073">
        <v>555.95100000000002</v>
      </c>
      <c r="E1073">
        <v>488.81900000000002</v>
      </c>
      <c r="F1073">
        <v>426.06799999999998</v>
      </c>
      <c r="G1073">
        <v>354.24299999999999</v>
      </c>
      <c r="H1073">
        <v>302.44</v>
      </c>
      <c r="I1073">
        <v>267.26100000000002</v>
      </c>
      <c r="J1073">
        <v>752.08100000000002</v>
      </c>
    </row>
    <row r="1074" spans="1:10" x14ac:dyDescent="0.35">
      <c r="A1074">
        <v>1968</v>
      </c>
      <c r="B1074">
        <v>5728.67</v>
      </c>
      <c r="C1074">
        <v>1338.54</v>
      </c>
      <c r="D1074">
        <v>528.048</v>
      </c>
      <c r="E1074">
        <v>486.32799999999997</v>
      </c>
      <c r="F1074">
        <v>419.06599999999997</v>
      </c>
      <c r="G1074">
        <v>332.19200000000001</v>
      </c>
      <c r="H1074">
        <v>268.78500000000003</v>
      </c>
      <c r="I1074">
        <v>236.93899999999999</v>
      </c>
      <c r="J1074">
        <v>713.81899999999996</v>
      </c>
    </row>
    <row r="1075" spans="1:10" x14ac:dyDescent="0.35">
      <c r="A1075">
        <v>1969</v>
      </c>
      <c r="B1075">
        <v>5213.57</v>
      </c>
      <c r="C1075">
        <v>1073.21</v>
      </c>
      <c r="D1075">
        <v>638.678</v>
      </c>
      <c r="E1075">
        <v>459.51900000000001</v>
      </c>
      <c r="F1075">
        <v>402.995</v>
      </c>
      <c r="G1075">
        <v>305.89999999999998</v>
      </c>
      <c r="H1075">
        <v>237.857</v>
      </c>
      <c r="I1075">
        <v>203.16900000000001</v>
      </c>
      <c r="J1075">
        <v>654.48900000000003</v>
      </c>
    </row>
    <row r="1076" spans="1:10" x14ac:dyDescent="0.35">
      <c r="A1076">
        <v>1970</v>
      </c>
      <c r="B1076">
        <v>4899.4799999999996</v>
      </c>
      <c r="C1076">
        <v>1207.72</v>
      </c>
      <c r="D1076">
        <v>512.077</v>
      </c>
      <c r="E1076">
        <v>555.87599999999998</v>
      </c>
      <c r="F1076">
        <v>379.42099999999999</v>
      </c>
      <c r="G1076">
        <v>279.149</v>
      </c>
      <c r="H1076">
        <v>199.02</v>
      </c>
      <c r="I1076">
        <v>170.28</v>
      </c>
      <c r="J1076">
        <v>579.06399999999996</v>
      </c>
    </row>
    <row r="1077" spans="1:10" x14ac:dyDescent="0.35">
      <c r="A1077">
        <v>1971</v>
      </c>
      <c r="B1077">
        <v>4422.21</v>
      </c>
      <c r="C1077">
        <v>851.38599999999997</v>
      </c>
      <c r="D1077">
        <v>576.16600000000005</v>
      </c>
      <c r="E1077">
        <v>444.64600000000002</v>
      </c>
      <c r="F1077">
        <v>452.54700000000003</v>
      </c>
      <c r="G1077">
        <v>259.19200000000001</v>
      </c>
      <c r="H1077">
        <v>182.16</v>
      </c>
      <c r="I1077">
        <v>142.54</v>
      </c>
      <c r="J1077">
        <v>504.95600000000002</v>
      </c>
    </row>
    <row r="1078" spans="1:10" x14ac:dyDescent="0.35">
      <c r="A1078">
        <v>1972</v>
      </c>
      <c r="B1078">
        <v>3880.53</v>
      </c>
      <c r="C1078">
        <v>555.21400000000006</v>
      </c>
      <c r="D1078">
        <v>406.154</v>
      </c>
      <c r="E1078">
        <v>500.06700000000001</v>
      </c>
      <c r="F1078">
        <v>360.12299999999999</v>
      </c>
      <c r="G1078">
        <v>299.00299999999999</v>
      </c>
      <c r="H1078">
        <v>159.81</v>
      </c>
      <c r="I1078">
        <v>126.48699999999999</v>
      </c>
      <c r="J1078">
        <v>431.80500000000001</v>
      </c>
    </row>
    <row r="1079" spans="1:10" x14ac:dyDescent="0.35">
      <c r="A1079">
        <v>1973</v>
      </c>
      <c r="B1079">
        <v>3226.73</v>
      </c>
      <c r="C1079">
        <v>865.53200000000004</v>
      </c>
      <c r="D1079">
        <v>264.74200000000002</v>
      </c>
      <c r="E1079">
        <v>350.15800000000002</v>
      </c>
      <c r="F1079">
        <v>387.62900000000002</v>
      </c>
      <c r="G1079">
        <v>221.32300000000001</v>
      </c>
      <c r="H1079">
        <v>175.83799999999999</v>
      </c>
      <c r="I1079">
        <v>107.782</v>
      </c>
      <c r="J1079">
        <v>368.029</v>
      </c>
    </row>
    <row r="1080" spans="1:10" x14ac:dyDescent="0.35">
      <c r="A1080">
        <v>1974</v>
      </c>
      <c r="B1080">
        <v>2778.47</v>
      </c>
      <c r="C1080">
        <v>830.83900000000006</v>
      </c>
      <c r="D1080">
        <v>412.67</v>
      </c>
      <c r="E1080">
        <v>227.96600000000001</v>
      </c>
      <c r="F1080">
        <v>267.61700000000002</v>
      </c>
      <c r="G1080">
        <v>215.17400000000001</v>
      </c>
      <c r="H1080">
        <v>107.59</v>
      </c>
      <c r="I1080">
        <v>107.904</v>
      </c>
      <c r="J1080">
        <v>304.995</v>
      </c>
    </row>
    <row r="1081" spans="1:10" x14ac:dyDescent="0.35">
      <c r="A1081">
        <v>1975</v>
      </c>
      <c r="B1081">
        <v>2521.36</v>
      </c>
      <c r="C1081">
        <v>757.70899999999995</v>
      </c>
      <c r="D1081">
        <v>395.69499999999999</v>
      </c>
      <c r="E1081">
        <v>353.57799999999997</v>
      </c>
      <c r="F1081">
        <v>174.732</v>
      </c>
      <c r="G1081">
        <v>149.84200000000001</v>
      </c>
      <c r="H1081">
        <v>104.02200000000001</v>
      </c>
      <c r="I1081">
        <v>65.589799999999997</v>
      </c>
      <c r="J1081">
        <v>263.63200000000001</v>
      </c>
    </row>
    <row r="1082" spans="1:10" x14ac:dyDescent="0.35">
      <c r="A1082">
        <v>1976</v>
      </c>
      <c r="B1082">
        <v>2274.87</v>
      </c>
      <c r="C1082">
        <v>613.77700000000004</v>
      </c>
      <c r="D1082">
        <v>360.37599999999998</v>
      </c>
      <c r="E1082">
        <v>336.56299999999999</v>
      </c>
      <c r="F1082">
        <v>268.56799999999998</v>
      </c>
      <c r="G1082">
        <v>99.3566</v>
      </c>
      <c r="H1082">
        <v>75.277000000000001</v>
      </c>
      <c r="I1082">
        <v>63.594099999999997</v>
      </c>
      <c r="J1082">
        <v>204.82499999999999</v>
      </c>
    </row>
    <row r="1083" spans="1:10" x14ac:dyDescent="0.35">
      <c r="A1083">
        <v>1977</v>
      </c>
      <c r="B1083">
        <v>1947.43</v>
      </c>
      <c r="C1083">
        <v>644.024</v>
      </c>
      <c r="D1083">
        <v>291.26499999999999</v>
      </c>
      <c r="E1083">
        <v>302.08300000000003</v>
      </c>
      <c r="F1083">
        <v>245.99100000000001</v>
      </c>
      <c r="G1083">
        <v>147.398</v>
      </c>
      <c r="H1083">
        <v>49.452800000000003</v>
      </c>
      <c r="I1083">
        <v>44.868699999999997</v>
      </c>
      <c r="J1083">
        <v>163.22800000000001</v>
      </c>
    </row>
    <row r="1084" spans="1:10" x14ac:dyDescent="0.35">
      <c r="A1084">
        <v>1978</v>
      </c>
      <c r="B1084">
        <v>1723.69</v>
      </c>
      <c r="C1084">
        <v>416.65100000000001</v>
      </c>
      <c r="D1084">
        <v>305.49599999999998</v>
      </c>
      <c r="E1084">
        <v>244.06</v>
      </c>
      <c r="F1084">
        <v>222.22300000000001</v>
      </c>
      <c r="G1084">
        <v>132.09200000000001</v>
      </c>
      <c r="H1084">
        <v>67.844700000000003</v>
      </c>
      <c r="I1084">
        <v>28.003900000000002</v>
      </c>
      <c r="J1084">
        <v>122.169</v>
      </c>
    </row>
    <row r="1085" spans="1:10" x14ac:dyDescent="0.35">
      <c r="A1085">
        <v>1979</v>
      </c>
      <c r="B1085">
        <v>1514.83</v>
      </c>
      <c r="C1085">
        <v>349.11700000000002</v>
      </c>
      <c r="D1085">
        <v>197.54400000000001</v>
      </c>
      <c r="E1085">
        <v>255.65199999999999</v>
      </c>
      <c r="F1085">
        <v>182.32900000000001</v>
      </c>
      <c r="G1085">
        <v>131.196</v>
      </c>
      <c r="H1085">
        <v>71.354600000000005</v>
      </c>
      <c r="I1085">
        <v>41.482799999999997</v>
      </c>
      <c r="J1085">
        <v>89.469499999999996</v>
      </c>
    </row>
    <row r="1086" spans="1:10" x14ac:dyDescent="0.35">
      <c r="A1086">
        <v>1980</v>
      </c>
      <c r="B1086">
        <v>1353.43</v>
      </c>
      <c r="C1086">
        <v>325.17099999999999</v>
      </c>
      <c r="D1086">
        <v>165.50800000000001</v>
      </c>
      <c r="E1086">
        <v>165.43700000000001</v>
      </c>
      <c r="F1086">
        <v>193.27199999999999</v>
      </c>
      <c r="G1086">
        <v>112.435</v>
      </c>
      <c r="H1086">
        <v>75.112499999999997</v>
      </c>
      <c r="I1086">
        <v>44.8262</v>
      </c>
      <c r="J1086">
        <v>79.763000000000005</v>
      </c>
    </row>
    <row r="1087" spans="1:10" x14ac:dyDescent="0.35">
      <c r="A1087">
        <v>1981</v>
      </c>
      <c r="B1087">
        <v>1329.92</v>
      </c>
      <c r="C1087">
        <v>361.423</v>
      </c>
      <c r="D1087">
        <v>154.446</v>
      </c>
      <c r="E1087">
        <v>140.50399999999999</v>
      </c>
      <c r="F1087">
        <v>130.744</v>
      </c>
      <c r="G1087">
        <v>130.339</v>
      </c>
      <c r="H1087">
        <v>71.223200000000006</v>
      </c>
      <c r="I1087">
        <v>50.347000000000001</v>
      </c>
      <c r="J1087">
        <v>78.493499999999997</v>
      </c>
    </row>
    <row r="1088" spans="1:10" x14ac:dyDescent="0.35">
      <c r="A1088">
        <v>1982</v>
      </c>
      <c r="B1088">
        <v>1480.77</v>
      </c>
      <c r="C1088">
        <v>926.24599999999998</v>
      </c>
      <c r="D1088">
        <v>171.47200000000001</v>
      </c>
      <c r="E1088">
        <v>130.36000000000001</v>
      </c>
      <c r="F1088">
        <v>111.965</v>
      </c>
      <c r="G1088">
        <v>94.149500000000003</v>
      </c>
      <c r="H1088">
        <v>91.171800000000005</v>
      </c>
      <c r="I1088">
        <v>50.908499999999997</v>
      </c>
      <c r="J1088">
        <v>84.048500000000004</v>
      </c>
    </row>
    <row r="1089" spans="1:10" x14ac:dyDescent="0.35">
      <c r="A1089">
        <v>1983</v>
      </c>
      <c r="B1089">
        <v>1601.19</v>
      </c>
      <c r="C1089">
        <v>871.31700000000001</v>
      </c>
      <c r="D1089">
        <v>437.678</v>
      </c>
      <c r="E1089">
        <v>141.059</v>
      </c>
      <c r="F1089">
        <v>97.567099999999996</v>
      </c>
      <c r="G1089">
        <v>73.973500000000001</v>
      </c>
      <c r="H1089">
        <v>60.439900000000002</v>
      </c>
      <c r="I1089">
        <v>60.340499999999999</v>
      </c>
      <c r="J1089">
        <v>82.274000000000001</v>
      </c>
    </row>
    <row r="1090" spans="1:10" x14ac:dyDescent="0.35">
      <c r="A1090">
        <v>1984</v>
      </c>
      <c r="B1090">
        <v>1620.86</v>
      </c>
      <c r="C1090">
        <v>564.23900000000003</v>
      </c>
      <c r="D1090">
        <v>410.834</v>
      </c>
      <c r="E1090">
        <v>354.94</v>
      </c>
      <c r="F1090">
        <v>100.15300000000001</v>
      </c>
      <c r="G1090">
        <v>58.185099999999998</v>
      </c>
      <c r="H1090">
        <v>42.115099999999998</v>
      </c>
      <c r="I1090">
        <v>36.040999999999997</v>
      </c>
      <c r="J1090">
        <v>80.796899999999994</v>
      </c>
    </row>
    <row r="1091" spans="1:10" x14ac:dyDescent="0.35">
      <c r="A1091">
        <v>1985</v>
      </c>
      <c r="B1091">
        <v>1609.72</v>
      </c>
      <c r="C1091">
        <v>613.93799999999999</v>
      </c>
      <c r="D1091">
        <v>266.04199999999997</v>
      </c>
      <c r="E1091">
        <v>333.28500000000003</v>
      </c>
      <c r="F1091">
        <v>251.48</v>
      </c>
      <c r="G1091">
        <v>59.731900000000003</v>
      </c>
      <c r="H1091">
        <v>33.170499999999997</v>
      </c>
      <c r="I1091">
        <v>24.896100000000001</v>
      </c>
      <c r="J1091">
        <v>63.903300000000002</v>
      </c>
    </row>
    <row r="1092" spans="1:10" x14ac:dyDescent="0.35">
      <c r="A1092">
        <v>1986</v>
      </c>
      <c r="B1092">
        <v>1537.83</v>
      </c>
      <c r="C1092">
        <v>536.10199999999998</v>
      </c>
      <c r="D1092">
        <v>289.48099999999999</v>
      </c>
      <c r="E1092">
        <v>215.892</v>
      </c>
      <c r="F1092">
        <v>237.41800000000001</v>
      </c>
      <c r="G1092">
        <v>154.31299999999999</v>
      </c>
      <c r="H1092">
        <v>35.514699999999998</v>
      </c>
      <c r="I1092">
        <v>20.150700000000001</v>
      </c>
      <c r="J1092">
        <v>49.204099999999997</v>
      </c>
    </row>
    <row r="1093" spans="1:10" x14ac:dyDescent="0.35">
      <c r="A1093">
        <v>1987</v>
      </c>
      <c r="B1093">
        <v>1380.07</v>
      </c>
      <c r="C1093">
        <v>332.38400000000001</v>
      </c>
      <c r="D1093">
        <v>252.68899999999999</v>
      </c>
      <c r="E1093">
        <v>234.374</v>
      </c>
      <c r="F1093">
        <v>153.01499999999999</v>
      </c>
      <c r="G1093">
        <v>144.73500000000001</v>
      </c>
      <c r="H1093">
        <v>91.166600000000003</v>
      </c>
      <c r="I1093">
        <v>21.451499999999999</v>
      </c>
      <c r="J1093">
        <v>38.368000000000002</v>
      </c>
    </row>
    <row r="1094" spans="1:10" x14ac:dyDescent="0.35">
      <c r="A1094">
        <v>1988</v>
      </c>
      <c r="B1094">
        <v>1286.31</v>
      </c>
      <c r="C1094">
        <v>378.83300000000003</v>
      </c>
      <c r="D1094">
        <v>156.90299999999999</v>
      </c>
      <c r="E1094">
        <v>206.488</v>
      </c>
      <c r="F1094">
        <v>168.637</v>
      </c>
      <c r="G1094">
        <v>94.414599999999993</v>
      </c>
      <c r="H1094">
        <v>86.295100000000005</v>
      </c>
      <c r="I1094">
        <v>55.562899999999999</v>
      </c>
      <c r="J1094">
        <v>33.752299999999998</v>
      </c>
    </row>
    <row r="1095" spans="1:10" x14ac:dyDescent="0.35">
      <c r="A1095">
        <v>1989</v>
      </c>
      <c r="B1095">
        <v>1137.74</v>
      </c>
      <c r="C1095">
        <v>359.66899999999998</v>
      </c>
      <c r="D1095">
        <v>178.58</v>
      </c>
      <c r="E1095">
        <v>127.188</v>
      </c>
      <c r="F1095">
        <v>148.35400000000001</v>
      </c>
      <c r="G1095">
        <v>106.163</v>
      </c>
      <c r="H1095">
        <v>57.856200000000001</v>
      </c>
      <c r="I1095">
        <v>53.792400000000001</v>
      </c>
      <c r="J1095">
        <v>53.364600000000003</v>
      </c>
    </row>
    <row r="1096" spans="1:10" x14ac:dyDescent="0.35">
      <c r="A1096">
        <v>1990</v>
      </c>
      <c r="B1096">
        <v>940.16600000000005</v>
      </c>
      <c r="C1096">
        <v>184.12</v>
      </c>
      <c r="D1096">
        <v>169.30799999999999</v>
      </c>
      <c r="E1096">
        <v>143.36699999999999</v>
      </c>
      <c r="F1096">
        <v>88.176299999999998</v>
      </c>
      <c r="G1096">
        <v>87.483099999999993</v>
      </c>
      <c r="H1096">
        <v>60.616799999999998</v>
      </c>
      <c r="I1096">
        <v>33.9084</v>
      </c>
      <c r="J1096">
        <v>59.213999999999999</v>
      </c>
    </row>
    <row r="1097" spans="1:10" x14ac:dyDescent="0.35">
      <c r="A1097">
        <v>1991</v>
      </c>
      <c r="B1097">
        <v>971.73400000000004</v>
      </c>
      <c r="C1097">
        <v>386.65199999999999</v>
      </c>
      <c r="D1097">
        <v>87.485299999999995</v>
      </c>
      <c r="E1097">
        <v>144.179</v>
      </c>
      <c r="F1097">
        <v>107.968</v>
      </c>
      <c r="G1097">
        <v>53.505000000000003</v>
      </c>
      <c r="H1097">
        <v>50.259099999999997</v>
      </c>
      <c r="I1097">
        <v>35.979999999999997</v>
      </c>
      <c r="J1097">
        <v>51.7532</v>
      </c>
    </row>
    <row r="1098" spans="1:10" x14ac:dyDescent="0.35">
      <c r="A1098">
        <v>1992</v>
      </c>
      <c r="B1098">
        <v>1008.57</v>
      </c>
      <c r="C1098">
        <v>162.261</v>
      </c>
      <c r="D1098">
        <v>184.32499999999999</v>
      </c>
      <c r="E1098">
        <v>76.487200000000001</v>
      </c>
      <c r="F1098">
        <v>125.78</v>
      </c>
      <c r="G1098">
        <v>85.366399999999999</v>
      </c>
      <c r="H1098">
        <v>37.3414</v>
      </c>
      <c r="I1098">
        <v>34.297800000000002</v>
      </c>
      <c r="J1098">
        <v>56.048000000000002</v>
      </c>
    </row>
    <row r="1099" spans="1:10" x14ac:dyDescent="0.35">
      <c r="A1099">
        <v>1993</v>
      </c>
      <c r="B1099">
        <v>998.40499999999997</v>
      </c>
      <c r="C1099">
        <v>191.113</v>
      </c>
      <c r="D1099">
        <v>77.373599999999996</v>
      </c>
      <c r="E1099">
        <v>161.28</v>
      </c>
      <c r="F1099">
        <v>67.043300000000002</v>
      </c>
      <c r="G1099">
        <v>102.509</v>
      </c>
      <c r="H1099">
        <v>65.586100000000002</v>
      </c>
      <c r="I1099">
        <v>28.297599999999999</v>
      </c>
      <c r="J1099">
        <v>61.439900000000002</v>
      </c>
    </row>
    <row r="1100" spans="1:10" x14ac:dyDescent="0.35">
      <c r="A1100">
        <v>1994</v>
      </c>
      <c r="B1100">
        <v>983.68700000000001</v>
      </c>
      <c r="C1100">
        <v>268.37400000000002</v>
      </c>
      <c r="D1100">
        <v>91.094800000000006</v>
      </c>
      <c r="E1100">
        <v>67.567400000000006</v>
      </c>
      <c r="F1100">
        <v>140.20599999999999</v>
      </c>
      <c r="G1100">
        <v>53.3568</v>
      </c>
      <c r="H1100">
        <v>75.632099999999994</v>
      </c>
      <c r="I1100">
        <v>47.743200000000002</v>
      </c>
      <c r="J1100">
        <v>58.673499999999997</v>
      </c>
    </row>
    <row r="1101" spans="1:10" x14ac:dyDescent="0.35">
      <c r="A1101">
        <v>1995</v>
      </c>
      <c r="B1101">
        <v>985.71400000000006</v>
      </c>
      <c r="C1101">
        <v>307.19</v>
      </c>
      <c r="D1101">
        <v>127.9</v>
      </c>
      <c r="E1101">
        <v>79.488200000000006</v>
      </c>
      <c r="F1101">
        <v>58.538499999999999</v>
      </c>
      <c r="G1101">
        <v>110.28400000000001</v>
      </c>
      <c r="H1101">
        <v>38.393599999999999</v>
      </c>
      <c r="I1101">
        <v>53.646999999999998</v>
      </c>
      <c r="J1101">
        <v>70.185000000000002</v>
      </c>
    </row>
    <row r="1102" spans="1:10" x14ac:dyDescent="0.35">
      <c r="A1102">
        <v>1996</v>
      </c>
      <c r="B1102">
        <v>953.73800000000006</v>
      </c>
      <c r="C1102">
        <v>241.58199999999999</v>
      </c>
      <c r="D1102">
        <v>146.33600000000001</v>
      </c>
      <c r="E1102">
        <v>111.355</v>
      </c>
      <c r="F1102">
        <v>68.244500000000002</v>
      </c>
      <c r="G1102">
        <v>45.047600000000003</v>
      </c>
      <c r="H1102">
        <v>77.297200000000004</v>
      </c>
      <c r="I1102">
        <v>26.596299999999999</v>
      </c>
      <c r="J1102">
        <v>79.691699999999997</v>
      </c>
    </row>
    <row r="1103" spans="1:10" x14ac:dyDescent="0.35">
      <c r="A1103">
        <v>1997</v>
      </c>
      <c r="B1103">
        <v>916.21799999999996</v>
      </c>
      <c r="C1103">
        <v>228.393</v>
      </c>
      <c r="D1103">
        <v>115.041</v>
      </c>
      <c r="E1103">
        <v>127.194</v>
      </c>
      <c r="F1103">
        <v>94.914299999999997</v>
      </c>
      <c r="G1103">
        <v>51.296900000000001</v>
      </c>
      <c r="H1103">
        <v>30.098700000000001</v>
      </c>
      <c r="I1103">
        <v>50.981900000000003</v>
      </c>
      <c r="J1103">
        <v>64.190700000000007</v>
      </c>
    </row>
    <row r="1104" spans="1:10" x14ac:dyDescent="0.35">
      <c r="A1104">
        <v>1998</v>
      </c>
      <c r="B1104">
        <v>897.16800000000001</v>
      </c>
      <c r="C1104">
        <v>235.97800000000001</v>
      </c>
      <c r="D1104">
        <v>108.773</v>
      </c>
      <c r="E1104">
        <v>100.06</v>
      </c>
      <c r="F1104">
        <v>108.684</v>
      </c>
      <c r="G1104">
        <v>71.568899999999999</v>
      </c>
      <c r="H1104">
        <v>34.066800000000001</v>
      </c>
      <c r="I1104">
        <v>19.683800000000002</v>
      </c>
      <c r="J1104">
        <v>71.967799999999997</v>
      </c>
    </row>
    <row r="1105" spans="1:10" x14ac:dyDescent="0.35">
      <c r="A1105">
        <v>1999</v>
      </c>
      <c r="B1105">
        <v>896.43700000000001</v>
      </c>
      <c r="C1105">
        <v>269.23700000000002</v>
      </c>
      <c r="D1105">
        <v>112.41800000000001</v>
      </c>
      <c r="E1105">
        <v>94.742500000000007</v>
      </c>
      <c r="F1105">
        <v>86.013599999999997</v>
      </c>
      <c r="G1105">
        <v>83.372799999999998</v>
      </c>
      <c r="H1105">
        <v>48.965600000000002</v>
      </c>
      <c r="I1105">
        <v>22.947700000000001</v>
      </c>
      <c r="J1105">
        <v>55.824300000000001</v>
      </c>
    </row>
    <row r="1106" spans="1:10" x14ac:dyDescent="0.35">
      <c r="A1106">
        <v>2000</v>
      </c>
      <c r="B1106">
        <v>828.33900000000006</v>
      </c>
      <c r="C1106">
        <v>213.846</v>
      </c>
      <c r="D1106">
        <v>128.154</v>
      </c>
      <c r="E1106">
        <v>97.473500000000001</v>
      </c>
      <c r="F1106">
        <v>79.974000000000004</v>
      </c>
      <c r="G1106">
        <v>63.412399999999998</v>
      </c>
      <c r="H1106">
        <v>55.255800000000001</v>
      </c>
      <c r="I1106">
        <v>32.214599999999997</v>
      </c>
      <c r="J1106">
        <v>48.239600000000003</v>
      </c>
    </row>
    <row r="1107" spans="1:10" x14ac:dyDescent="0.35">
      <c r="A1107">
        <v>2001</v>
      </c>
      <c r="B1107">
        <v>798.36099999999999</v>
      </c>
      <c r="C1107">
        <v>297.589</v>
      </c>
      <c r="D1107">
        <v>101.717</v>
      </c>
      <c r="E1107">
        <v>110.76</v>
      </c>
      <c r="F1107">
        <v>81.107399999999998</v>
      </c>
      <c r="G1107">
        <v>56.072899999999997</v>
      </c>
      <c r="H1107">
        <v>37.516300000000001</v>
      </c>
      <c r="I1107">
        <v>32.294600000000003</v>
      </c>
      <c r="J1107">
        <v>46.250300000000003</v>
      </c>
    </row>
    <row r="1108" spans="1:10" x14ac:dyDescent="0.35">
      <c r="A1108">
        <v>2002</v>
      </c>
      <c r="B1108">
        <v>778.68399999999997</v>
      </c>
      <c r="C1108">
        <v>315.52800000000002</v>
      </c>
      <c r="D1108">
        <v>141.471</v>
      </c>
      <c r="E1108">
        <v>87.662800000000004</v>
      </c>
      <c r="F1108">
        <v>91.063599999999994</v>
      </c>
      <c r="G1108">
        <v>54.987900000000003</v>
      </c>
      <c r="H1108">
        <v>31.401800000000001</v>
      </c>
      <c r="I1108">
        <v>20.782399999999999</v>
      </c>
      <c r="J1108">
        <v>43.4129</v>
      </c>
    </row>
    <row r="1109" spans="1:10" x14ac:dyDescent="0.35">
      <c r="A1109">
        <v>2003</v>
      </c>
      <c r="B1109">
        <v>861.90300000000002</v>
      </c>
      <c r="C1109">
        <v>502.95600000000002</v>
      </c>
      <c r="D1109">
        <v>149.983</v>
      </c>
      <c r="E1109">
        <v>121.884</v>
      </c>
      <c r="F1109">
        <v>71.936300000000003</v>
      </c>
      <c r="G1109">
        <v>60.932699999999997</v>
      </c>
      <c r="H1109">
        <v>29.2636</v>
      </c>
      <c r="I1109">
        <v>16.4345</v>
      </c>
      <c r="J1109">
        <v>33.976300000000002</v>
      </c>
    </row>
    <row r="1110" spans="1:10" x14ac:dyDescent="0.35">
      <c r="A1110">
        <v>2004</v>
      </c>
      <c r="B1110">
        <v>869.94500000000005</v>
      </c>
      <c r="C1110">
        <v>297.83</v>
      </c>
      <c r="D1110">
        <v>238.898</v>
      </c>
      <c r="E1110">
        <v>128.70099999999999</v>
      </c>
      <c r="F1110">
        <v>98.380200000000002</v>
      </c>
      <c r="G1110">
        <v>46.313299999999998</v>
      </c>
      <c r="H1110">
        <v>31.394100000000002</v>
      </c>
      <c r="I1110">
        <v>14.9503</v>
      </c>
      <c r="J1110">
        <v>26.332899999999999</v>
      </c>
    </row>
    <row r="1111" spans="1:10" x14ac:dyDescent="0.35">
      <c r="A1111">
        <v>2005</v>
      </c>
      <c r="B1111">
        <v>870.03</v>
      </c>
      <c r="C1111">
        <v>255.935</v>
      </c>
      <c r="D1111">
        <v>141.46299999999999</v>
      </c>
      <c r="E1111">
        <v>205.059</v>
      </c>
      <c r="F1111">
        <v>103.902</v>
      </c>
      <c r="G1111">
        <v>62.337699999999998</v>
      </c>
      <c r="H1111">
        <v>21.677399999999999</v>
      </c>
      <c r="I1111">
        <v>14.3558</v>
      </c>
      <c r="J1111">
        <v>20.398299999999999</v>
      </c>
    </row>
    <row r="1112" spans="1:10" x14ac:dyDescent="0.35">
      <c r="A1112">
        <v>2006</v>
      </c>
      <c r="B1112">
        <v>858.11500000000001</v>
      </c>
      <c r="C1112">
        <v>225.27</v>
      </c>
      <c r="D1112">
        <v>121.673</v>
      </c>
      <c r="E1112">
        <v>121.986</v>
      </c>
      <c r="F1112">
        <v>168.82</v>
      </c>
      <c r="G1112">
        <v>69.6053</v>
      </c>
      <c r="H1112">
        <v>32.218699999999998</v>
      </c>
      <c r="I1112">
        <v>10.9435</v>
      </c>
      <c r="J1112">
        <v>18.276800000000001</v>
      </c>
    </row>
    <row r="1113" spans="1:10" x14ac:dyDescent="0.35">
      <c r="A1113">
        <v>2007</v>
      </c>
      <c r="B1113">
        <v>871.64499999999998</v>
      </c>
      <c r="C1113">
        <v>280.05799999999999</v>
      </c>
      <c r="D1113">
        <v>107.214</v>
      </c>
      <c r="E1113">
        <v>105.5</v>
      </c>
      <c r="F1113">
        <v>102.81399999999999</v>
      </c>
      <c r="G1113">
        <v>121.39700000000001</v>
      </c>
      <c r="H1113">
        <v>41.437899999999999</v>
      </c>
      <c r="I1113">
        <v>18.7925</v>
      </c>
      <c r="J1113">
        <v>16.696899999999999</v>
      </c>
    </row>
    <row r="1114" spans="1:10" x14ac:dyDescent="0.35">
      <c r="A1114">
        <v>2008</v>
      </c>
      <c r="B1114">
        <v>898.14200000000005</v>
      </c>
      <c r="C1114">
        <v>294.41300000000001</v>
      </c>
      <c r="D1114">
        <v>133.36600000000001</v>
      </c>
      <c r="E1114">
        <v>93.208500000000001</v>
      </c>
      <c r="F1114">
        <v>89.970200000000006</v>
      </c>
      <c r="G1114">
        <v>77.067599999999999</v>
      </c>
      <c r="H1114">
        <v>79.722899999999996</v>
      </c>
      <c r="I1114">
        <v>26.7942</v>
      </c>
      <c r="J1114">
        <v>22.1906</v>
      </c>
    </row>
    <row r="1115" spans="1:10" x14ac:dyDescent="0.35">
      <c r="A1115">
        <v>2009</v>
      </c>
      <c r="B1115">
        <v>917.42499999999995</v>
      </c>
      <c r="C1115">
        <v>281.81</v>
      </c>
      <c r="D1115">
        <v>140.20500000000001</v>
      </c>
      <c r="E1115">
        <v>115.94499999999999</v>
      </c>
      <c r="F1115">
        <v>79.512299999999996</v>
      </c>
      <c r="G1115">
        <v>67.726100000000002</v>
      </c>
      <c r="H1115">
        <v>51.489199999999997</v>
      </c>
      <c r="I1115">
        <v>52.5486</v>
      </c>
      <c r="J1115">
        <v>30.9618</v>
      </c>
    </row>
    <row r="1116" spans="1:10" x14ac:dyDescent="0.35">
      <c r="A1116">
        <v>2010</v>
      </c>
      <c r="B1116">
        <v>896.07500000000005</v>
      </c>
      <c r="C1116">
        <v>221.001</v>
      </c>
      <c r="D1116">
        <v>134.15899999999999</v>
      </c>
      <c r="E1116">
        <v>121.685</v>
      </c>
      <c r="F1116">
        <v>98.222899999999996</v>
      </c>
      <c r="G1116">
        <v>58.802599999999998</v>
      </c>
      <c r="H1116">
        <v>44.179299999999998</v>
      </c>
      <c r="I1116">
        <v>33.191200000000002</v>
      </c>
      <c r="J1116">
        <v>52.588200000000001</v>
      </c>
    </row>
    <row r="1117" spans="1:10" x14ac:dyDescent="0.35">
      <c r="A1117">
        <v>2011</v>
      </c>
      <c r="B1117">
        <v>854.548</v>
      </c>
      <c r="C1117">
        <v>225.47800000000001</v>
      </c>
      <c r="D1117">
        <v>105.18300000000001</v>
      </c>
      <c r="E1117">
        <v>116.295</v>
      </c>
      <c r="F1117">
        <v>102.532</v>
      </c>
      <c r="G1117">
        <v>71.364000000000004</v>
      </c>
      <c r="H1117">
        <v>36.950099999999999</v>
      </c>
      <c r="I1117">
        <v>27.401800000000001</v>
      </c>
      <c r="J1117">
        <v>50.408799999999999</v>
      </c>
    </row>
    <row r="1118" spans="1:10" x14ac:dyDescent="0.35">
      <c r="A1118">
        <v>2012</v>
      </c>
      <c r="B1118">
        <v>816.22400000000005</v>
      </c>
      <c r="C1118">
        <v>245.97499999999999</v>
      </c>
      <c r="D1118">
        <v>107.30200000000001</v>
      </c>
      <c r="E1118">
        <v>91.130799999999994</v>
      </c>
      <c r="F1118">
        <v>97.771900000000002</v>
      </c>
      <c r="G1118">
        <v>73.942899999999995</v>
      </c>
      <c r="H1118">
        <v>44.124699999999997</v>
      </c>
      <c r="I1118">
        <v>22.537500000000001</v>
      </c>
      <c r="J1118">
        <v>45.503500000000003</v>
      </c>
    </row>
    <row r="1119" spans="1:10" x14ac:dyDescent="0.35">
      <c r="A1119">
        <v>2013</v>
      </c>
      <c r="B1119">
        <v>787.59799999999996</v>
      </c>
      <c r="C1119">
        <v>258.00799999999998</v>
      </c>
      <c r="D1119">
        <v>117.042</v>
      </c>
      <c r="E1119">
        <v>92.908900000000003</v>
      </c>
      <c r="F1119">
        <v>76.4161</v>
      </c>
      <c r="G1119">
        <v>70.011300000000006</v>
      </c>
      <c r="H1119">
        <v>45.216000000000001</v>
      </c>
      <c r="I1119">
        <v>26.627099999999999</v>
      </c>
      <c r="J1119">
        <v>39.4773</v>
      </c>
    </row>
    <row r="1120" spans="1:10" x14ac:dyDescent="0.35">
      <c r="A1120">
        <v>2014</v>
      </c>
      <c r="B1120">
        <v>758.31100000000004</v>
      </c>
      <c r="C1120">
        <v>243.24100000000001</v>
      </c>
      <c r="D1120">
        <v>122.72799999999999</v>
      </c>
      <c r="E1120">
        <v>101.17700000000001</v>
      </c>
      <c r="F1120">
        <v>77.376900000000006</v>
      </c>
      <c r="G1120">
        <v>53.735199999999999</v>
      </c>
      <c r="H1120">
        <v>41.687399999999997</v>
      </c>
      <c r="I1120">
        <v>26.6036</v>
      </c>
      <c r="J1120">
        <v>38.105600000000003</v>
      </c>
    </row>
    <row r="1121" spans="1:10" x14ac:dyDescent="0.35">
      <c r="A1121">
        <v>2015</v>
      </c>
      <c r="B1121">
        <v>787.476</v>
      </c>
      <c r="C1121">
        <v>331.85300000000001</v>
      </c>
      <c r="D1121">
        <v>115.71599999999999</v>
      </c>
      <c r="E1121">
        <v>106.166</v>
      </c>
      <c r="F1121">
        <v>84.474599999999995</v>
      </c>
      <c r="G1121">
        <v>54.466799999999999</v>
      </c>
      <c r="H1121">
        <v>31.394600000000001</v>
      </c>
      <c r="I1121">
        <v>23.960799999999999</v>
      </c>
      <c r="J1121">
        <v>36.718499999999999</v>
      </c>
    </row>
    <row r="1122" spans="1:10" x14ac:dyDescent="0.35">
      <c r="A1122">
        <v>2016</v>
      </c>
      <c r="B1122">
        <v>864.26099999999997</v>
      </c>
      <c r="C1122">
        <v>453.19600000000003</v>
      </c>
      <c r="D1122">
        <v>157.85300000000001</v>
      </c>
      <c r="E1122">
        <v>100.02800000000001</v>
      </c>
      <c r="F1122">
        <v>88.404499999999999</v>
      </c>
      <c r="G1122">
        <v>59.3444</v>
      </c>
      <c r="H1122">
        <v>32.320099999999996</v>
      </c>
      <c r="I1122">
        <v>18.401399999999999</v>
      </c>
      <c r="J1122">
        <v>34.729900000000001</v>
      </c>
    </row>
    <row r="1123" spans="1:10" x14ac:dyDescent="0.35">
      <c r="A1123">
        <v>2017</v>
      </c>
      <c r="B1123">
        <v>909.66300000000001</v>
      </c>
      <c r="C1123">
        <v>335.25</v>
      </c>
      <c r="D1123">
        <v>215.494</v>
      </c>
      <c r="E1123">
        <v>136.20599999999999</v>
      </c>
      <c r="F1123">
        <v>82.6524</v>
      </c>
      <c r="G1123">
        <v>60.700800000000001</v>
      </c>
      <c r="H1123">
        <v>33.768799999999999</v>
      </c>
      <c r="I1123">
        <v>18.164400000000001</v>
      </c>
      <c r="J1123">
        <v>29.436699999999998</v>
      </c>
    </row>
    <row r="1124" spans="1:10" x14ac:dyDescent="0.35">
      <c r="A1124">
        <v>2018</v>
      </c>
      <c r="B1124">
        <v>981.06100000000004</v>
      </c>
      <c r="C1124">
        <v>407.34399999999999</v>
      </c>
      <c r="D1124">
        <v>159.404</v>
      </c>
      <c r="E1124">
        <v>185.91900000000001</v>
      </c>
      <c r="F1124">
        <v>112.45</v>
      </c>
      <c r="G1124">
        <v>56.363199999999999</v>
      </c>
      <c r="H1124">
        <v>33.597799999999999</v>
      </c>
      <c r="I1124">
        <v>18.400700000000001</v>
      </c>
      <c r="J1124">
        <v>26.079499999999999</v>
      </c>
    </row>
    <row r="1125" spans="1:10" x14ac:dyDescent="0.35">
      <c r="A1125">
        <v>2019</v>
      </c>
      <c r="B1125">
        <v>1117.08</v>
      </c>
      <c r="C1125">
        <v>558.14800000000002</v>
      </c>
      <c r="D1125">
        <v>193.76900000000001</v>
      </c>
      <c r="E1125">
        <v>137.845</v>
      </c>
      <c r="F1125">
        <v>154.97399999999999</v>
      </c>
      <c r="G1125">
        <v>78.588800000000006</v>
      </c>
      <c r="H1125">
        <v>32.235199999999999</v>
      </c>
      <c r="I1125">
        <v>18.8703</v>
      </c>
      <c r="J1125">
        <v>24.923999999999999</v>
      </c>
    </row>
    <row r="1126" spans="1:10" x14ac:dyDescent="0.35">
      <c r="A1126">
        <v>2020</v>
      </c>
      <c r="B1126">
        <v>1320.18</v>
      </c>
      <c r="C1126">
        <v>672.57799999999997</v>
      </c>
      <c r="D1126">
        <v>265.66199999999998</v>
      </c>
      <c r="E1126">
        <v>168.054</v>
      </c>
      <c r="F1126">
        <v>116.348</v>
      </c>
      <c r="G1126">
        <v>112.446</v>
      </c>
      <c r="H1126">
        <v>48.301299999999998</v>
      </c>
      <c r="I1126">
        <v>19.475000000000001</v>
      </c>
      <c r="J1126">
        <v>25.749700000000001</v>
      </c>
    </row>
    <row r="1127" spans="1:10" x14ac:dyDescent="0.35">
      <c r="A1127">
        <v>2021</v>
      </c>
      <c r="B1127">
        <v>1964.45</v>
      </c>
      <c r="C1127">
        <v>1696.32</v>
      </c>
      <c r="D1127">
        <v>320.36599999999999</v>
      </c>
      <c r="E1127">
        <v>231.267</v>
      </c>
      <c r="F1127">
        <v>144.078</v>
      </c>
      <c r="G1127">
        <v>88.194500000000005</v>
      </c>
      <c r="H1127">
        <v>74.430599999999998</v>
      </c>
      <c r="I1127">
        <v>31.401499999999999</v>
      </c>
      <c r="J1127">
        <v>27.922799999999999</v>
      </c>
    </row>
    <row r="1128" spans="1:10" x14ac:dyDescent="0.35">
      <c r="A1128">
        <v>2022</v>
      </c>
      <c r="B1128">
        <v>2393.02</v>
      </c>
      <c r="C1128">
        <v>775.88099999999997</v>
      </c>
      <c r="D1128">
        <v>808.28700000000003</v>
      </c>
      <c r="E1128">
        <v>279.33100000000002</v>
      </c>
      <c r="F1128">
        <v>199.68600000000001</v>
      </c>
      <c r="G1128">
        <v>112.077</v>
      </c>
      <c r="H1128">
        <v>62.027799999999999</v>
      </c>
      <c r="I1128">
        <v>51.568600000000004</v>
      </c>
      <c r="J1128">
        <v>38.879600000000003</v>
      </c>
    </row>
    <row r="1130" spans="1:10" x14ac:dyDescent="0.35">
      <c r="A1130" t="s">
        <v>153</v>
      </c>
      <c r="B1130" t="s">
        <v>154</v>
      </c>
      <c r="C1130" t="s">
        <v>155</v>
      </c>
      <c r="D1130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G18" sqref="G18"/>
    </sheetView>
  </sheetViews>
  <sheetFormatPr defaultRowHeight="14.5" x14ac:dyDescent="0.35"/>
  <sheetData>
    <row r="1" spans="1:5" x14ac:dyDescent="0.35">
      <c r="A1" t="s">
        <v>107</v>
      </c>
      <c r="B1" t="s">
        <v>23</v>
      </c>
      <c r="C1" t="s">
        <v>158</v>
      </c>
      <c r="D1" t="s">
        <v>22</v>
      </c>
      <c r="E1" t="s">
        <v>157</v>
      </c>
    </row>
    <row r="2" spans="1:5" x14ac:dyDescent="0.35">
      <c r="A2">
        <v>1964</v>
      </c>
      <c r="B2" t="s">
        <v>156</v>
      </c>
      <c r="C2">
        <v>5806.12</v>
      </c>
      <c r="D2" t="s">
        <v>156</v>
      </c>
      <c r="E2">
        <v>4174.1400000000003</v>
      </c>
    </row>
    <row r="3" spans="1:5" x14ac:dyDescent="0.35">
      <c r="A3">
        <v>1965</v>
      </c>
      <c r="B3" t="s">
        <v>156</v>
      </c>
      <c r="C3">
        <v>5763.41</v>
      </c>
      <c r="D3" t="s">
        <v>156</v>
      </c>
      <c r="E3">
        <v>4014.6</v>
      </c>
    </row>
    <row r="4" spans="1:5" x14ac:dyDescent="0.35">
      <c r="A4">
        <v>1966</v>
      </c>
      <c r="B4" t="s">
        <v>156</v>
      </c>
      <c r="C4">
        <v>5594.12</v>
      </c>
      <c r="D4" t="s">
        <v>156</v>
      </c>
      <c r="E4">
        <v>3746.9</v>
      </c>
    </row>
    <row r="5" spans="1:5" x14ac:dyDescent="0.35">
      <c r="A5">
        <v>1967</v>
      </c>
      <c r="B5" t="s">
        <v>156</v>
      </c>
      <c r="C5">
        <v>5304.24</v>
      </c>
      <c r="D5" t="s">
        <v>156</v>
      </c>
      <c r="E5">
        <v>3475.32</v>
      </c>
    </row>
    <row r="6" spans="1:5" x14ac:dyDescent="0.35">
      <c r="A6">
        <v>1968</v>
      </c>
      <c r="B6" t="s">
        <v>156</v>
      </c>
      <c r="C6">
        <v>5019.03</v>
      </c>
      <c r="D6" t="s">
        <v>156</v>
      </c>
      <c r="E6">
        <v>3078.5</v>
      </c>
    </row>
    <row r="7" spans="1:5" x14ac:dyDescent="0.35">
      <c r="A7">
        <v>1969</v>
      </c>
      <c r="B7" t="s">
        <v>156</v>
      </c>
      <c r="C7">
        <v>4566.78</v>
      </c>
      <c r="D7" t="s">
        <v>156</v>
      </c>
      <c r="E7">
        <v>2800.42</v>
      </c>
    </row>
    <row r="8" spans="1:5" x14ac:dyDescent="0.35">
      <c r="A8">
        <v>1970</v>
      </c>
      <c r="B8" t="s">
        <v>156</v>
      </c>
      <c r="C8">
        <v>4263.91</v>
      </c>
      <c r="D8" t="s">
        <v>156</v>
      </c>
      <c r="E8">
        <v>2652.7</v>
      </c>
    </row>
    <row r="9" spans="1:5" x14ac:dyDescent="0.35">
      <c r="A9">
        <v>1971</v>
      </c>
      <c r="B9" t="s">
        <v>156</v>
      </c>
      <c r="C9">
        <v>3874.97</v>
      </c>
      <c r="D9" t="s">
        <v>156</v>
      </c>
      <c r="E9">
        <v>2495.3000000000002</v>
      </c>
    </row>
    <row r="10" spans="1:5" x14ac:dyDescent="0.35">
      <c r="A10">
        <v>1972</v>
      </c>
      <c r="B10" t="s">
        <v>156</v>
      </c>
      <c r="C10">
        <v>3447.81</v>
      </c>
      <c r="D10" t="s">
        <v>156</v>
      </c>
      <c r="E10">
        <v>2116.12</v>
      </c>
    </row>
    <row r="11" spans="1:5" x14ac:dyDescent="0.35">
      <c r="A11">
        <v>1973</v>
      </c>
      <c r="B11" t="s">
        <v>156</v>
      </c>
      <c r="C11">
        <v>2807.97</v>
      </c>
      <c r="D11" t="s">
        <v>156</v>
      </c>
      <c r="E11">
        <v>1695.54</v>
      </c>
    </row>
    <row r="12" spans="1:5" x14ac:dyDescent="0.35">
      <c r="A12">
        <v>1974</v>
      </c>
      <c r="B12" t="s">
        <v>156</v>
      </c>
      <c r="C12">
        <v>2374.37</v>
      </c>
      <c r="D12" t="s">
        <v>156</v>
      </c>
      <c r="E12">
        <v>1408.08</v>
      </c>
    </row>
    <row r="13" spans="1:5" x14ac:dyDescent="0.35">
      <c r="A13">
        <v>1975</v>
      </c>
      <c r="B13" t="s">
        <v>156</v>
      </c>
      <c r="C13">
        <v>2144.2399999999998</v>
      </c>
      <c r="D13" t="s">
        <v>156</v>
      </c>
      <c r="E13">
        <v>1396.1</v>
      </c>
    </row>
    <row r="14" spans="1:5" x14ac:dyDescent="0.35">
      <c r="A14">
        <v>1976</v>
      </c>
      <c r="B14" t="s">
        <v>156</v>
      </c>
      <c r="C14">
        <v>1945.52</v>
      </c>
      <c r="D14" t="s">
        <v>156</v>
      </c>
      <c r="E14">
        <v>1396.44</v>
      </c>
    </row>
    <row r="15" spans="1:5" x14ac:dyDescent="0.35">
      <c r="A15">
        <v>1977</v>
      </c>
      <c r="B15" t="s">
        <v>156</v>
      </c>
      <c r="C15">
        <v>1646.43</v>
      </c>
      <c r="D15" t="s">
        <v>156</v>
      </c>
      <c r="E15">
        <v>1360.56</v>
      </c>
    </row>
    <row r="16" spans="1:5" x14ac:dyDescent="0.35">
      <c r="A16">
        <v>1978</v>
      </c>
      <c r="B16" t="s">
        <v>156</v>
      </c>
      <c r="C16">
        <v>1478.18</v>
      </c>
      <c r="D16" t="s">
        <v>156</v>
      </c>
      <c r="E16">
        <v>1341.39</v>
      </c>
    </row>
    <row r="17" spans="1:5" x14ac:dyDescent="0.35">
      <c r="A17">
        <v>1979</v>
      </c>
      <c r="B17" t="s">
        <v>156</v>
      </c>
      <c r="C17">
        <v>1312.54</v>
      </c>
      <c r="D17" t="s">
        <v>156</v>
      </c>
      <c r="E17">
        <v>1325.47</v>
      </c>
    </row>
    <row r="18" spans="1:5" x14ac:dyDescent="0.35">
      <c r="A18">
        <v>1980</v>
      </c>
      <c r="B18" t="s">
        <v>156</v>
      </c>
      <c r="C18">
        <v>1174.67</v>
      </c>
      <c r="D18" t="s">
        <v>156</v>
      </c>
      <c r="E18">
        <v>1323.92</v>
      </c>
    </row>
    <row r="19" spans="1:5" x14ac:dyDescent="0.35">
      <c r="A19">
        <v>1981</v>
      </c>
      <c r="B19" t="s">
        <v>156</v>
      </c>
      <c r="C19">
        <v>1149.03</v>
      </c>
      <c r="D19" t="s">
        <v>156</v>
      </c>
      <c r="E19">
        <v>1275.27</v>
      </c>
    </row>
    <row r="20" spans="1:5" x14ac:dyDescent="0.35">
      <c r="A20">
        <v>1982</v>
      </c>
      <c r="B20" t="s">
        <v>156</v>
      </c>
      <c r="C20">
        <v>1184.77</v>
      </c>
      <c r="D20" t="s">
        <v>156</v>
      </c>
      <c r="E20">
        <v>1169.71</v>
      </c>
    </row>
    <row r="21" spans="1:5" x14ac:dyDescent="0.35">
      <c r="A21">
        <v>1983</v>
      </c>
      <c r="B21" t="s">
        <v>156</v>
      </c>
      <c r="C21">
        <v>1263.47</v>
      </c>
      <c r="D21" t="s">
        <v>156</v>
      </c>
      <c r="E21">
        <v>1249.23</v>
      </c>
    </row>
    <row r="22" spans="1:5" x14ac:dyDescent="0.35">
      <c r="A22">
        <v>1984</v>
      </c>
      <c r="B22" t="s">
        <v>156</v>
      </c>
      <c r="C22">
        <v>1334.02</v>
      </c>
      <c r="D22" t="s">
        <v>156</v>
      </c>
      <c r="E22">
        <v>1545.57</v>
      </c>
    </row>
    <row r="23" spans="1:5" x14ac:dyDescent="0.35">
      <c r="A23">
        <v>1985</v>
      </c>
      <c r="B23" t="s">
        <v>156</v>
      </c>
      <c r="C23">
        <v>1338.32</v>
      </c>
      <c r="D23" t="s">
        <v>156</v>
      </c>
      <c r="E23">
        <v>1624.44</v>
      </c>
    </row>
    <row r="24" spans="1:5" x14ac:dyDescent="0.35">
      <c r="A24">
        <v>1986</v>
      </c>
      <c r="B24" t="s">
        <v>156</v>
      </c>
      <c r="C24">
        <v>1286.27</v>
      </c>
      <c r="D24" t="s">
        <v>156</v>
      </c>
      <c r="E24">
        <v>1540.86</v>
      </c>
    </row>
    <row r="25" spans="1:5" x14ac:dyDescent="0.35">
      <c r="A25">
        <v>1987</v>
      </c>
      <c r="B25" t="s">
        <v>156</v>
      </c>
      <c r="C25">
        <v>1181.73</v>
      </c>
      <c r="D25" t="s">
        <v>156</v>
      </c>
      <c r="E25">
        <v>1472.53</v>
      </c>
    </row>
    <row r="26" spans="1:5" x14ac:dyDescent="0.35">
      <c r="A26">
        <v>1988</v>
      </c>
      <c r="B26" t="s">
        <v>156</v>
      </c>
      <c r="C26">
        <v>1101.99</v>
      </c>
      <c r="D26" t="s">
        <v>156</v>
      </c>
      <c r="E26">
        <v>1324.63</v>
      </c>
    </row>
    <row r="27" spans="1:5" x14ac:dyDescent="0.35">
      <c r="A27">
        <v>1989</v>
      </c>
      <c r="B27" t="s">
        <v>156</v>
      </c>
      <c r="C27">
        <v>966.25800000000004</v>
      </c>
      <c r="D27" t="s">
        <v>156</v>
      </c>
      <c r="E27">
        <v>1103</v>
      </c>
    </row>
    <row r="28" spans="1:5" x14ac:dyDescent="0.35">
      <c r="A28">
        <v>1990</v>
      </c>
      <c r="B28">
        <v>586.77099999999996</v>
      </c>
      <c r="C28">
        <v>814.41600000000005</v>
      </c>
      <c r="D28" t="s">
        <v>156</v>
      </c>
      <c r="E28">
        <v>739.23099999999999</v>
      </c>
    </row>
    <row r="29" spans="1:5" x14ac:dyDescent="0.35">
      <c r="A29">
        <v>1991</v>
      </c>
      <c r="B29">
        <v>545.82399999999996</v>
      </c>
      <c r="C29">
        <v>818.971</v>
      </c>
      <c r="D29" t="s">
        <v>156</v>
      </c>
      <c r="E29">
        <v>828.01499999999999</v>
      </c>
    </row>
    <row r="30" spans="1:5" x14ac:dyDescent="0.35">
      <c r="A30">
        <v>1992</v>
      </c>
      <c r="B30">
        <v>817.30200000000002</v>
      </c>
      <c r="C30">
        <v>881.20899999999995</v>
      </c>
      <c r="D30">
        <v>1274</v>
      </c>
      <c r="E30">
        <v>914.86500000000001</v>
      </c>
    </row>
    <row r="31" spans="1:5" x14ac:dyDescent="0.35">
      <c r="A31">
        <v>1993</v>
      </c>
      <c r="B31">
        <v>942.58399999999995</v>
      </c>
      <c r="C31">
        <v>881.22400000000005</v>
      </c>
      <c r="D31">
        <v>1370</v>
      </c>
      <c r="E31">
        <v>915.423</v>
      </c>
    </row>
    <row r="32" spans="1:5" x14ac:dyDescent="0.35">
      <c r="A32">
        <v>1994</v>
      </c>
      <c r="B32">
        <v>750.37400000000002</v>
      </c>
      <c r="C32">
        <v>854.726</v>
      </c>
      <c r="D32">
        <v>682</v>
      </c>
      <c r="E32">
        <v>915.22900000000004</v>
      </c>
    </row>
    <row r="33" spans="1:5" x14ac:dyDescent="0.35">
      <c r="A33">
        <v>1995</v>
      </c>
      <c r="B33">
        <v>584.928</v>
      </c>
      <c r="C33">
        <v>843.31799999999998</v>
      </c>
      <c r="D33">
        <v>460</v>
      </c>
      <c r="E33">
        <v>809.77599999999995</v>
      </c>
    </row>
    <row r="34" spans="1:5" x14ac:dyDescent="0.35">
      <c r="A34">
        <v>1996</v>
      </c>
      <c r="B34">
        <v>819.41499999999996</v>
      </c>
      <c r="C34">
        <v>820.70399999999995</v>
      </c>
      <c r="D34">
        <v>414</v>
      </c>
      <c r="E34">
        <v>731.17200000000003</v>
      </c>
    </row>
    <row r="35" spans="1:5" x14ac:dyDescent="0.35">
      <c r="A35">
        <v>1997</v>
      </c>
      <c r="B35">
        <v>663.34900000000005</v>
      </c>
      <c r="C35">
        <v>792.21699999999998</v>
      </c>
      <c r="D35">
        <v>513</v>
      </c>
      <c r="E35">
        <v>737.226</v>
      </c>
    </row>
    <row r="36" spans="1:5" x14ac:dyDescent="0.35">
      <c r="A36">
        <v>1998</v>
      </c>
      <c r="B36">
        <v>1572.86</v>
      </c>
      <c r="C36">
        <v>775.09699999999998</v>
      </c>
      <c r="D36">
        <v>712</v>
      </c>
      <c r="E36">
        <v>767.298</v>
      </c>
    </row>
    <row r="37" spans="1:5" x14ac:dyDescent="0.35">
      <c r="A37">
        <v>1999</v>
      </c>
      <c r="B37">
        <v>1071.53</v>
      </c>
      <c r="C37">
        <v>768.08100000000002</v>
      </c>
      <c r="D37">
        <v>611</v>
      </c>
      <c r="E37">
        <v>712.16</v>
      </c>
    </row>
    <row r="38" spans="1:5" x14ac:dyDescent="0.35">
      <c r="A38">
        <v>2000</v>
      </c>
      <c r="B38">
        <v>1273</v>
      </c>
      <c r="C38">
        <v>711.68299999999999</v>
      </c>
      <c r="D38">
        <v>464</v>
      </c>
      <c r="E38">
        <v>624.09900000000005</v>
      </c>
    </row>
    <row r="39" spans="1:5" x14ac:dyDescent="0.35">
      <c r="A39">
        <v>2001</v>
      </c>
      <c r="B39">
        <v>586.726</v>
      </c>
      <c r="C39">
        <v>741.40899999999999</v>
      </c>
      <c r="D39">
        <v>406</v>
      </c>
      <c r="E39">
        <v>555.71699999999998</v>
      </c>
    </row>
    <row r="40" spans="1:5" x14ac:dyDescent="0.35">
      <c r="A40">
        <v>2002</v>
      </c>
      <c r="B40">
        <v>725</v>
      </c>
      <c r="C40">
        <v>711.024</v>
      </c>
      <c r="D40">
        <v>340</v>
      </c>
      <c r="E40">
        <v>517.49900000000002</v>
      </c>
    </row>
    <row r="41" spans="1:5" x14ac:dyDescent="0.35">
      <c r="A41">
        <v>2003</v>
      </c>
      <c r="B41">
        <v>776</v>
      </c>
      <c r="C41">
        <v>755.94600000000003</v>
      </c>
      <c r="D41">
        <v>433</v>
      </c>
      <c r="E41">
        <v>474.91699999999997</v>
      </c>
    </row>
    <row r="42" spans="1:5" x14ac:dyDescent="0.35">
      <c r="A42">
        <v>2004</v>
      </c>
      <c r="B42">
        <v>1157.3900000000001</v>
      </c>
      <c r="C42">
        <v>788.77099999999996</v>
      </c>
      <c r="D42">
        <v>492</v>
      </c>
      <c r="E42">
        <v>494.76</v>
      </c>
    </row>
    <row r="43" spans="1:5" x14ac:dyDescent="0.35">
      <c r="A43">
        <v>2005</v>
      </c>
      <c r="B43">
        <v>601.29999999999995</v>
      </c>
      <c r="C43">
        <v>811.58</v>
      </c>
      <c r="D43">
        <v>421</v>
      </c>
      <c r="E43">
        <v>596.82100000000003</v>
      </c>
    </row>
    <row r="44" spans="1:5" x14ac:dyDescent="0.35">
      <c r="A44">
        <v>2006</v>
      </c>
      <c r="B44">
        <v>898</v>
      </c>
      <c r="C44">
        <v>812.73599999999999</v>
      </c>
      <c r="D44">
        <v>430</v>
      </c>
      <c r="E44">
        <v>736.64499999999998</v>
      </c>
    </row>
    <row r="45" spans="1:5" x14ac:dyDescent="0.35">
      <c r="A45">
        <v>2007</v>
      </c>
      <c r="B45">
        <v>701</v>
      </c>
      <c r="C45">
        <v>819.72199999999998</v>
      </c>
      <c r="D45">
        <v>421</v>
      </c>
      <c r="E45">
        <v>766.71799999999996</v>
      </c>
    </row>
    <row r="46" spans="1:5" x14ac:dyDescent="0.35">
      <c r="A46">
        <v>2008</v>
      </c>
      <c r="B46">
        <v>935.54</v>
      </c>
      <c r="C46">
        <v>840.17700000000002</v>
      </c>
      <c r="D46">
        <v>531</v>
      </c>
      <c r="E46">
        <v>741.71600000000001</v>
      </c>
    </row>
    <row r="47" spans="1:5" x14ac:dyDescent="0.35">
      <c r="A47">
        <v>2009</v>
      </c>
      <c r="B47">
        <v>1476</v>
      </c>
      <c r="C47">
        <v>860.38800000000003</v>
      </c>
      <c r="D47">
        <v>638</v>
      </c>
      <c r="E47">
        <v>705.58</v>
      </c>
    </row>
    <row r="48" spans="1:5" x14ac:dyDescent="0.35">
      <c r="A48">
        <v>2010</v>
      </c>
      <c r="B48">
        <v>1041</v>
      </c>
      <c r="C48">
        <v>851.32500000000005</v>
      </c>
      <c r="D48">
        <v>894</v>
      </c>
      <c r="E48">
        <v>695.303</v>
      </c>
    </row>
    <row r="49" spans="1:5" x14ac:dyDescent="0.35">
      <c r="A49">
        <v>2011</v>
      </c>
      <c r="B49">
        <v>1087</v>
      </c>
      <c r="C49">
        <v>813.07100000000003</v>
      </c>
      <c r="D49">
        <v>1147</v>
      </c>
      <c r="E49">
        <v>686.68499999999995</v>
      </c>
    </row>
    <row r="50" spans="1:5" x14ac:dyDescent="0.35">
      <c r="A50">
        <v>2012</v>
      </c>
      <c r="B50">
        <v>820</v>
      </c>
      <c r="C50">
        <v>770.14700000000005</v>
      </c>
      <c r="D50">
        <v>714</v>
      </c>
      <c r="E50">
        <v>651.06899999999996</v>
      </c>
    </row>
    <row r="51" spans="1:5" x14ac:dyDescent="0.35">
      <c r="A51">
        <v>2013</v>
      </c>
      <c r="B51">
        <v>1392</v>
      </c>
      <c r="C51">
        <v>736.32500000000005</v>
      </c>
      <c r="D51">
        <v>738</v>
      </c>
      <c r="E51">
        <v>586.45699999999999</v>
      </c>
    </row>
    <row r="52" spans="1:5" x14ac:dyDescent="0.35">
      <c r="A52">
        <v>2014</v>
      </c>
      <c r="B52">
        <v>1068</v>
      </c>
      <c r="C52">
        <v>707.49599999999998</v>
      </c>
      <c r="D52">
        <v>823</v>
      </c>
      <c r="E52">
        <v>554.928</v>
      </c>
    </row>
    <row r="53" spans="1:5" x14ac:dyDescent="0.35">
      <c r="A53">
        <v>2015</v>
      </c>
      <c r="B53">
        <v>1116</v>
      </c>
      <c r="C53">
        <v>720.65200000000004</v>
      </c>
      <c r="D53">
        <v>953</v>
      </c>
      <c r="E53">
        <v>549.75099999999998</v>
      </c>
    </row>
    <row r="54" spans="1:5" x14ac:dyDescent="0.35">
      <c r="A54">
        <v>2016</v>
      </c>
      <c r="B54">
        <v>1008</v>
      </c>
      <c r="C54">
        <v>767.94</v>
      </c>
      <c r="D54">
        <v>920</v>
      </c>
      <c r="E54">
        <v>542.36400000000003</v>
      </c>
    </row>
    <row r="55" spans="1:5" x14ac:dyDescent="0.35">
      <c r="A55">
        <v>2017</v>
      </c>
      <c r="B55">
        <v>888</v>
      </c>
      <c r="C55">
        <v>826.30799999999999</v>
      </c>
      <c r="D55">
        <v>1041</v>
      </c>
      <c r="E55">
        <v>562.54499999999996</v>
      </c>
    </row>
    <row r="56" spans="1:5" x14ac:dyDescent="0.35">
      <c r="A56">
        <v>2018</v>
      </c>
      <c r="B56">
        <v>921</v>
      </c>
      <c r="C56">
        <v>893.32600000000002</v>
      </c>
      <c r="D56">
        <v>1118</v>
      </c>
      <c r="E56">
        <v>663.51900000000001</v>
      </c>
    </row>
    <row r="57" spans="1:5" x14ac:dyDescent="0.35">
      <c r="A57">
        <v>2019</v>
      </c>
      <c r="B57" t="s">
        <v>156</v>
      </c>
      <c r="C57">
        <v>999.16</v>
      </c>
      <c r="D57">
        <v>1124</v>
      </c>
      <c r="E57">
        <v>795.625</v>
      </c>
    </row>
    <row r="58" spans="1:5" x14ac:dyDescent="0.35">
      <c r="A58">
        <v>2020</v>
      </c>
      <c r="B58">
        <v>802</v>
      </c>
      <c r="C58">
        <v>1171.54</v>
      </c>
      <c r="D58">
        <v>1210</v>
      </c>
      <c r="E58">
        <v>921.60599999999999</v>
      </c>
    </row>
    <row r="59" spans="1:5" x14ac:dyDescent="0.35">
      <c r="A59">
        <v>2021</v>
      </c>
      <c r="B59">
        <v>888</v>
      </c>
      <c r="C59">
        <v>1617.1</v>
      </c>
      <c r="D59">
        <v>1158</v>
      </c>
      <c r="E59">
        <v>1134.3399999999999</v>
      </c>
    </row>
    <row r="60" spans="1:5" x14ac:dyDescent="0.35">
      <c r="A60">
        <v>2022</v>
      </c>
      <c r="B60">
        <v>880</v>
      </c>
      <c r="C60">
        <v>2153.12</v>
      </c>
      <c r="D60" t="s">
        <v>156</v>
      </c>
      <c r="E60">
        <v>1524.74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8"/>
  <sheetViews>
    <sheetView workbookViewId="0">
      <selection activeCell="M16" sqref="M16"/>
    </sheetView>
  </sheetViews>
  <sheetFormatPr defaultRowHeight="14.5" x14ac:dyDescent="0.35"/>
  <sheetData>
    <row r="1" spans="1:6" x14ac:dyDescent="0.35">
      <c r="A1" t="s">
        <v>107</v>
      </c>
      <c r="B1" t="s">
        <v>159</v>
      </c>
      <c r="C1" t="s">
        <v>48</v>
      </c>
      <c r="D1" t="s">
        <v>160</v>
      </c>
      <c r="E1" t="s">
        <v>161</v>
      </c>
      <c r="F1" t="s">
        <v>162</v>
      </c>
    </row>
    <row r="2" spans="1:6" x14ac:dyDescent="0.35">
      <c r="A2">
        <v>1968</v>
      </c>
      <c r="B2">
        <v>1</v>
      </c>
      <c r="C2">
        <v>2</v>
      </c>
      <c r="D2">
        <v>9.5719700000000005E-2</v>
      </c>
      <c r="E2">
        <v>0.12742600000000001</v>
      </c>
      <c r="F2">
        <v>-0.73669099999999998</v>
      </c>
    </row>
    <row r="3" spans="1:6" x14ac:dyDescent="0.35">
      <c r="A3">
        <v>1968</v>
      </c>
      <c r="B3">
        <v>1</v>
      </c>
      <c r="C3">
        <v>3</v>
      </c>
      <c r="D3">
        <v>0.54788999999999999</v>
      </c>
      <c r="E3">
        <v>0.36440499999999998</v>
      </c>
      <c r="F3">
        <v>1.77573</v>
      </c>
    </row>
    <row r="4" spans="1:6" x14ac:dyDescent="0.35">
      <c r="A4">
        <v>1968</v>
      </c>
      <c r="B4">
        <v>1</v>
      </c>
      <c r="C4">
        <v>4</v>
      </c>
      <c r="D4">
        <v>0.24363799999999999</v>
      </c>
      <c r="E4">
        <v>0.29998999999999998</v>
      </c>
      <c r="F4">
        <v>-0.82200799999999996</v>
      </c>
    </row>
    <row r="5" spans="1:6" x14ac:dyDescent="0.35">
      <c r="A5">
        <v>1968</v>
      </c>
      <c r="B5">
        <v>1</v>
      </c>
      <c r="C5">
        <v>5</v>
      </c>
      <c r="D5">
        <v>8.0726900000000004E-2</v>
      </c>
      <c r="E5">
        <v>0.109088</v>
      </c>
      <c r="F5">
        <v>-0.71729500000000002</v>
      </c>
    </row>
    <row r="6" spans="1:6" x14ac:dyDescent="0.35">
      <c r="A6">
        <v>1968</v>
      </c>
      <c r="B6">
        <v>1</v>
      </c>
      <c r="C6">
        <v>6</v>
      </c>
      <c r="D6">
        <v>2.3996E-2</v>
      </c>
      <c r="E6">
        <v>4.4747200000000001E-2</v>
      </c>
      <c r="F6">
        <v>-0.95081499999999997</v>
      </c>
    </row>
    <row r="7" spans="1:6" x14ac:dyDescent="0.35">
      <c r="A7">
        <v>1968</v>
      </c>
      <c r="B7">
        <v>1</v>
      </c>
      <c r="C7">
        <v>7</v>
      </c>
      <c r="D7">
        <v>8.0288800000000004E-3</v>
      </c>
      <c r="E7">
        <v>5.43446E-2</v>
      </c>
      <c r="F7">
        <v>-3.2155900000000002</v>
      </c>
    </row>
    <row r="8" spans="1:6" x14ac:dyDescent="0.35">
      <c r="A8">
        <v>1969</v>
      </c>
      <c r="B8">
        <v>1</v>
      </c>
      <c r="C8">
        <v>2</v>
      </c>
      <c r="D8">
        <v>0.13181999999999999</v>
      </c>
      <c r="E8">
        <v>0.15634400000000001</v>
      </c>
      <c r="F8">
        <v>-0.48663600000000001</v>
      </c>
    </row>
    <row r="9" spans="1:6" x14ac:dyDescent="0.35">
      <c r="A9">
        <v>1969</v>
      </c>
      <c r="B9">
        <v>1</v>
      </c>
      <c r="C9">
        <v>3</v>
      </c>
      <c r="D9">
        <v>0.36801200000000001</v>
      </c>
      <c r="E9">
        <v>0.36515300000000001</v>
      </c>
      <c r="F9">
        <v>3.3991E-2</v>
      </c>
    </row>
    <row r="10" spans="1:6" x14ac:dyDescent="0.35">
      <c r="A10">
        <v>1969</v>
      </c>
      <c r="B10">
        <v>1</v>
      </c>
      <c r="C10">
        <v>4</v>
      </c>
      <c r="D10">
        <v>0.345717</v>
      </c>
      <c r="E10">
        <v>0.29041400000000001</v>
      </c>
      <c r="F10">
        <v>0.67759199999999997</v>
      </c>
    </row>
    <row r="11" spans="1:6" x14ac:dyDescent="0.35">
      <c r="A11">
        <v>1969</v>
      </c>
      <c r="B11">
        <v>1</v>
      </c>
      <c r="C11">
        <v>5</v>
      </c>
      <c r="D11">
        <v>9.8321699999999998E-2</v>
      </c>
      <c r="E11">
        <v>9.7132200000000002E-2</v>
      </c>
      <c r="F11">
        <v>2.7363100000000001E-2</v>
      </c>
    </row>
    <row r="12" spans="1:6" x14ac:dyDescent="0.35">
      <c r="A12">
        <v>1969</v>
      </c>
      <c r="B12">
        <v>1</v>
      </c>
      <c r="C12">
        <v>6</v>
      </c>
      <c r="D12">
        <v>3.3778500000000003E-2</v>
      </c>
      <c r="E12">
        <v>3.9993599999999997E-2</v>
      </c>
      <c r="F12">
        <v>-0.24363599999999999</v>
      </c>
    </row>
    <row r="13" spans="1:6" x14ac:dyDescent="0.35">
      <c r="A13">
        <v>1969</v>
      </c>
      <c r="B13">
        <v>1</v>
      </c>
      <c r="C13">
        <v>7</v>
      </c>
      <c r="D13">
        <v>2.23509E-2</v>
      </c>
      <c r="E13">
        <v>5.09632E-2</v>
      </c>
      <c r="F13">
        <v>-1.3421700000000001</v>
      </c>
    </row>
    <row r="14" spans="1:6" x14ac:dyDescent="0.35">
      <c r="A14">
        <v>1970</v>
      </c>
      <c r="B14">
        <v>1</v>
      </c>
      <c r="C14">
        <v>2</v>
      </c>
      <c r="D14">
        <v>0.15496299999999999</v>
      </c>
      <c r="E14">
        <v>0.127965</v>
      </c>
      <c r="F14">
        <v>0.49395600000000001</v>
      </c>
    </row>
    <row r="15" spans="1:6" x14ac:dyDescent="0.35">
      <c r="A15">
        <v>1970</v>
      </c>
      <c r="B15">
        <v>1</v>
      </c>
      <c r="C15">
        <v>3</v>
      </c>
      <c r="D15">
        <v>0.40201300000000001</v>
      </c>
      <c r="E15">
        <v>0.434701</v>
      </c>
      <c r="F15">
        <v>-0.37177700000000002</v>
      </c>
    </row>
    <row r="16" spans="1:6" x14ac:dyDescent="0.35">
      <c r="A16">
        <v>1970</v>
      </c>
      <c r="B16">
        <v>1</v>
      </c>
      <c r="C16">
        <v>4</v>
      </c>
      <c r="D16">
        <v>0.26947599999999999</v>
      </c>
      <c r="E16">
        <v>0.27166899999999999</v>
      </c>
      <c r="F16">
        <v>-3.0462199999999998E-2</v>
      </c>
    </row>
    <row r="17" spans="1:6" x14ac:dyDescent="0.35">
      <c r="A17">
        <v>1970</v>
      </c>
      <c r="B17">
        <v>1</v>
      </c>
      <c r="C17">
        <v>5</v>
      </c>
      <c r="D17">
        <v>0.126691</v>
      </c>
      <c r="E17">
        <v>8.87709E-2</v>
      </c>
      <c r="F17">
        <v>0.76443499999999998</v>
      </c>
    </row>
    <row r="18" spans="1:6" x14ac:dyDescent="0.35">
      <c r="A18">
        <v>1970</v>
      </c>
      <c r="B18">
        <v>1</v>
      </c>
      <c r="C18">
        <v>6</v>
      </c>
      <c r="D18">
        <v>3.1438300000000002E-2</v>
      </c>
      <c r="E18">
        <v>3.3228300000000002E-2</v>
      </c>
      <c r="F18">
        <v>-7.2812000000000002E-2</v>
      </c>
    </row>
    <row r="19" spans="1:6" x14ac:dyDescent="0.35">
      <c r="A19">
        <v>1970</v>
      </c>
      <c r="B19">
        <v>1</v>
      </c>
      <c r="C19">
        <v>7</v>
      </c>
      <c r="D19">
        <v>1.5417E-2</v>
      </c>
      <c r="E19">
        <v>4.3665799999999998E-2</v>
      </c>
      <c r="F19">
        <v>-1.56924</v>
      </c>
    </row>
    <row r="20" spans="1:6" x14ac:dyDescent="0.35">
      <c r="A20">
        <v>1971</v>
      </c>
      <c r="B20">
        <v>1</v>
      </c>
      <c r="C20">
        <v>2</v>
      </c>
      <c r="D20">
        <v>6.8521899999999997E-2</v>
      </c>
      <c r="E20">
        <v>0.14388799999999999</v>
      </c>
      <c r="F20">
        <v>-2.0299</v>
      </c>
    </row>
    <row r="21" spans="1:6" x14ac:dyDescent="0.35">
      <c r="A21">
        <v>1971</v>
      </c>
      <c r="B21">
        <v>1</v>
      </c>
      <c r="C21">
        <v>3</v>
      </c>
      <c r="D21">
        <v>0.30182399999999998</v>
      </c>
      <c r="E21">
        <v>0.368363</v>
      </c>
      <c r="F21">
        <v>-0.87218700000000005</v>
      </c>
    </row>
    <row r="22" spans="1:6" x14ac:dyDescent="0.35">
      <c r="A22">
        <v>1971</v>
      </c>
      <c r="B22">
        <v>1</v>
      </c>
      <c r="C22">
        <v>4</v>
      </c>
      <c r="D22">
        <v>0.42927599999999999</v>
      </c>
      <c r="E22">
        <v>0.33386100000000002</v>
      </c>
      <c r="F22">
        <v>1.0477000000000001</v>
      </c>
    </row>
    <row r="23" spans="1:6" x14ac:dyDescent="0.35">
      <c r="A23">
        <v>1971</v>
      </c>
      <c r="B23">
        <v>1</v>
      </c>
      <c r="C23">
        <v>5</v>
      </c>
      <c r="D23">
        <v>0.13036900000000001</v>
      </c>
      <c r="E23">
        <v>8.2933000000000007E-2</v>
      </c>
      <c r="F23">
        <v>0.93962000000000001</v>
      </c>
    </row>
    <row r="24" spans="1:6" x14ac:dyDescent="0.35">
      <c r="A24">
        <v>1971</v>
      </c>
      <c r="B24">
        <v>1</v>
      </c>
      <c r="C24">
        <v>6</v>
      </c>
      <c r="D24">
        <v>4.3321900000000003E-2</v>
      </c>
      <c r="E24">
        <v>3.1391599999999999E-2</v>
      </c>
      <c r="F24">
        <v>0.41166900000000001</v>
      </c>
    </row>
    <row r="25" spans="1:6" x14ac:dyDescent="0.35">
      <c r="A25">
        <v>1971</v>
      </c>
      <c r="B25">
        <v>1</v>
      </c>
      <c r="C25">
        <v>7</v>
      </c>
      <c r="D25">
        <v>2.6687099999999998E-2</v>
      </c>
      <c r="E25">
        <v>3.95637E-2</v>
      </c>
      <c r="F25">
        <v>-0.56490399999999996</v>
      </c>
    </row>
    <row r="26" spans="1:6" x14ac:dyDescent="0.35">
      <c r="A26">
        <v>1972</v>
      </c>
      <c r="B26">
        <v>1</v>
      </c>
      <c r="C26">
        <v>2</v>
      </c>
      <c r="D26">
        <v>0.104708</v>
      </c>
      <c r="E26">
        <v>0.108892</v>
      </c>
      <c r="F26">
        <v>-9.3268900000000002E-2</v>
      </c>
    </row>
    <row r="27" spans="1:6" x14ac:dyDescent="0.35">
      <c r="A27">
        <v>1972</v>
      </c>
      <c r="B27">
        <v>1</v>
      </c>
      <c r="C27">
        <v>3</v>
      </c>
      <c r="D27">
        <v>0.46793099999999999</v>
      </c>
      <c r="E27">
        <v>0.44113400000000003</v>
      </c>
      <c r="F27">
        <v>0.28253600000000001</v>
      </c>
    </row>
    <row r="28" spans="1:6" x14ac:dyDescent="0.35">
      <c r="A28">
        <v>1972</v>
      </c>
      <c r="B28">
        <v>1</v>
      </c>
      <c r="C28">
        <v>4</v>
      </c>
      <c r="D28">
        <v>0.28236800000000001</v>
      </c>
      <c r="E28">
        <v>0.28255799999999998</v>
      </c>
      <c r="F28">
        <v>-2.5798000000000001E-3</v>
      </c>
    </row>
    <row r="29" spans="1:6" x14ac:dyDescent="0.35">
      <c r="A29">
        <v>1972</v>
      </c>
      <c r="B29">
        <v>1</v>
      </c>
      <c r="C29">
        <v>5</v>
      </c>
      <c r="D29">
        <v>9.49792E-2</v>
      </c>
      <c r="E29">
        <v>0.101641</v>
      </c>
      <c r="F29">
        <v>-0.15588099999999999</v>
      </c>
    </row>
    <row r="30" spans="1:6" x14ac:dyDescent="0.35">
      <c r="A30">
        <v>1972</v>
      </c>
      <c r="B30">
        <v>1</v>
      </c>
      <c r="C30">
        <v>6</v>
      </c>
      <c r="D30">
        <v>3.37094E-2</v>
      </c>
      <c r="E30">
        <v>2.92923E-2</v>
      </c>
      <c r="F30">
        <v>0.17339299999999999</v>
      </c>
    </row>
    <row r="31" spans="1:6" x14ac:dyDescent="0.35">
      <c r="A31">
        <v>1972</v>
      </c>
      <c r="B31">
        <v>1</v>
      </c>
      <c r="C31">
        <v>7</v>
      </c>
      <c r="D31">
        <v>1.63045E-2</v>
      </c>
      <c r="E31">
        <v>3.6483799999999997E-2</v>
      </c>
      <c r="F31">
        <v>-1.1096900000000001</v>
      </c>
    </row>
    <row r="32" spans="1:6" x14ac:dyDescent="0.35">
      <c r="A32">
        <v>1973</v>
      </c>
      <c r="B32">
        <v>1</v>
      </c>
      <c r="C32">
        <v>2</v>
      </c>
      <c r="D32">
        <v>0.12105200000000001</v>
      </c>
      <c r="E32">
        <v>0.102566</v>
      </c>
      <c r="F32">
        <v>0.38281199999999999</v>
      </c>
    </row>
    <row r="33" spans="1:6" x14ac:dyDescent="0.35">
      <c r="A33">
        <v>1973</v>
      </c>
      <c r="B33">
        <v>1</v>
      </c>
      <c r="C33">
        <v>3</v>
      </c>
      <c r="D33">
        <v>0.46537800000000001</v>
      </c>
      <c r="E33">
        <v>0.389793</v>
      </c>
      <c r="F33">
        <v>0.79816200000000004</v>
      </c>
    </row>
    <row r="34" spans="1:6" x14ac:dyDescent="0.35">
      <c r="A34">
        <v>1973</v>
      </c>
      <c r="B34">
        <v>1</v>
      </c>
      <c r="C34">
        <v>4</v>
      </c>
      <c r="D34">
        <v>0.32375199999999998</v>
      </c>
      <c r="E34">
        <v>0.35198699999999999</v>
      </c>
      <c r="F34">
        <v>-0.35782999999999998</v>
      </c>
    </row>
    <row r="35" spans="1:6" x14ac:dyDescent="0.35">
      <c r="A35">
        <v>1973</v>
      </c>
      <c r="B35">
        <v>1</v>
      </c>
      <c r="C35">
        <v>5</v>
      </c>
      <c r="D35">
        <v>5.46296E-2</v>
      </c>
      <c r="E35">
        <v>7.9600099999999993E-2</v>
      </c>
      <c r="F35">
        <v>-0.76608699999999996</v>
      </c>
    </row>
    <row r="36" spans="1:6" x14ac:dyDescent="0.35">
      <c r="A36">
        <v>1973</v>
      </c>
      <c r="B36">
        <v>1</v>
      </c>
      <c r="C36">
        <v>6</v>
      </c>
      <c r="D36">
        <v>2.0212299999999999E-2</v>
      </c>
      <c r="E36">
        <v>3.7509099999999997E-2</v>
      </c>
      <c r="F36">
        <v>-0.86374899999999999</v>
      </c>
    </row>
    <row r="37" spans="1:6" x14ac:dyDescent="0.35">
      <c r="A37">
        <v>1973</v>
      </c>
      <c r="B37">
        <v>1</v>
      </c>
      <c r="C37">
        <v>7</v>
      </c>
      <c r="D37">
        <v>1.4976700000000001E-2</v>
      </c>
      <c r="E37">
        <v>3.8545599999999999E-2</v>
      </c>
      <c r="F37">
        <v>-1.33877</v>
      </c>
    </row>
    <row r="38" spans="1:6" x14ac:dyDescent="0.35">
      <c r="A38">
        <v>1974</v>
      </c>
      <c r="B38">
        <v>1</v>
      </c>
      <c r="C38">
        <v>2</v>
      </c>
      <c r="D38">
        <v>0.345719</v>
      </c>
      <c r="E38">
        <v>0.239147</v>
      </c>
      <c r="F38">
        <v>1.30002</v>
      </c>
    </row>
    <row r="39" spans="1:6" x14ac:dyDescent="0.35">
      <c r="A39">
        <v>1974</v>
      </c>
      <c r="B39">
        <v>1</v>
      </c>
      <c r="C39">
        <v>3</v>
      </c>
      <c r="D39">
        <v>0.27763500000000002</v>
      </c>
      <c r="E39">
        <v>0.30652499999999999</v>
      </c>
      <c r="F39">
        <v>-0.39531899999999998</v>
      </c>
    </row>
    <row r="40" spans="1:6" x14ac:dyDescent="0.35">
      <c r="A40">
        <v>1974</v>
      </c>
      <c r="B40">
        <v>1</v>
      </c>
      <c r="C40">
        <v>4</v>
      </c>
      <c r="D40">
        <v>0.147258</v>
      </c>
      <c r="E40">
        <v>0.28290999999999999</v>
      </c>
      <c r="F40">
        <v>-2.50509</v>
      </c>
    </row>
    <row r="41" spans="1:6" x14ac:dyDescent="0.35">
      <c r="A41">
        <v>1974</v>
      </c>
      <c r="B41">
        <v>1</v>
      </c>
      <c r="C41">
        <v>5</v>
      </c>
      <c r="D41">
        <v>0.12696299999999999</v>
      </c>
      <c r="E41">
        <v>9.2905199999999993E-2</v>
      </c>
      <c r="F41">
        <v>0.68666799999999995</v>
      </c>
    </row>
    <row r="42" spans="1:6" x14ac:dyDescent="0.35">
      <c r="A42">
        <v>1974</v>
      </c>
      <c r="B42">
        <v>1</v>
      </c>
      <c r="C42">
        <v>6</v>
      </c>
      <c r="D42">
        <v>7.3394500000000001E-2</v>
      </c>
      <c r="E42">
        <v>2.9133900000000001E-2</v>
      </c>
      <c r="F42">
        <v>1.1375599999999999</v>
      </c>
    </row>
    <row r="43" spans="1:6" x14ac:dyDescent="0.35">
      <c r="A43">
        <v>1974</v>
      </c>
      <c r="B43">
        <v>1</v>
      </c>
      <c r="C43">
        <v>7</v>
      </c>
      <c r="D43">
        <v>2.9029200000000002E-2</v>
      </c>
      <c r="E43">
        <v>4.9379199999999998E-2</v>
      </c>
      <c r="F43">
        <v>-0.851491</v>
      </c>
    </row>
    <row r="44" spans="1:6" x14ac:dyDescent="0.35">
      <c r="A44">
        <v>1975</v>
      </c>
      <c r="B44">
        <v>1</v>
      </c>
      <c r="C44">
        <v>2</v>
      </c>
      <c r="D44">
        <v>0.18441299999999999</v>
      </c>
      <c r="E44">
        <v>0.26117000000000001</v>
      </c>
      <c r="F44">
        <v>-1.28281</v>
      </c>
    </row>
    <row r="45" spans="1:6" x14ac:dyDescent="0.35">
      <c r="A45">
        <v>1975</v>
      </c>
      <c r="B45">
        <v>1</v>
      </c>
      <c r="C45">
        <v>3</v>
      </c>
      <c r="D45">
        <v>0.43459399999999998</v>
      </c>
      <c r="E45">
        <v>0.43924200000000002</v>
      </c>
      <c r="F45">
        <v>-5.0860599999999999E-2</v>
      </c>
    </row>
    <row r="46" spans="1:6" x14ac:dyDescent="0.35">
      <c r="A46">
        <v>1975</v>
      </c>
      <c r="B46">
        <v>1</v>
      </c>
      <c r="C46">
        <v>4</v>
      </c>
      <c r="D46">
        <v>0.19667899999999999</v>
      </c>
      <c r="E46">
        <v>0.16820499999999999</v>
      </c>
      <c r="F46">
        <v>0.46265099999999998</v>
      </c>
    </row>
    <row r="47" spans="1:6" x14ac:dyDescent="0.35">
      <c r="A47">
        <v>1975</v>
      </c>
      <c r="B47">
        <v>1</v>
      </c>
      <c r="C47">
        <v>5</v>
      </c>
      <c r="D47">
        <v>0.108153</v>
      </c>
      <c r="E47">
        <v>6.2820399999999998E-2</v>
      </c>
      <c r="F47">
        <v>0.982182</v>
      </c>
    </row>
    <row r="48" spans="1:6" x14ac:dyDescent="0.35">
      <c r="A48">
        <v>1975</v>
      </c>
      <c r="B48">
        <v>1</v>
      </c>
      <c r="C48">
        <v>6</v>
      </c>
      <c r="D48">
        <v>4.6498299999999999E-2</v>
      </c>
      <c r="E48">
        <v>2.7738599999999999E-2</v>
      </c>
      <c r="F48">
        <v>0.62060400000000004</v>
      </c>
    </row>
    <row r="49" spans="1:6" x14ac:dyDescent="0.35">
      <c r="A49">
        <v>1975</v>
      </c>
      <c r="B49">
        <v>1</v>
      </c>
      <c r="C49">
        <v>7</v>
      </c>
      <c r="D49">
        <v>2.9663599999999998E-2</v>
      </c>
      <c r="E49">
        <v>4.0824300000000001E-2</v>
      </c>
      <c r="F49">
        <v>-0.46543699999999999</v>
      </c>
    </row>
    <row r="50" spans="1:6" x14ac:dyDescent="0.35">
      <c r="A50">
        <v>1976</v>
      </c>
      <c r="B50">
        <v>1</v>
      </c>
      <c r="C50">
        <v>2</v>
      </c>
      <c r="D50">
        <v>0.33350099999999999</v>
      </c>
      <c r="E50">
        <v>0.26530399999999998</v>
      </c>
      <c r="F50">
        <v>0.84995299999999996</v>
      </c>
    </row>
    <row r="51" spans="1:6" x14ac:dyDescent="0.35">
      <c r="A51">
        <v>1976</v>
      </c>
      <c r="B51">
        <v>1</v>
      </c>
      <c r="C51">
        <v>3</v>
      </c>
      <c r="D51">
        <v>0.41553299999999999</v>
      </c>
      <c r="E51">
        <v>0.39700299999999999</v>
      </c>
      <c r="F51">
        <v>0.20733499999999999</v>
      </c>
    </row>
    <row r="52" spans="1:6" x14ac:dyDescent="0.35">
      <c r="A52">
        <v>1976</v>
      </c>
      <c r="B52">
        <v>1</v>
      </c>
      <c r="C52">
        <v>4</v>
      </c>
      <c r="D52">
        <v>0.19162499999999999</v>
      </c>
      <c r="E52">
        <v>0.24047099999999999</v>
      </c>
      <c r="F52">
        <v>-0.80315599999999998</v>
      </c>
    </row>
    <row r="53" spans="1:6" x14ac:dyDescent="0.35">
      <c r="A53">
        <v>1976</v>
      </c>
      <c r="B53">
        <v>1</v>
      </c>
      <c r="C53">
        <v>5</v>
      </c>
      <c r="D53">
        <v>4.34253E-2</v>
      </c>
      <c r="E53">
        <v>4.0850400000000002E-2</v>
      </c>
      <c r="F53">
        <v>8.9115700000000006E-2</v>
      </c>
    </row>
    <row r="54" spans="1:6" x14ac:dyDescent="0.35">
      <c r="A54">
        <v>1976</v>
      </c>
      <c r="B54">
        <v>1</v>
      </c>
      <c r="C54">
        <v>6</v>
      </c>
      <c r="D54">
        <v>1.1453899999999999E-2</v>
      </c>
      <c r="E54">
        <v>2.0083400000000001E-2</v>
      </c>
      <c r="F54">
        <v>-0.57404100000000002</v>
      </c>
    </row>
    <row r="55" spans="1:6" x14ac:dyDescent="0.35">
      <c r="A55">
        <v>1976</v>
      </c>
      <c r="B55">
        <v>1</v>
      </c>
      <c r="C55">
        <v>7</v>
      </c>
      <c r="D55">
        <v>4.4617199999999997E-3</v>
      </c>
      <c r="E55">
        <v>3.6288099999999997E-2</v>
      </c>
      <c r="F55">
        <v>-2.8799899999999998</v>
      </c>
    </row>
    <row r="56" spans="1:6" x14ac:dyDescent="0.35">
      <c r="A56">
        <v>1977</v>
      </c>
      <c r="B56">
        <v>1</v>
      </c>
      <c r="C56">
        <v>2</v>
      </c>
      <c r="D56">
        <v>0.23139000000000001</v>
      </c>
      <c r="E56">
        <v>0.28396700000000002</v>
      </c>
      <c r="F56">
        <v>-0.787022</v>
      </c>
    </row>
    <row r="57" spans="1:6" x14ac:dyDescent="0.35">
      <c r="A57">
        <v>1977</v>
      </c>
      <c r="B57">
        <v>1</v>
      </c>
      <c r="C57">
        <v>3</v>
      </c>
      <c r="D57">
        <v>0.37860300000000002</v>
      </c>
      <c r="E57">
        <v>0.38710299999999997</v>
      </c>
      <c r="F57">
        <v>-9.9653000000000005E-2</v>
      </c>
    </row>
    <row r="58" spans="1:6" x14ac:dyDescent="0.35">
      <c r="A58">
        <v>1977</v>
      </c>
      <c r="B58">
        <v>1</v>
      </c>
      <c r="C58">
        <v>4</v>
      </c>
      <c r="D58">
        <v>0.27912199999999998</v>
      </c>
      <c r="E58">
        <v>0.221133</v>
      </c>
      <c r="F58">
        <v>0.78993999999999998</v>
      </c>
    </row>
    <row r="59" spans="1:6" x14ac:dyDescent="0.35">
      <c r="A59">
        <v>1977</v>
      </c>
      <c r="B59">
        <v>1</v>
      </c>
      <c r="C59">
        <v>5</v>
      </c>
      <c r="D59">
        <v>8.5823099999999999E-2</v>
      </c>
      <c r="E59">
        <v>6.0544399999999998E-2</v>
      </c>
      <c r="F59">
        <v>0.61926899999999996</v>
      </c>
    </row>
    <row r="60" spans="1:6" x14ac:dyDescent="0.35">
      <c r="A60">
        <v>1977</v>
      </c>
      <c r="B60">
        <v>1</v>
      </c>
      <c r="C60">
        <v>6</v>
      </c>
      <c r="D60">
        <v>1.19229E-2</v>
      </c>
      <c r="E60">
        <v>1.42293E-2</v>
      </c>
      <c r="F60">
        <v>-0.15215999999999999</v>
      </c>
    </row>
    <row r="61" spans="1:6" x14ac:dyDescent="0.35">
      <c r="A61">
        <v>1977</v>
      </c>
      <c r="B61">
        <v>1</v>
      </c>
      <c r="C61">
        <v>7</v>
      </c>
      <c r="D61">
        <v>1.3139100000000001E-2</v>
      </c>
      <c r="E61">
        <v>3.30231E-2</v>
      </c>
      <c r="F61">
        <v>-1.2080500000000001</v>
      </c>
    </row>
    <row r="62" spans="1:6" x14ac:dyDescent="0.35">
      <c r="A62">
        <v>1978</v>
      </c>
      <c r="B62">
        <v>1</v>
      </c>
      <c r="C62">
        <v>2</v>
      </c>
      <c r="D62">
        <v>0.458623</v>
      </c>
      <c r="E62">
        <v>0.32094099999999998</v>
      </c>
      <c r="F62">
        <v>1.45872</v>
      </c>
    </row>
    <row r="63" spans="1:6" x14ac:dyDescent="0.35">
      <c r="A63">
        <v>1978</v>
      </c>
      <c r="B63">
        <v>1</v>
      </c>
      <c r="C63">
        <v>3</v>
      </c>
      <c r="D63">
        <v>0.341283</v>
      </c>
      <c r="E63">
        <v>0.33626800000000001</v>
      </c>
      <c r="F63">
        <v>6.1924199999999999E-2</v>
      </c>
    </row>
    <row r="64" spans="1:6" x14ac:dyDescent="0.35">
      <c r="A64">
        <v>1978</v>
      </c>
      <c r="B64">
        <v>1</v>
      </c>
      <c r="C64">
        <v>4</v>
      </c>
      <c r="D64">
        <v>0.111675</v>
      </c>
      <c r="E64">
        <v>0.22395399999999999</v>
      </c>
      <c r="F64">
        <v>-2.3753199999999999</v>
      </c>
    </row>
    <row r="65" spans="1:6" x14ac:dyDescent="0.35">
      <c r="A65">
        <v>1978</v>
      </c>
      <c r="B65">
        <v>1</v>
      </c>
      <c r="C65">
        <v>5</v>
      </c>
      <c r="D65">
        <v>5.48697E-2</v>
      </c>
      <c r="E65">
        <v>6.7521399999999995E-2</v>
      </c>
      <c r="F65">
        <v>-0.38889499999999999</v>
      </c>
    </row>
    <row r="66" spans="1:6" x14ac:dyDescent="0.35">
      <c r="A66">
        <v>1978</v>
      </c>
      <c r="B66">
        <v>1</v>
      </c>
      <c r="C66">
        <v>6</v>
      </c>
      <c r="D66">
        <v>2.3209E-2</v>
      </c>
      <c r="E66">
        <v>2.3231600000000002E-2</v>
      </c>
      <c r="F66">
        <v>-1.0700099999999999E-3</v>
      </c>
    </row>
    <row r="67" spans="1:6" x14ac:dyDescent="0.35">
      <c r="A67">
        <v>1978</v>
      </c>
      <c r="B67">
        <v>1</v>
      </c>
      <c r="C67">
        <v>7</v>
      </c>
      <c r="D67">
        <v>1.03403E-2</v>
      </c>
      <c r="E67">
        <v>2.8083899999999998E-2</v>
      </c>
      <c r="F67">
        <v>-1.2077800000000001</v>
      </c>
    </row>
    <row r="68" spans="1:6" x14ac:dyDescent="0.35">
      <c r="A68">
        <v>1979</v>
      </c>
      <c r="B68">
        <v>1</v>
      </c>
      <c r="C68">
        <v>2</v>
      </c>
      <c r="D68">
        <v>0.27544400000000002</v>
      </c>
      <c r="E68">
        <v>0.27024199999999998</v>
      </c>
      <c r="F68">
        <v>7.1489800000000006E-2</v>
      </c>
    </row>
    <row r="69" spans="1:6" x14ac:dyDescent="0.35">
      <c r="A69">
        <v>1979</v>
      </c>
      <c r="B69">
        <v>1</v>
      </c>
      <c r="C69">
        <v>3</v>
      </c>
      <c r="D69">
        <v>0.32971899999999998</v>
      </c>
      <c r="E69">
        <v>0.39035900000000001</v>
      </c>
      <c r="F69">
        <v>-0.76085700000000001</v>
      </c>
    </row>
    <row r="70" spans="1:6" x14ac:dyDescent="0.35">
      <c r="A70">
        <v>1979</v>
      </c>
      <c r="B70">
        <v>1</v>
      </c>
      <c r="C70">
        <v>4</v>
      </c>
      <c r="D70">
        <v>0.20047000000000001</v>
      </c>
      <c r="E70">
        <v>0.20238999999999999</v>
      </c>
      <c r="F70">
        <v>-3.0932100000000001E-2</v>
      </c>
    </row>
    <row r="71" spans="1:6" x14ac:dyDescent="0.35">
      <c r="A71">
        <v>1979</v>
      </c>
      <c r="B71">
        <v>1</v>
      </c>
      <c r="C71">
        <v>5</v>
      </c>
      <c r="D71">
        <v>0.12003999999999999</v>
      </c>
      <c r="E71">
        <v>7.7927999999999997E-2</v>
      </c>
      <c r="F71">
        <v>0.86995900000000004</v>
      </c>
    </row>
    <row r="72" spans="1:6" x14ac:dyDescent="0.35">
      <c r="A72">
        <v>1979</v>
      </c>
      <c r="B72">
        <v>1</v>
      </c>
      <c r="C72">
        <v>6</v>
      </c>
      <c r="D72">
        <v>4.5795000000000002E-2</v>
      </c>
      <c r="E72">
        <v>2.85458E-2</v>
      </c>
      <c r="F72">
        <v>0.57604</v>
      </c>
    </row>
    <row r="73" spans="1:6" x14ac:dyDescent="0.35">
      <c r="A73">
        <v>1979</v>
      </c>
      <c r="B73">
        <v>1</v>
      </c>
      <c r="C73">
        <v>7</v>
      </c>
      <c r="D73">
        <v>2.8532600000000002E-2</v>
      </c>
      <c r="E73">
        <v>3.05349E-2</v>
      </c>
      <c r="F73">
        <v>-8.5491499999999998E-2</v>
      </c>
    </row>
    <row r="74" spans="1:6" x14ac:dyDescent="0.35">
      <c r="A74">
        <v>1980</v>
      </c>
      <c r="B74">
        <v>1</v>
      </c>
      <c r="C74">
        <v>2</v>
      </c>
      <c r="D74">
        <v>0.300396</v>
      </c>
      <c r="E74">
        <v>0.29800199999999999</v>
      </c>
      <c r="F74">
        <v>3.1507599999999997E-2</v>
      </c>
    </row>
    <row r="75" spans="1:6" x14ac:dyDescent="0.35">
      <c r="A75">
        <v>1980</v>
      </c>
      <c r="B75">
        <v>1</v>
      </c>
      <c r="C75">
        <v>3</v>
      </c>
      <c r="D75">
        <v>0.26748899999999998</v>
      </c>
      <c r="E75">
        <v>0.29471599999999998</v>
      </c>
      <c r="F75">
        <v>-0.37957999999999997</v>
      </c>
    </row>
    <row r="76" spans="1:6" x14ac:dyDescent="0.35">
      <c r="A76">
        <v>1980</v>
      </c>
      <c r="B76">
        <v>1</v>
      </c>
      <c r="C76">
        <v>4</v>
      </c>
      <c r="D76">
        <v>0.217367</v>
      </c>
      <c r="E76">
        <v>0.25103199999999998</v>
      </c>
      <c r="F76">
        <v>-0.52038899999999999</v>
      </c>
    </row>
    <row r="77" spans="1:6" x14ac:dyDescent="0.35">
      <c r="A77">
        <v>1980</v>
      </c>
      <c r="B77">
        <v>1</v>
      </c>
      <c r="C77">
        <v>5</v>
      </c>
      <c r="D77">
        <v>0.112431</v>
      </c>
      <c r="E77">
        <v>8.2467700000000005E-2</v>
      </c>
      <c r="F77">
        <v>0.64200999999999997</v>
      </c>
    </row>
    <row r="78" spans="1:6" x14ac:dyDescent="0.35">
      <c r="A78">
        <v>1980</v>
      </c>
      <c r="B78">
        <v>1</v>
      </c>
      <c r="C78">
        <v>6</v>
      </c>
      <c r="D78">
        <v>6.4747100000000002E-2</v>
      </c>
      <c r="E78">
        <v>3.71492E-2</v>
      </c>
      <c r="F78">
        <v>0.77236400000000005</v>
      </c>
    </row>
    <row r="79" spans="1:6" x14ac:dyDescent="0.35">
      <c r="A79">
        <v>1980</v>
      </c>
      <c r="B79">
        <v>1</v>
      </c>
      <c r="C79">
        <v>7</v>
      </c>
      <c r="D79">
        <v>3.7568600000000001E-2</v>
      </c>
      <c r="E79">
        <v>3.6632600000000001E-2</v>
      </c>
      <c r="F79">
        <v>3.4828999999999999E-2</v>
      </c>
    </row>
    <row r="80" spans="1:6" x14ac:dyDescent="0.35">
      <c r="A80">
        <v>1981</v>
      </c>
      <c r="B80">
        <v>1</v>
      </c>
      <c r="C80">
        <v>2</v>
      </c>
      <c r="D80">
        <v>0.34536699999999998</v>
      </c>
      <c r="E80">
        <v>0.36037599999999997</v>
      </c>
      <c r="F80">
        <v>-0.18420400000000001</v>
      </c>
    </row>
    <row r="81" spans="1:6" x14ac:dyDescent="0.35">
      <c r="A81">
        <v>1981</v>
      </c>
      <c r="B81">
        <v>1</v>
      </c>
      <c r="C81">
        <v>3</v>
      </c>
      <c r="D81">
        <v>0.25938899999999998</v>
      </c>
      <c r="E81">
        <v>0.26241900000000001</v>
      </c>
      <c r="F81">
        <v>-4.29142E-2</v>
      </c>
    </row>
    <row r="82" spans="1:6" x14ac:dyDescent="0.35">
      <c r="A82">
        <v>1981</v>
      </c>
      <c r="B82">
        <v>1</v>
      </c>
      <c r="C82">
        <v>4</v>
      </c>
      <c r="D82">
        <v>0.19026000000000001</v>
      </c>
      <c r="E82">
        <v>0.18388299999999999</v>
      </c>
      <c r="F82">
        <v>0.105452</v>
      </c>
    </row>
    <row r="83" spans="1:6" x14ac:dyDescent="0.35">
      <c r="A83">
        <v>1981</v>
      </c>
      <c r="B83">
        <v>1</v>
      </c>
      <c r="C83">
        <v>5</v>
      </c>
      <c r="D83">
        <v>0.11744</v>
      </c>
      <c r="E83">
        <v>0.110003</v>
      </c>
      <c r="F83">
        <v>0.15651200000000001</v>
      </c>
    </row>
    <row r="84" spans="1:6" x14ac:dyDescent="0.35">
      <c r="A84">
        <v>1981</v>
      </c>
      <c r="B84">
        <v>1</v>
      </c>
      <c r="C84">
        <v>6</v>
      </c>
      <c r="D84">
        <v>6.1301300000000003E-2</v>
      </c>
      <c r="E84">
        <v>4.0103699999999999E-2</v>
      </c>
      <c r="F84">
        <v>0.61295100000000002</v>
      </c>
    </row>
    <row r="85" spans="1:6" x14ac:dyDescent="0.35">
      <c r="A85">
        <v>1981</v>
      </c>
      <c r="B85">
        <v>1</v>
      </c>
      <c r="C85">
        <v>7</v>
      </c>
      <c r="D85">
        <v>2.6242700000000001E-2</v>
      </c>
      <c r="E85">
        <v>4.32156E-2</v>
      </c>
      <c r="F85">
        <v>-0.747973</v>
      </c>
    </row>
    <row r="86" spans="1:6" x14ac:dyDescent="0.35">
      <c r="A86">
        <v>1982</v>
      </c>
      <c r="B86">
        <v>1</v>
      </c>
      <c r="C86">
        <v>2</v>
      </c>
      <c r="D86">
        <v>0.50253499999999995</v>
      </c>
      <c r="E86">
        <v>0.49156699999999998</v>
      </c>
      <c r="F86">
        <v>0.111598</v>
      </c>
    </row>
    <row r="87" spans="1:6" x14ac:dyDescent="0.35">
      <c r="A87">
        <v>1982</v>
      </c>
      <c r="B87">
        <v>1</v>
      </c>
      <c r="C87">
        <v>3</v>
      </c>
      <c r="D87">
        <v>0.23638500000000001</v>
      </c>
      <c r="E87">
        <v>0.21685299999999999</v>
      </c>
      <c r="F87">
        <v>0.28969099999999998</v>
      </c>
    </row>
    <row r="88" spans="1:6" x14ac:dyDescent="0.35">
      <c r="A88">
        <v>1982</v>
      </c>
      <c r="B88">
        <v>1</v>
      </c>
      <c r="C88">
        <v>4</v>
      </c>
      <c r="D88">
        <v>0.127139</v>
      </c>
      <c r="E88">
        <v>0.134266</v>
      </c>
      <c r="F88">
        <v>-0.14415700000000001</v>
      </c>
    </row>
    <row r="89" spans="1:6" x14ac:dyDescent="0.35">
      <c r="A89">
        <v>1982</v>
      </c>
      <c r="B89">
        <v>1</v>
      </c>
      <c r="C89">
        <v>5</v>
      </c>
      <c r="D89">
        <v>6.1290799999999999E-2</v>
      </c>
      <c r="E89">
        <v>6.9383899999999998E-2</v>
      </c>
      <c r="F89">
        <v>-0.235651</v>
      </c>
    </row>
    <row r="90" spans="1:6" x14ac:dyDescent="0.35">
      <c r="A90">
        <v>1982</v>
      </c>
      <c r="B90">
        <v>1</v>
      </c>
      <c r="C90">
        <v>6</v>
      </c>
      <c r="D90">
        <v>4.0662499999999997E-2</v>
      </c>
      <c r="E90">
        <v>4.61178E-2</v>
      </c>
      <c r="F90">
        <v>-0.19501399999999999</v>
      </c>
    </row>
    <row r="91" spans="1:6" x14ac:dyDescent="0.35">
      <c r="A91">
        <v>1982</v>
      </c>
      <c r="B91">
        <v>1</v>
      </c>
      <c r="C91">
        <v>7</v>
      </c>
      <c r="D91">
        <v>3.1987099999999997E-2</v>
      </c>
      <c r="E91">
        <v>4.1811800000000003E-2</v>
      </c>
      <c r="F91">
        <v>-0.39505800000000002</v>
      </c>
    </row>
    <row r="92" spans="1:6" x14ac:dyDescent="0.35">
      <c r="A92">
        <v>1983</v>
      </c>
      <c r="B92">
        <v>1</v>
      </c>
      <c r="C92">
        <v>2</v>
      </c>
      <c r="D92">
        <v>0.87074300000000004</v>
      </c>
      <c r="E92">
        <v>0.656671</v>
      </c>
      <c r="F92">
        <v>1.6493100000000001</v>
      </c>
    </row>
    <row r="93" spans="1:6" x14ac:dyDescent="0.35">
      <c r="A93">
        <v>1983</v>
      </c>
      <c r="B93">
        <v>1</v>
      </c>
      <c r="C93">
        <v>3</v>
      </c>
      <c r="D93">
        <v>8.3122000000000001E-2</v>
      </c>
      <c r="E93">
        <v>0.17166000000000001</v>
      </c>
      <c r="F93">
        <v>-2.1673200000000001</v>
      </c>
    </row>
    <row r="94" spans="1:6" x14ac:dyDescent="0.35">
      <c r="A94">
        <v>1983</v>
      </c>
      <c r="B94">
        <v>1</v>
      </c>
      <c r="C94">
        <v>4</v>
      </c>
      <c r="D94">
        <v>2.9855199999999998E-2</v>
      </c>
      <c r="E94">
        <v>7.9172400000000004E-2</v>
      </c>
      <c r="F94">
        <v>-1.97942</v>
      </c>
    </row>
    <row r="95" spans="1:6" x14ac:dyDescent="0.35">
      <c r="A95">
        <v>1983</v>
      </c>
      <c r="B95">
        <v>1</v>
      </c>
      <c r="C95">
        <v>5</v>
      </c>
      <c r="D95">
        <v>9.0564200000000008E-3</v>
      </c>
      <c r="E95">
        <v>3.7348100000000002E-2</v>
      </c>
      <c r="F95">
        <v>-1.97502</v>
      </c>
    </row>
    <row r="96" spans="1:6" x14ac:dyDescent="0.35">
      <c r="A96">
        <v>1983</v>
      </c>
      <c r="B96">
        <v>1</v>
      </c>
      <c r="C96">
        <v>6</v>
      </c>
      <c r="D96">
        <v>4.80182E-3</v>
      </c>
      <c r="E96">
        <v>2.1787899999999999E-2</v>
      </c>
      <c r="F96">
        <v>-1.6102399999999999</v>
      </c>
    </row>
    <row r="97" spans="1:6" x14ac:dyDescent="0.35">
      <c r="A97">
        <v>1983</v>
      </c>
      <c r="B97">
        <v>1</v>
      </c>
      <c r="C97">
        <v>7</v>
      </c>
      <c r="D97">
        <v>2.42143E-3</v>
      </c>
      <c r="E97">
        <v>3.3360099999999997E-2</v>
      </c>
      <c r="F97">
        <v>-3.45573</v>
      </c>
    </row>
    <row r="98" spans="1:6" x14ac:dyDescent="0.35">
      <c r="A98">
        <v>1984</v>
      </c>
      <c r="B98">
        <v>1</v>
      </c>
      <c r="C98">
        <v>2</v>
      </c>
      <c r="D98">
        <v>0.58992999999999995</v>
      </c>
      <c r="E98">
        <v>0.51254900000000003</v>
      </c>
      <c r="F98">
        <v>0.72611000000000003</v>
      </c>
    </row>
    <row r="99" spans="1:6" x14ac:dyDescent="0.35">
      <c r="A99">
        <v>1984</v>
      </c>
      <c r="B99">
        <v>1</v>
      </c>
      <c r="C99">
        <v>3</v>
      </c>
      <c r="D99">
        <v>0.29431600000000002</v>
      </c>
      <c r="E99">
        <v>0.36087900000000001</v>
      </c>
      <c r="F99">
        <v>-0.88348800000000005</v>
      </c>
    </row>
    <row r="100" spans="1:6" x14ac:dyDescent="0.35">
      <c r="A100">
        <v>1984</v>
      </c>
      <c r="B100">
        <v>1</v>
      </c>
      <c r="C100">
        <v>4</v>
      </c>
      <c r="D100">
        <v>7.7075099999999994E-2</v>
      </c>
      <c r="E100">
        <v>6.6005599999999998E-2</v>
      </c>
      <c r="F100">
        <v>0.28731800000000002</v>
      </c>
    </row>
    <row r="101" spans="1:6" x14ac:dyDescent="0.35">
      <c r="A101">
        <v>1984</v>
      </c>
      <c r="B101">
        <v>1</v>
      </c>
      <c r="C101">
        <v>5</v>
      </c>
      <c r="D101">
        <v>2.5281100000000001E-2</v>
      </c>
      <c r="E101">
        <v>2.4647100000000002E-2</v>
      </c>
      <c r="F101">
        <v>2.8762800000000002E-2</v>
      </c>
    </row>
    <row r="102" spans="1:6" x14ac:dyDescent="0.35">
      <c r="A102">
        <v>1984</v>
      </c>
      <c r="B102">
        <v>1</v>
      </c>
      <c r="C102">
        <v>6</v>
      </c>
      <c r="D102">
        <v>9.1230700000000005E-3</v>
      </c>
      <c r="E102">
        <v>1.29176E-2</v>
      </c>
      <c r="F102">
        <v>-0.28512100000000001</v>
      </c>
    </row>
    <row r="103" spans="1:6" x14ac:dyDescent="0.35">
      <c r="A103">
        <v>1984</v>
      </c>
      <c r="B103">
        <v>1</v>
      </c>
      <c r="C103">
        <v>7</v>
      </c>
      <c r="D103">
        <v>4.2750000000000002E-3</v>
      </c>
      <c r="E103">
        <v>2.3001899999999999E-2</v>
      </c>
      <c r="F103">
        <v>-1.84094</v>
      </c>
    </row>
    <row r="104" spans="1:6" x14ac:dyDescent="0.35">
      <c r="A104">
        <v>1985</v>
      </c>
      <c r="B104">
        <v>1</v>
      </c>
      <c r="C104">
        <v>2</v>
      </c>
      <c r="D104">
        <v>0.34317300000000001</v>
      </c>
      <c r="E104">
        <v>0.40112999999999999</v>
      </c>
      <c r="F104">
        <v>-0.71291800000000005</v>
      </c>
    </row>
    <row r="105" spans="1:6" x14ac:dyDescent="0.35">
      <c r="A105">
        <v>1985</v>
      </c>
      <c r="B105">
        <v>1</v>
      </c>
      <c r="C105">
        <v>3</v>
      </c>
      <c r="D105">
        <v>0.391378</v>
      </c>
      <c r="E105">
        <v>0.36064099999999999</v>
      </c>
      <c r="F105">
        <v>0.35428999999999999</v>
      </c>
    </row>
    <row r="106" spans="1:6" x14ac:dyDescent="0.35">
      <c r="A106">
        <v>1985</v>
      </c>
      <c r="B106">
        <v>1</v>
      </c>
      <c r="C106">
        <v>4</v>
      </c>
      <c r="D106">
        <v>0.19830700000000001</v>
      </c>
      <c r="E106">
        <v>0.18051800000000001</v>
      </c>
      <c r="F106">
        <v>0.28804400000000002</v>
      </c>
    </row>
    <row r="107" spans="1:6" x14ac:dyDescent="0.35">
      <c r="A107">
        <v>1985</v>
      </c>
      <c r="B107">
        <v>1</v>
      </c>
      <c r="C107">
        <v>5</v>
      </c>
      <c r="D107">
        <v>5.0563700000000003E-2</v>
      </c>
      <c r="E107">
        <v>2.7934500000000001E-2</v>
      </c>
      <c r="F107">
        <v>0.71535899999999997</v>
      </c>
    </row>
    <row r="108" spans="1:6" x14ac:dyDescent="0.35">
      <c r="A108">
        <v>1985</v>
      </c>
      <c r="B108">
        <v>1</v>
      </c>
      <c r="C108">
        <v>6</v>
      </c>
      <c r="D108">
        <v>1.23328E-2</v>
      </c>
      <c r="E108">
        <v>1.1067E-2</v>
      </c>
      <c r="F108">
        <v>8.2179299999999997E-2</v>
      </c>
    </row>
    <row r="109" spans="1:6" x14ac:dyDescent="0.35">
      <c r="A109">
        <v>1985</v>
      </c>
      <c r="B109">
        <v>1</v>
      </c>
      <c r="C109">
        <v>7</v>
      </c>
      <c r="D109">
        <v>4.2457299999999996E-3</v>
      </c>
      <c r="E109">
        <v>1.8708900000000001E-2</v>
      </c>
      <c r="F109">
        <v>-1.4632400000000001</v>
      </c>
    </row>
    <row r="110" spans="1:6" x14ac:dyDescent="0.35">
      <c r="A110">
        <v>1986</v>
      </c>
      <c r="B110">
        <v>1</v>
      </c>
      <c r="C110">
        <v>2</v>
      </c>
      <c r="D110">
        <v>0.438415</v>
      </c>
      <c r="E110">
        <v>0.44366299999999997</v>
      </c>
      <c r="F110">
        <v>-5.7166599999999998E-2</v>
      </c>
    </row>
    <row r="111" spans="1:6" x14ac:dyDescent="0.35">
      <c r="A111">
        <v>1986</v>
      </c>
      <c r="B111">
        <v>1</v>
      </c>
      <c r="C111">
        <v>3</v>
      </c>
      <c r="D111">
        <v>0.25146000000000002</v>
      </c>
      <c r="E111">
        <v>0.25865700000000003</v>
      </c>
      <c r="F111">
        <v>-0.103522</v>
      </c>
    </row>
    <row r="112" spans="1:6" x14ac:dyDescent="0.35">
      <c r="A112">
        <v>1986</v>
      </c>
      <c r="B112">
        <v>1</v>
      </c>
      <c r="C112">
        <v>4</v>
      </c>
      <c r="D112">
        <v>0.16871800000000001</v>
      </c>
      <c r="E112">
        <v>0.188524</v>
      </c>
      <c r="F112">
        <v>-0.347634</v>
      </c>
    </row>
    <row r="113" spans="1:6" x14ac:dyDescent="0.35">
      <c r="A113">
        <v>1986</v>
      </c>
      <c r="B113">
        <v>1</v>
      </c>
      <c r="C113">
        <v>5</v>
      </c>
      <c r="D113">
        <v>9.3881999999999993E-2</v>
      </c>
      <c r="E113">
        <v>7.9814999999999997E-2</v>
      </c>
      <c r="F113">
        <v>0.33079599999999998</v>
      </c>
    </row>
    <row r="114" spans="1:6" x14ac:dyDescent="0.35">
      <c r="A114">
        <v>1986</v>
      </c>
      <c r="B114">
        <v>1</v>
      </c>
      <c r="C114">
        <v>6</v>
      </c>
      <c r="D114">
        <v>3.1713199999999997E-2</v>
      </c>
      <c r="E114">
        <v>1.31083E-2</v>
      </c>
      <c r="F114">
        <v>0.72962700000000003</v>
      </c>
    </row>
    <row r="115" spans="1:6" x14ac:dyDescent="0.35">
      <c r="A115">
        <v>1986</v>
      </c>
      <c r="B115">
        <v>1</v>
      </c>
      <c r="C115">
        <v>7</v>
      </c>
      <c r="D115">
        <v>1.5811700000000001E-2</v>
      </c>
      <c r="E115">
        <v>1.6232799999999999E-2</v>
      </c>
      <c r="F115">
        <v>-2.4157399999999999E-2</v>
      </c>
    </row>
    <row r="116" spans="1:6" x14ac:dyDescent="0.35">
      <c r="A116">
        <v>1987</v>
      </c>
      <c r="B116">
        <v>1</v>
      </c>
      <c r="C116">
        <v>2</v>
      </c>
      <c r="D116">
        <v>0.26795799999999997</v>
      </c>
      <c r="E116">
        <v>0.41302100000000003</v>
      </c>
      <c r="F116">
        <v>-2.0057</v>
      </c>
    </row>
    <row r="117" spans="1:6" x14ac:dyDescent="0.35">
      <c r="A117">
        <v>1987</v>
      </c>
      <c r="B117">
        <v>1</v>
      </c>
      <c r="C117">
        <v>3</v>
      </c>
      <c r="D117">
        <v>0.38936900000000002</v>
      </c>
      <c r="E117">
        <v>0.31476999999999999</v>
      </c>
      <c r="F117">
        <v>0.86072499999999996</v>
      </c>
    </row>
    <row r="118" spans="1:6" x14ac:dyDescent="0.35">
      <c r="A118">
        <v>1987</v>
      </c>
      <c r="B118">
        <v>1</v>
      </c>
      <c r="C118">
        <v>4</v>
      </c>
      <c r="D118">
        <v>0.21388199999999999</v>
      </c>
      <c r="E118">
        <v>0.13544500000000001</v>
      </c>
      <c r="F118">
        <v>1.2128000000000001</v>
      </c>
    </row>
    <row r="119" spans="1:6" x14ac:dyDescent="0.35">
      <c r="A119">
        <v>1987</v>
      </c>
      <c r="B119">
        <v>1</v>
      </c>
      <c r="C119">
        <v>5</v>
      </c>
      <c r="D119">
        <v>8.5322300000000004E-2</v>
      </c>
      <c r="E119">
        <v>8.3345600000000006E-2</v>
      </c>
      <c r="F119">
        <v>4.88122E-2</v>
      </c>
    </row>
    <row r="120" spans="1:6" x14ac:dyDescent="0.35">
      <c r="A120">
        <v>1987</v>
      </c>
      <c r="B120">
        <v>1</v>
      </c>
      <c r="C120">
        <v>6</v>
      </c>
      <c r="D120">
        <v>3.2975900000000002E-2</v>
      </c>
      <c r="E120">
        <v>3.7522399999999997E-2</v>
      </c>
      <c r="F120">
        <v>-0.18046699999999999</v>
      </c>
    </row>
    <row r="121" spans="1:6" x14ac:dyDescent="0.35">
      <c r="A121">
        <v>1987</v>
      </c>
      <c r="B121">
        <v>1</v>
      </c>
      <c r="C121">
        <v>7</v>
      </c>
      <c r="D121">
        <v>1.04923E-2</v>
      </c>
      <c r="E121">
        <v>1.5896299999999999E-2</v>
      </c>
      <c r="F121">
        <v>-0.37781900000000002</v>
      </c>
    </row>
    <row r="122" spans="1:6" x14ac:dyDescent="0.35">
      <c r="A122">
        <v>1988</v>
      </c>
      <c r="B122">
        <v>1</v>
      </c>
      <c r="C122">
        <v>2</v>
      </c>
      <c r="D122">
        <v>0.29039500000000001</v>
      </c>
      <c r="E122">
        <v>0.35059499999999999</v>
      </c>
      <c r="F122">
        <v>-0.80461199999999999</v>
      </c>
    </row>
    <row r="123" spans="1:6" x14ac:dyDescent="0.35">
      <c r="A123">
        <v>1988</v>
      </c>
      <c r="B123">
        <v>1</v>
      </c>
      <c r="C123">
        <v>3</v>
      </c>
      <c r="D123">
        <v>0.45133200000000001</v>
      </c>
      <c r="E123">
        <v>0.328538</v>
      </c>
      <c r="F123">
        <v>1.31291</v>
      </c>
    </row>
    <row r="124" spans="1:6" x14ac:dyDescent="0.35">
      <c r="A124">
        <v>1988</v>
      </c>
      <c r="B124">
        <v>1</v>
      </c>
      <c r="C124">
        <v>4</v>
      </c>
      <c r="D124">
        <v>0.201594</v>
      </c>
      <c r="E124">
        <v>0.181227</v>
      </c>
      <c r="F124">
        <v>0.327044</v>
      </c>
    </row>
    <row r="125" spans="1:6" x14ac:dyDescent="0.35">
      <c r="A125">
        <v>1988</v>
      </c>
      <c r="B125">
        <v>1</v>
      </c>
      <c r="C125">
        <v>5</v>
      </c>
      <c r="D125">
        <v>4.1300999999999997E-2</v>
      </c>
      <c r="E125">
        <v>6.6366999999999995E-2</v>
      </c>
      <c r="F125">
        <v>-0.88139000000000001</v>
      </c>
    </row>
    <row r="126" spans="1:6" x14ac:dyDescent="0.35">
      <c r="A126">
        <v>1988</v>
      </c>
      <c r="B126">
        <v>1</v>
      </c>
      <c r="C126">
        <v>6</v>
      </c>
      <c r="D126">
        <v>1.08687E-2</v>
      </c>
      <c r="E126">
        <v>4.3057900000000003E-2</v>
      </c>
      <c r="F126">
        <v>-2.06053</v>
      </c>
    </row>
    <row r="127" spans="1:6" x14ac:dyDescent="0.35">
      <c r="A127">
        <v>1988</v>
      </c>
      <c r="B127">
        <v>1</v>
      </c>
      <c r="C127">
        <v>7</v>
      </c>
      <c r="D127">
        <v>4.5084900000000004E-3</v>
      </c>
      <c r="E127">
        <v>3.0214499999999998E-2</v>
      </c>
      <c r="F127">
        <v>-2.3852199999999999</v>
      </c>
    </row>
    <row r="128" spans="1:6" x14ac:dyDescent="0.35">
      <c r="A128">
        <v>1997</v>
      </c>
      <c r="B128">
        <v>1</v>
      </c>
      <c r="C128">
        <v>3</v>
      </c>
      <c r="D128">
        <v>0.26732699999999998</v>
      </c>
      <c r="E128">
        <v>0.285055</v>
      </c>
      <c r="F128">
        <v>-0.24729200000000001</v>
      </c>
    </row>
    <row r="129" spans="1:6" x14ac:dyDescent="0.35">
      <c r="A129">
        <v>1997</v>
      </c>
      <c r="B129">
        <v>1</v>
      </c>
      <c r="C129">
        <v>4</v>
      </c>
      <c r="D129">
        <v>0.42844300000000002</v>
      </c>
      <c r="E129">
        <v>0.29897000000000001</v>
      </c>
      <c r="F129">
        <v>1.4191100000000001</v>
      </c>
    </row>
    <row r="130" spans="1:6" x14ac:dyDescent="0.35">
      <c r="A130">
        <v>1997</v>
      </c>
      <c r="B130">
        <v>1</v>
      </c>
      <c r="C130">
        <v>5</v>
      </c>
      <c r="D130">
        <v>0.18081800000000001</v>
      </c>
      <c r="E130">
        <v>0.11178100000000001</v>
      </c>
      <c r="F130">
        <v>1.15987</v>
      </c>
    </row>
    <row r="131" spans="1:6" x14ac:dyDescent="0.35">
      <c r="A131">
        <v>1997</v>
      </c>
      <c r="B131">
        <v>1</v>
      </c>
      <c r="C131">
        <v>6</v>
      </c>
      <c r="D131">
        <v>0.10181</v>
      </c>
      <c r="E131">
        <v>4.2710100000000001E-2</v>
      </c>
      <c r="F131">
        <v>1.29494</v>
      </c>
    </row>
    <row r="132" spans="1:6" x14ac:dyDescent="0.35">
      <c r="A132">
        <v>1997</v>
      </c>
      <c r="B132">
        <v>1</v>
      </c>
      <c r="C132">
        <v>7</v>
      </c>
      <c r="D132">
        <v>2.1602199999999998E-2</v>
      </c>
      <c r="E132">
        <v>9.3255199999999996E-2</v>
      </c>
      <c r="F132">
        <v>-3.2216100000000001</v>
      </c>
    </row>
    <row r="133" spans="1:6" x14ac:dyDescent="0.35">
      <c r="A133">
        <v>1998</v>
      </c>
      <c r="B133">
        <v>1</v>
      </c>
      <c r="C133">
        <v>2</v>
      </c>
      <c r="D133">
        <v>3.6803700000000002E-2</v>
      </c>
      <c r="E133">
        <v>0.16492000000000001</v>
      </c>
      <c r="F133">
        <v>-4.3935399999999998</v>
      </c>
    </row>
    <row r="134" spans="1:6" x14ac:dyDescent="0.35">
      <c r="A134">
        <v>1998</v>
      </c>
      <c r="B134">
        <v>1</v>
      </c>
      <c r="C134">
        <v>3</v>
      </c>
      <c r="D134">
        <v>5.9305900000000002E-2</v>
      </c>
      <c r="E134">
        <v>0.221558</v>
      </c>
      <c r="F134">
        <v>-4.4748400000000004</v>
      </c>
    </row>
    <row r="135" spans="1:6" x14ac:dyDescent="0.35">
      <c r="A135">
        <v>1998</v>
      </c>
      <c r="B135">
        <v>1</v>
      </c>
      <c r="C135">
        <v>4</v>
      </c>
      <c r="D135">
        <v>0.455146</v>
      </c>
      <c r="E135">
        <v>0.34013100000000002</v>
      </c>
      <c r="F135">
        <v>1.2253799999999999</v>
      </c>
    </row>
    <row r="136" spans="1:6" x14ac:dyDescent="0.35">
      <c r="A136">
        <v>1998</v>
      </c>
      <c r="B136">
        <v>1</v>
      </c>
      <c r="C136">
        <v>5</v>
      </c>
      <c r="D136">
        <v>0.34613500000000003</v>
      </c>
      <c r="E136">
        <v>0.15678300000000001</v>
      </c>
      <c r="F136">
        <v>2.2619400000000001</v>
      </c>
    </row>
    <row r="137" spans="1:6" x14ac:dyDescent="0.35">
      <c r="A137">
        <v>1998</v>
      </c>
      <c r="B137">
        <v>1</v>
      </c>
      <c r="C137">
        <v>6</v>
      </c>
      <c r="D137">
        <v>2.93029E-2</v>
      </c>
      <c r="E137">
        <v>4.8657800000000001E-2</v>
      </c>
      <c r="F137">
        <v>-0.80689699999999998</v>
      </c>
    </row>
    <row r="138" spans="1:6" x14ac:dyDescent="0.35">
      <c r="A138">
        <v>1998</v>
      </c>
      <c r="B138">
        <v>1</v>
      </c>
      <c r="C138">
        <v>7</v>
      </c>
      <c r="D138">
        <v>7.3307300000000006E-2</v>
      </c>
      <c r="E138">
        <v>6.7950700000000003E-2</v>
      </c>
      <c r="F138">
        <v>0.142674</v>
      </c>
    </row>
    <row r="139" spans="1:6" x14ac:dyDescent="0.35">
      <c r="A139">
        <v>1999</v>
      </c>
      <c r="B139">
        <v>1</v>
      </c>
      <c r="C139">
        <v>2</v>
      </c>
      <c r="D139">
        <v>0.14799999999999999</v>
      </c>
      <c r="E139">
        <v>0.173848</v>
      </c>
      <c r="F139">
        <v>-0.48412300000000003</v>
      </c>
    </row>
    <row r="140" spans="1:6" x14ac:dyDescent="0.35">
      <c r="A140">
        <v>1999</v>
      </c>
      <c r="B140">
        <v>1</v>
      </c>
      <c r="C140">
        <v>3</v>
      </c>
      <c r="D140">
        <v>0.2072</v>
      </c>
      <c r="E140">
        <v>0.21689900000000001</v>
      </c>
      <c r="F140">
        <v>-0.15367400000000001</v>
      </c>
    </row>
    <row r="141" spans="1:6" x14ac:dyDescent="0.35">
      <c r="A141">
        <v>1999</v>
      </c>
      <c r="B141">
        <v>1</v>
      </c>
      <c r="C141">
        <v>4</v>
      </c>
      <c r="D141">
        <v>0.26939999999999997</v>
      </c>
      <c r="E141">
        <v>0.27992299999999998</v>
      </c>
      <c r="F141">
        <v>-0.14623800000000001</v>
      </c>
    </row>
    <row r="142" spans="1:6" x14ac:dyDescent="0.35">
      <c r="A142">
        <v>1999</v>
      </c>
      <c r="B142">
        <v>1</v>
      </c>
      <c r="C142">
        <v>5</v>
      </c>
      <c r="D142">
        <v>0.18920000000000001</v>
      </c>
      <c r="E142">
        <v>0.192189</v>
      </c>
      <c r="F142">
        <v>-4.9563900000000001E-2</v>
      </c>
    </row>
    <row r="143" spans="1:6" x14ac:dyDescent="0.35">
      <c r="A143">
        <v>1999</v>
      </c>
      <c r="B143">
        <v>1</v>
      </c>
      <c r="C143">
        <v>6</v>
      </c>
      <c r="D143">
        <v>0.1007</v>
      </c>
      <c r="E143">
        <v>7.3682499999999998E-2</v>
      </c>
      <c r="F143">
        <v>0.61163699999999999</v>
      </c>
    </row>
    <row r="144" spans="1:6" x14ac:dyDescent="0.35">
      <c r="A144">
        <v>1999</v>
      </c>
      <c r="B144">
        <v>1</v>
      </c>
      <c r="C144">
        <v>7</v>
      </c>
      <c r="D144">
        <v>8.5500000000000007E-2</v>
      </c>
      <c r="E144">
        <v>6.3458600000000004E-2</v>
      </c>
      <c r="F144">
        <v>0.54172100000000001</v>
      </c>
    </row>
    <row r="145" spans="1:6" x14ac:dyDescent="0.35">
      <c r="A145">
        <v>2000</v>
      </c>
      <c r="B145">
        <v>1</v>
      </c>
      <c r="C145">
        <v>2</v>
      </c>
      <c r="D145">
        <v>4.3900000000000002E-2</v>
      </c>
      <c r="E145">
        <v>0.20135600000000001</v>
      </c>
      <c r="F145">
        <v>-4.9301000000000004</v>
      </c>
    </row>
    <row r="146" spans="1:6" x14ac:dyDescent="0.35">
      <c r="A146">
        <v>2000</v>
      </c>
      <c r="B146">
        <v>1</v>
      </c>
      <c r="C146">
        <v>3</v>
      </c>
      <c r="D146">
        <v>0.18729999999999999</v>
      </c>
      <c r="E146">
        <v>0.23818400000000001</v>
      </c>
      <c r="F146">
        <v>-0.84604999999999997</v>
      </c>
    </row>
    <row r="147" spans="1:6" x14ac:dyDescent="0.35">
      <c r="A147">
        <v>2000</v>
      </c>
      <c r="B147">
        <v>1</v>
      </c>
      <c r="C147">
        <v>4</v>
      </c>
      <c r="D147">
        <v>0.33579999999999999</v>
      </c>
      <c r="E147">
        <v>0.27002199999999998</v>
      </c>
      <c r="F147">
        <v>0.81715700000000002</v>
      </c>
    </row>
    <row r="148" spans="1:6" x14ac:dyDescent="0.35">
      <c r="A148">
        <v>2000</v>
      </c>
      <c r="B148">
        <v>1</v>
      </c>
      <c r="C148">
        <v>5</v>
      </c>
      <c r="D148">
        <v>0.30740000000000001</v>
      </c>
      <c r="E148">
        <v>0.14250299999999999</v>
      </c>
      <c r="F148">
        <v>2.0933600000000001</v>
      </c>
    </row>
    <row r="149" spans="1:6" x14ac:dyDescent="0.35">
      <c r="A149">
        <v>2000</v>
      </c>
      <c r="B149">
        <v>1</v>
      </c>
      <c r="C149">
        <v>6</v>
      </c>
      <c r="D149">
        <v>7.6799999999999993E-2</v>
      </c>
      <c r="E149">
        <v>8.0510100000000001E-2</v>
      </c>
      <c r="F149">
        <v>-9.65588E-2</v>
      </c>
    </row>
    <row r="150" spans="1:6" x14ac:dyDescent="0.35">
      <c r="A150">
        <v>2000</v>
      </c>
      <c r="B150">
        <v>1</v>
      </c>
      <c r="C150">
        <v>7</v>
      </c>
      <c r="D150">
        <v>4.8800000000000003E-2</v>
      </c>
      <c r="E150">
        <v>6.7423700000000003E-2</v>
      </c>
      <c r="F150">
        <v>-0.60547300000000004</v>
      </c>
    </row>
    <row r="151" spans="1:6" x14ac:dyDescent="0.35">
      <c r="A151">
        <v>2001</v>
      </c>
      <c r="B151">
        <v>1</v>
      </c>
      <c r="C151">
        <v>2</v>
      </c>
      <c r="D151">
        <v>0.13431299999999999</v>
      </c>
      <c r="E151">
        <v>0.198099</v>
      </c>
      <c r="F151">
        <v>-1.24756</v>
      </c>
    </row>
    <row r="152" spans="1:6" x14ac:dyDescent="0.35">
      <c r="A152">
        <v>2001</v>
      </c>
      <c r="B152">
        <v>1</v>
      </c>
      <c r="C152">
        <v>3</v>
      </c>
      <c r="D152">
        <v>0.26412600000000003</v>
      </c>
      <c r="E152">
        <v>0.27731600000000001</v>
      </c>
      <c r="F152">
        <v>-0.18510399999999999</v>
      </c>
    </row>
    <row r="153" spans="1:6" x14ac:dyDescent="0.35">
      <c r="A153">
        <v>2001</v>
      </c>
      <c r="B153">
        <v>1</v>
      </c>
      <c r="C153">
        <v>4</v>
      </c>
      <c r="D153">
        <v>0.34553499999999998</v>
      </c>
      <c r="E153">
        <v>0.27838499999999999</v>
      </c>
      <c r="F153">
        <v>0.82239200000000001</v>
      </c>
    </row>
    <row r="154" spans="1:6" x14ac:dyDescent="0.35">
      <c r="A154">
        <v>2001</v>
      </c>
      <c r="B154">
        <v>1</v>
      </c>
      <c r="C154">
        <v>5</v>
      </c>
      <c r="D154">
        <v>0.19111900000000001</v>
      </c>
      <c r="E154">
        <v>0.12565299999999999</v>
      </c>
      <c r="F154">
        <v>1.0723</v>
      </c>
    </row>
    <row r="155" spans="1:6" x14ac:dyDescent="0.35">
      <c r="A155">
        <v>2001</v>
      </c>
      <c r="B155">
        <v>1</v>
      </c>
      <c r="C155">
        <v>6</v>
      </c>
      <c r="D155">
        <v>4.4104400000000002E-2</v>
      </c>
      <c r="E155">
        <v>5.4382E-2</v>
      </c>
      <c r="F155">
        <v>-0.35235699999999998</v>
      </c>
    </row>
    <row r="156" spans="1:6" x14ac:dyDescent="0.35">
      <c r="A156">
        <v>2001</v>
      </c>
      <c r="B156">
        <v>1</v>
      </c>
      <c r="C156">
        <v>7</v>
      </c>
      <c r="D156">
        <v>2.08021E-2</v>
      </c>
      <c r="E156">
        <v>6.6164700000000007E-2</v>
      </c>
      <c r="F156">
        <v>-2.14689</v>
      </c>
    </row>
    <row r="157" spans="1:6" x14ac:dyDescent="0.35">
      <c r="A157">
        <v>2002</v>
      </c>
      <c r="B157">
        <v>1</v>
      </c>
      <c r="C157">
        <v>2</v>
      </c>
      <c r="D157">
        <v>0.30459999999999998</v>
      </c>
      <c r="E157">
        <v>0.263793</v>
      </c>
      <c r="F157">
        <v>0.53287499999999999</v>
      </c>
    </row>
    <row r="158" spans="1:6" x14ac:dyDescent="0.35">
      <c r="A158">
        <v>2002</v>
      </c>
      <c r="B158">
        <v>1</v>
      </c>
      <c r="C158">
        <v>3</v>
      </c>
      <c r="D158">
        <v>0.18820000000000001</v>
      </c>
      <c r="E158">
        <v>0.21889600000000001</v>
      </c>
      <c r="F158">
        <v>-0.50990800000000003</v>
      </c>
    </row>
    <row r="159" spans="1:6" x14ac:dyDescent="0.35">
      <c r="A159">
        <v>2002</v>
      </c>
      <c r="B159">
        <v>1</v>
      </c>
      <c r="C159">
        <v>4</v>
      </c>
      <c r="D159">
        <v>0.30130000000000001</v>
      </c>
      <c r="E159">
        <v>0.30717499999999998</v>
      </c>
      <c r="F159">
        <v>-7.7201000000000006E-2</v>
      </c>
    </row>
    <row r="160" spans="1:6" x14ac:dyDescent="0.35">
      <c r="A160">
        <v>2002</v>
      </c>
      <c r="B160">
        <v>1</v>
      </c>
      <c r="C160">
        <v>5</v>
      </c>
      <c r="D160">
        <v>0.1366</v>
      </c>
      <c r="E160">
        <v>0.11654100000000001</v>
      </c>
      <c r="F160">
        <v>0.39106800000000003</v>
      </c>
    </row>
    <row r="161" spans="1:6" x14ac:dyDescent="0.35">
      <c r="A161">
        <v>2002</v>
      </c>
      <c r="B161">
        <v>1</v>
      </c>
      <c r="C161">
        <v>6</v>
      </c>
      <c r="D161">
        <v>4.1399999999999999E-2</v>
      </c>
      <c r="E161">
        <v>4.28399E-2</v>
      </c>
      <c r="F161">
        <v>-5.1042400000000002E-2</v>
      </c>
    </row>
    <row r="162" spans="1:6" x14ac:dyDescent="0.35">
      <c r="A162">
        <v>2002</v>
      </c>
      <c r="B162">
        <v>1</v>
      </c>
      <c r="C162">
        <v>7</v>
      </c>
      <c r="D162">
        <v>2.7900000000000001E-2</v>
      </c>
      <c r="E162">
        <v>5.0754899999999999E-2</v>
      </c>
      <c r="F162">
        <v>-0.97239799999999998</v>
      </c>
    </row>
    <row r="163" spans="1:6" x14ac:dyDescent="0.35">
      <c r="A163">
        <v>2003</v>
      </c>
      <c r="B163">
        <v>1</v>
      </c>
      <c r="C163">
        <v>2</v>
      </c>
      <c r="D163">
        <v>0.26350000000000001</v>
      </c>
      <c r="E163">
        <v>0.27331</v>
      </c>
      <c r="F163">
        <v>-0.13783899999999999</v>
      </c>
    </row>
    <row r="164" spans="1:6" x14ac:dyDescent="0.35">
      <c r="A164">
        <v>2003</v>
      </c>
      <c r="B164">
        <v>1</v>
      </c>
      <c r="C164">
        <v>3</v>
      </c>
      <c r="D164">
        <v>0.25919999999999999</v>
      </c>
      <c r="E164">
        <v>0.29108099999999998</v>
      </c>
      <c r="F164">
        <v>-0.45143699999999998</v>
      </c>
    </row>
    <row r="165" spans="1:6" x14ac:dyDescent="0.35">
      <c r="A165">
        <v>2003</v>
      </c>
      <c r="B165">
        <v>1</v>
      </c>
      <c r="C165">
        <v>4</v>
      </c>
      <c r="D165">
        <v>0.2571</v>
      </c>
      <c r="E165">
        <v>0.23294400000000001</v>
      </c>
      <c r="F165">
        <v>0.343499</v>
      </c>
    </row>
    <row r="166" spans="1:6" x14ac:dyDescent="0.35">
      <c r="A166">
        <v>2003</v>
      </c>
      <c r="B166">
        <v>1</v>
      </c>
      <c r="C166">
        <v>5</v>
      </c>
      <c r="D166">
        <v>0.14360000000000001</v>
      </c>
      <c r="E166">
        <v>0.125226</v>
      </c>
      <c r="F166">
        <v>0.34946899999999997</v>
      </c>
    </row>
    <row r="167" spans="1:6" x14ac:dyDescent="0.35">
      <c r="A167">
        <v>2003</v>
      </c>
      <c r="B167">
        <v>1</v>
      </c>
      <c r="C167">
        <v>6</v>
      </c>
      <c r="D167">
        <v>4.2900000000000001E-2</v>
      </c>
      <c r="E167">
        <v>3.8764300000000002E-2</v>
      </c>
      <c r="F167">
        <v>0.14396700000000001</v>
      </c>
    </row>
    <row r="168" spans="1:6" x14ac:dyDescent="0.35">
      <c r="A168">
        <v>2003</v>
      </c>
      <c r="B168">
        <v>1</v>
      </c>
      <c r="C168">
        <v>7</v>
      </c>
      <c r="D168">
        <v>3.3700000000000001E-2</v>
      </c>
      <c r="E168">
        <v>3.8674800000000002E-2</v>
      </c>
      <c r="F168">
        <v>-0.19531799999999999</v>
      </c>
    </row>
    <row r="169" spans="1:6" x14ac:dyDescent="0.35">
      <c r="A169">
        <v>2004</v>
      </c>
      <c r="B169">
        <v>1</v>
      </c>
      <c r="C169">
        <v>2</v>
      </c>
      <c r="D169">
        <v>0.11310000000000001</v>
      </c>
      <c r="E169">
        <v>0.29347400000000001</v>
      </c>
      <c r="F169">
        <v>-3.7259699999999998</v>
      </c>
    </row>
    <row r="170" spans="1:6" x14ac:dyDescent="0.35">
      <c r="A170">
        <v>2004</v>
      </c>
      <c r="B170">
        <v>1</v>
      </c>
      <c r="C170">
        <v>3</v>
      </c>
      <c r="D170">
        <v>0.36649999999999999</v>
      </c>
      <c r="E170">
        <v>0.28232600000000002</v>
      </c>
      <c r="F170">
        <v>1.0000899999999999</v>
      </c>
    </row>
    <row r="171" spans="1:6" x14ac:dyDescent="0.35">
      <c r="A171">
        <v>2004</v>
      </c>
      <c r="B171">
        <v>1</v>
      </c>
      <c r="C171">
        <v>4</v>
      </c>
      <c r="D171">
        <v>0.31240000000000001</v>
      </c>
      <c r="E171">
        <v>0.28452699999999997</v>
      </c>
      <c r="F171">
        <v>0.35957600000000001</v>
      </c>
    </row>
    <row r="172" spans="1:6" x14ac:dyDescent="0.35">
      <c r="A172">
        <v>2004</v>
      </c>
      <c r="B172">
        <v>1</v>
      </c>
      <c r="C172">
        <v>5</v>
      </c>
      <c r="D172">
        <v>0.1376</v>
      </c>
      <c r="E172">
        <v>7.8323799999999999E-2</v>
      </c>
      <c r="F172">
        <v>1.13754</v>
      </c>
    </row>
    <row r="173" spans="1:6" x14ac:dyDescent="0.35">
      <c r="A173">
        <v>2004</v>
      </c>
      <c r="B173">
        <v>1</v>
      </c>
      <c r="C173">
        <v>6</v>
      </c>
      <c r="D173">
        <v>4.9399999999999999E-2</v>
      </c>
      <c r="E173">
        <v>3.3826299999999997E-2</v>
      </c>
      <c r="F173">
        <v>0.50241599999999997</v>
      </c>
    </row>
    <row r="174" spans="1:6" x14ac:dyDescent="0.35">
      <c r="A174">
        <v>2004</v>
      </c>
      <c r="B174">
        <v>1</v>
      </c>
      <c r="C174">
        <v>7</v>
      </c>
      <c r="D174">
        <v>2.1000000000000001E-2</v>
      </c>
      <c r="E174">
        <v>2.7522999999999999E-2</v>
      </c>
      <c r="F174">
        <v>-0.32369700000000001</v>
      </c>
    </row>
    <row r="175" spans="1:6" x14ac:dyDescent="0.35">
      <c r="A175">
        <v>2005</v>
      </c>
      <c r="B175">
        <v>1</v>
      </c>
      <c r="C175">
        <v>2</v>
      </c>
      <c r="D175">
        <v>5.28E-2</v>
      </c>
      <c r="E175">
        <v>0.175289</v>
      </c>
      <c r="F175">
        <v>-3.6237499999999998</v>
      </c>
    </row>
    <row r="176" spans="1:6" x14ac:dyDescent="0.35">
      <c r="A176">
        <v>2005</v>
      </c>
      <c r="B176">
        <v>1</v>
      </c>
      <c r="C176">
        <v>3</v>
      </c>
      <c r="D176">
        <v>0.38740000000000002</v>
      </c>
      <c r="E176">
        <v>0.40568500000000002</v>
      </c>
      <c r="F176">
        <v>-0.21188799999999999</v>
      </c>
    </row>
    <row r="177" spans="1:6" x14ac:dyDescent="0.35">
      <c r="A177">
        <v>2005</v>
      </c>
      <c r="B177">
        <v>1</v>
      </c>
      <c r="C177">
        <v>4</v>
      </c>
      <c r="D177">
        <v>0.40289999999999998</v>
      </c>
      <c r="E177">
        <v>0.27458399999999999</v>
      </c>
      <c r="F177">
        <v>1.4492799999999999</v>
      </c>
    </row>
    <row r="178" spans="1:6" x14ac:dyDescent="0.35">
      <c r="A178">
        <v>2005</v>
      </c>
      <c r="B178">
        <v>1</v>
      </c>
      <c r="C178">
        <v>5</v>
      </c>
      <c r="D178">
        <v>0.1222</v>
      </c>
      <c r="E178">
        <v>0.100269</v>
      </c>
      <c r="F178">
        <v>0.45178699999999999</v>
      </c>
    </row>
    <row r="179" spans="1:6" x14ac:dyDescent="0.35">
      <c r="A179">
        <v>2005</v>
      </c>
      <c r="B179">
        <v>1</v>
      </c>
      <c r="C179">
        <v>6</v>
      </c>
      <c r="D179">
        <v>2.5499999999999998E-2</v>
      </c>
      <c r="E179">
        <v>2.2346399999999999E-2</v>
      </c>
      <c r="F179">
        <v>0.142348</v>
      </c>
    </row>
    <row r="180" spans="1:6" x14ac:dyDescent="0.35">
      <c r="A180">
        <v>2005</v>
      </c>
      <c r="B180">
        <v>1</v>
      </c>
      <c r="C180">
        <v>7</v>
      </c>
      <c r="D180">
        <v>9.1999999999999998E-3</v>
      </c>
      <c r="E180">
        <v>2.1826399999999999E-2</v>
      </c>
      <c r="F180">
        <v>-0.92063899999999999</v>
      </c>
    </row>
    <row r="181" spans="1:6" x14ac:dyDescent="0.35">
      <c r="A181">
        <v>2006</v>
      </c>
      <c r="B181">
        <v>1</v>
      </c>
      <c r="C181">
        <v>2</v>
      </c>
      <c r="D181">
        <v>6.6100000000000006E-2</v>
      </c>
      <c r="E181">
        <v>0.15290300000000001</v>
      </c>
      <c r="F181">
        <v>-2.3654199999999999</v>
      </c>
    </row>
    <row r="182" spans="1:6" x14ac:dyDescent="0.35">
      <c r="A182">
        <v>2006</v>
      </c>
      <c r="B182">
        <v>1</v>
      </c>
      <c r="C182">
        <v>3</v>
      </c>
      <c r="D182">
        <v>0.33200000000000002</v>
      </c>
      <c r="E182">
        <v>0.23302</v>
      </c>
      <c r="F182">
        <v>1.2326600000000001</v>
      </c>
    </row>
    <row r="183" spans="1:6" x14ac:dyDescent="0.35">
      <c r="A183">
        <v>2006</v>
      </c>
      <c r="B183">
        <v>1</v>
      </c>
      <c r="C183">
        <v>4</v>
      </c>
      <c r="D183">
        <v>0.43309999999999998</v>
      </c>
      <c r="E183">
        <v>0.44156699999999999</v>
      </c>
      <c r="F183">
        <v>-9.2805100000000001E-2</v>
      </c>
    </row>
    <row r="184" spans="1:6" x14ac:dyDescent="0.35">
      <c r="A184">
        <v>2006</v>
      </c>
      <c r="B184">
        <v>1</v>
      </c>
      <c r="C184">
        <v>5</v>
      </c>
      <c r="D184">
        <v>0.12920000000000001</v>
      </c>
      <c r="E184">
        <v>0.11852</v>
      </c>
      <c r="F184">
        <v>0.21425900000000001</v>
      </c>
    </row>
    <row r="185" spans="1:6" x14ac:dyDescent="0.35">
      <c r="A185">
        <v>2006</v>
      </c>
      <c r="B185">
        <v>1</v>
      </c>
      <c r="C185">
        <v>6</v>
      </c>
      <c r="D185">
        <v>3.3399999999999999E-2</v>
      </c>
      <c r="E185">
        <v>3.5474600000000002E-2</v>
      </c>
      <c r="F185">
        <v>-8.1870299999999993E-2</v>
      </c>
    </row>
    <row r="186" spans="1:6" x14ac:dyDescent="0.35">
      <c r="A186">
        <v>2006</v>
      </c>
      <c r="B186">
        <v>1</v>
      </c>
      <c r="C186">
        <v>7</v>
      </c>
      <c r="D186">
        <v>6.1999999999999998E-3</v>
      </c>
      <c r="E186">
        <v>1.8515500000000001E-2</v>
      </c>
      <c r="F186">
        <v>-1.0738300000000001</v>
      </c>
    </row>
    <row r="187" spans="1:6" x14ac:dyDescent="0.35">
      <c r="A187">
        <v>2007</v>
      </c>
      <c r="B187">
        <v>1</v>
      </c>
      <c r="C187">
        <v>2</v>
      </c>
      <c r="D187">
        <v>0.114311</v>
      </c>
      <c r="E187">
        <v>0.16215399999999999</v>
      </c>
      <c r="F187">
        <v>-1.01552</v>
      </c>
    </row>
    <row r="188" spans="1:6" x14ac:dyDescent="0.35">
      <c r="A188">
        <v>2007</v>
      </c>
      <c r="B188">
        <v>1</v>
      </c>
      <c r="C188">
        <v>3</v>
      </c>
      <c r="D188">
        <v>0.29422900000000002</v>
      </c>
      <c r="E188">
        <v>0.217749</v>
      </c>
      <c r="F188">
        <v>1.0132099999999999</v>
      </c>
    </row>
    <row r="189" spans="1:6" x14ac:dyDescent="0.35">
      <c r="A189">
        <v>2007</v>
      </c>
      <c r="B189">
        <v>1</v>
      </c>
      <c r="C189">
        <v>4</v>
      </c>
      <c r="D189">
        <v>0.30723099999999998</v>
      </c>
      <c r="E189">
        <v>0.297564</v>
      </c>
      <c r="F189">
        <v>0.12578700000000001</v>
      </c>
    </row>
    <row r="190" spans="1:6" x14ac:dyDescent="0.35">
      <c r="A190">
        <v>2007</v>
      </c>
      <c r="B190">
        <v>1</v>
      </c>
      <c r="C190">
        <v>5</v>
      </c>
      <c r="D190">
        <v>0.159916</v>
      </c>
      <c r="E190">
        <v>0.241838</v>
      </c>
      <c r="F190">
        <v>-1.4672099999999999</v>
      </c>
    </row>
    <row r="191" spans="1:6" x14ac:dyDescent="0.35">
      <c r="A191">
        <v>2007</v>
      </c>
      <c r="B191">
        <v>1</v>
      </c>
      <c r="C191">
        <v>6</v>
      </c>
      <c r="D191">
        <v>7.6607700000000001E-2</v>
      </c>
      <c r="E191">
        <v>5.3726299999999998E-2</v>
      </c>
      <c r="F191">
        <v>0.59319500000000003</v>
      </c>
    </row>
    <row r="192" spans="1:6" x14ac:dyDescent="0.35">
      <c r="A192">
        <v>2007</v>
      </c>
      <c r="B192">
        <v>1</v>
      </c>
      <c r="C192">
        <v>7</v>
      </c>
      <c r="D192">
        <v>4.7704799999999999E-2</v>
      </c>
      <c r="E192">
        <v>2.6968099999999998E-2</v>
      </c>
      <c r="F192">
        <v>0.67563700000000004</v>
      </c>
    </row>
    <row r="193" spans="1:6" x14ac:dyDescent="0.35">
      <c r="A193">
        <v>2008</v>
      </c>
      <c r="B193">
        <v>1</v>
      </c>
      <c r="C193">
        <v>2</v>
      </c>
      <c r="D193">
        <v>2.1202100000000002E-2</v>
      </c>
      <c r="E193">
        <v>0.19689300000000001</v>
      </c>
      <c r="F193">
        <v>-7.1329000000000002</v>
      </c>
    </row>
    <row r="194" spans="1:6" x14ac:dyDescent="0.35">
      <c r="A194">
        <v>2008</v>
      </c>
      <c r="B194">
        <v>1</v>
      </c>
      <c r="C194">
        <v>3</v>
      </c>
      <c r="D194">
        <v>0.239624</v>
      </c>
      <c r="E194">
        <v>0.20483100000000001</v>
      </c>
      <c r="F194">
        <v>0.51216499999999998</v>
      </c>
    </row>
    <row r="195" spans="1:6" x14ac:dyDescent="0.35">
      <c r="A195">
        <v>2008</v>
      </c>
      <c r="B195">
        <v>1</v>
      </c>
      <c r="C195">
        <v>4</v>
      </c>
      <c r="D195">
        <v>0.47644799999999998</v>
      </c>
      <c r="E195">
        <v>0.27896900000000002</v>
      </c>
      <c r="F195">
        <v>2.0392399999999999</v>
      </c>
    </row>
    <row r="196" spans="1:6" x14ac:dyDescent="0.35">
      <c r="A196">
        <v>2008</v>
      </c>
      <c r="B196">
        <v>1</v>
      </c>
      <c r="C196">
        <v>5</v>
      </c>
      <c r="D196">
        <v>0.18981899999999999</v>
      </c>
      <c r="E196">
        <v>0.166682</v>
      </c>
      <c r="F196">
        <v>0.38278299999999998</v>
      </c>
    </row>
    <row r="197" spans="1:6" x14ac:dyDescent="0.35">
      <c r="A197">
        <v>2008</v>
      </c>
      <c r="B197">
        <v>1</v>
      </c>
      <c r="C197">
        <v>6</v>
      </c>
      <c r="D197">
        <v>6.69067E-2</v>
      </c>
      <c r="E197">
        <v>0.11237900000000001</v>
      </c>
      <c r="F197">
        <v>-1.25397</v>
      </c>
    </row>
    <row r="198" spans="1:6" x14ac:dyDescent="0.35">
      <c r="A198">
        <v>2008</v>
      </c>
      <c r="B198">
        <v>1</v>
      </c>
      <c r="C198">
        <v>7</v>
      </c>
      <c r="D198">
        <v>6.0006E-3</v>
      </c>
      <c r="E198">
        <v>4.0245700000000002E-2</v>
      </c>
      <c r="F198">
        <v>-2.7539699999999998</v>
      </c>
    </row>
    <row r="199" spans="1:6" x14ac:dyDescent="0.35">
      <c r="A199">
        <v>2009</v>
      </c>
      <c r="B199">
        <v>1</v>
      </c>
      <c r="C199">
        <v>2</v>
      </c>
      <c r="D199">
        <v>0.107811</v>
      </c>
      <c r="E199">
        <v>0.19831399999999999</v>
      </c>
      <c r="F199">
        <v>-1.9577500000000001</v>
      </c>
    </row>
    <row r="200" spans="1:6" x14ac:dyDescent="0.35">
      <c r="A200">
        <v>2009</v>
      </c>
      <c r="B200">
        <v>1</v>
      </c>
      <c r="C200">
        <v>3</v>
      </c>
      <c r="D200">
        <v>0.36163600000000001</v>
      </c>
      <c r="E200">
        <v>0.25913599999999998</v>
      </c>
      <c r="F200">
        <v>1.2238</v>
      </c>
    </row>
    <row r="201" spans="1:6" x14ac:dyDescent="0.35">
      <c r="A201">
        <v>2009</v>
      </c>
      <c r="B201">
        <v>1</v>
      </c>
      <c r="C201">
        <v>4</v>
      </c>
      <c r="D201">
        <v>0.27712799999999999</v>
      </c>
      <c r="E201">
        <v>0.25015300000000001</v>
      </c>
      <c r="F201">
        <v>0.36945499999999998</v>
      </c>
    </row>
    <row r="202" spans="1:6" x14ac:dyDescent="0.35">
      <c r="A202">
        <v>2009</v>
      </c>
      <c r="B202">
        <v>1</v>
      </c>
      <c r="C202">
        <v>5</v>
      </c>
      <c r="D202">
        <v>0.18131800000000001</v>
      </c>
      <c r="E202">
        <v>0.14788499999999999</v>
      </c>
      <c r="F202">
        <v>0.56536699999999995</v>
      </c>
    </row>
    <row r="203" spans="1:6" x14ac:dyDescent="0.35">
      <c r="A203">
        <v>2009</v>
      </c>
      <c r="B203">
        <v>1</v>
      </c>
      <c r="C203">
        <v>6</v>
      </c>
      <c r="D203">
        <v>4.7004700000000003E-2</v>
      </c>
      <c r="E203">
        <v>7.3238999999999999E-2</v>
      </c>
      <c r="F203">
        <v>-0.86570999999999998</v>
      </c>
    </row>
    <row r="204" spans="1:6" x14ac:dyDescent="0.35">
      <c r="A204">
        <v>2009</v>
      </c>
      <c r="B204">
        <v>1</v>
      </c>
      <c r="C204">
        <v>7</v>
      </c>
      <c r="D204">
        <v>2.51025E-2</v>
      </c>
      <c r="E204">
        <v>7.1274199999999996E-2</v>
      </c>
      <c r="F204">
        <v>-2.00962</v>
      </c>
    </row>
    <row r="205" spans="1:6" x14ac:dyDescent="0.35">
      <c r="A205">
        <v>2010</v>
      </c>
      <c r="B205">
        <v>1</v>
      </c>
      <c r="C205">
        <v>2</v>
      </c>
      <c r="D205">
        <v>0.15348500000000001</v>
      </c>
      <c r="E205">
        <v>0.18076700000000001</v>
      </c>
      <c r="F205">
        <v>-0.50174799999999997</v>
      </c>
    </row>
    <row r="206" spans="1:6" x14ac:dyDescent="0.35">
      <c r="A206">
        <v>2010</v>
      </c>
      <c r="B206">
        <v>1</v>
      </c>
      <c r="C206">
        <v>3</v>
      </c>
      <c r="D206">
        <v>0.439056</v>
      </c>
      <c r="E206">
        <v>0.26841599999999999</v>
      </c>
      <c r="F206">
        <v>1.83897</v>
      </c>
    </row>
    <row r="207" spans="1:6" x14ac:dyDescent="0.35">
      <c r="A207">
        <v>2010</v>
      </c>
      <c r="B207">
        <v>1</v>
      </c>
      <c r="C207">
        <v>4</v>
      </c>
      <c r="D207">
        <v>0.278972</v>
      </c>
      <c r="E207">
        <v>0.30232599999999998</v>
      </c>
      <c r="F207">
        <v>-0.31884699999999999</v>
      </c>
    </row>
    <row r="208" spans="1:6" x14ac:dyDescent="0.35">
      <c r="A208">
        <v>2010</v>
      </c>
      <c r="B208">
        <v>1</v>
      </c>
      <c r="C208">
        <v>5</v>
      </c>
      <c r="D208">
        <v>9.2190800000000003E-2</v>
      </c>
      <c r="E208">
        <v>0.123235</v>
      </c>
      <c r="F208">
        <v>-0.73491200000000001</v>
      </c>
    </row>
    <row r="209" spans="1:6" x14ac:dyDescent="0.35">
      <c r="A209">
        <v>2010</v>
      </c>
      <c r="B209">
        <v>1</v>
      </c>
      <c r="C209">
        <v>6</v>
      </c>
      <c r="D209">
        <v>2.1997800000000001E-2</v>
      </c>
      <c r="E209">
        <v>6.0187699999999997E-2</v>
      </c>
      <c r="F209">
        <v>-1.7811699999999999</v>
      </c>
    </row>
    <row r="210" spans="1:6" x14ac:dyDescent="0.35">
      <c r="A210">
        <v>2010</v>
      </c>
      <c r="B210">
        <v>1</v>
      </c>
      <c r="C210">
        <v>7</v>
      </c>
      <c r="D210">
        <v>1.42986E-2</v>
      </c>
      <c r="E210">
        <v>6.5069600000000005E-2</v>
      </c>
      <c r="F210">
        <v>-2.7881399999999998</v>
      </c>
    </row>
    <row r="211" spans="1:6" x14ac:dyDescent="0.35">
      <c r="A211">
        <v>2011</v>
      </c>
      <c r="B211">
        <v>1</v>
      </c>
      <c r="C211">
        <v>2</v>
      </c>
      <c r="D211">
        <v>5.3205299999999997E-2</v>
      </c>
      <c r="E211">
        <v>0.16018099999999999</v>
      </c>
      <c r="F211">
        <v>-3.1817799999999998</v>
      </c>
    </row>
    <row r="212" spans="1:6" x14ac:dyDescent="0.35">
      <c r="A212">
        <v>2011</v>
      </c>
      <c r="B212">
        <v>1</v>
      </c>
      <c r="C212">
        <v>3</v>
      </c>
      <c r="D212">
        <v>0.22282199999999999</v>
      </c>
      <c r="E212">
        <v>0.26056099999999999</v>
      </c>
      <c r="F212">
        <v>-0.57608800000000004</v>
      </c>
    </row>
    <row r="213" spans="1:6" x14ac:dyDescent="0.35">
      <c r="A213">
        <v>2011</v>
      </c>
      <c r="B213">
        <v>1</v>
      </c>
      <c r="C213">
        <v>4</v>
      </c>
      <c r="D213">
        <v>0.27822799999999998</v>
      </c>
      <c r="E213">
        <v>0.319355</v>
      </c>
      <c r="F213">
        <v>-0.56196599999999997</v>
      </c>
    </row>
    <row r="214" spans="1:6" x14ac:dyDescent="0.35">
      <c r="A214">
        <v>2011</v>
      </c>
      <c r="B214">
        <v>1</v>
      </c>
      <c r="C214">
        <v>5</v>
      </c>
      <c r="D214">
        <v>0.189919</v>
      </c>
      <c r="E214">
        <v>0.150062</v>
      </c>
      <c r="F214">
        <v>0.65817499999999995</v>
      </c>
    </row>
    <row r="215" spans="1:6" x14ac:dyDescent="0.35">
      <c r="A215">
        <v>2011</v>
      </c>
      <c r="B215">
        <v>1</v>
      </c>
      <c r="C215">
        <v>6</v>
      </c>
      <c r="D215">
        <v>0.135014</v>
      </c>
      <c r="E215">
        <v>5.0459700000000003E-2</v>
      </c>
      <c r="F215">
        <v>1.5947100000000001</v>
      </c>
    </row>
    <row r="216" spans="1:6" x14ac:dyDescent="0.35">
      <c r="A216">
        <v>2011</v>
      </c>
      <c r="B216">
        <v>1</v>
      </c>
      <c r="C216">
        <v>7</v>
      </c>
      <c r="D216">
        <v>0.120812</v>
      </c>
      <c r="E216">
        <v>5.9381799999999998E-2</v>
      </c>
      <c r="F216">
        <v>1.2484299999999999</v>
      </c>
    </row>
    <row r="217" spans="1:6" x14ac:dyDescent="0.35">
      <c r="A217">
        <v>2012</v>
      </c>
      <c r="B217">
        <v>1</v>
      </c>
      <c r="C217">
        <v>2</v>
      </c>
      <c r="D217">
        <v>0.27710000000000001</v>
      </c>
      <c r="E217">
        <v>0.17737900000000001</v>
      </c>
      <c r="F217">
        <v>1.3551899999999999</v>
      </c>
    </row>
    <row r="218" spans="1:6" x14ac:dyDescent="0.35">
      <c r="A218">
        <v>2012</v>
      </c>
      <c r="B218">
        <v>1</v>
      </c>
      <c r="C218">
        <v>3</v>
      </c>
      <c r="D218">
        <v>0.16800000000000001</v>
      </c>
      <c r="E218">
        <v>0.21690300000000001</v>
      </c>
      <c r="F218">
        <v>-0.85827600000000004</v>
      </c>
    </row>
    <row r="219" spans="1:6" x14ac:dyDescent="0.35">
      <c r="A219">
        <v>2012</v>
      </c>
      <c r="B219">
        <v>1</v>
      </c>
      <c r="C219">
        <v>4</v>
      </c>
      <c r="D219">
        <v>0.34310000000000002</v>
      </c>
      <c r="E219">
        <v>0.32300800000000002</v>
      </c>
      <c r="F219">
        <v>0.24737899999999999</v>
      </c>
    </row>
    <row r="220" spans="1:6" x14ac:dyDescent="0.35">
      <c r="A220">
        <v>2012</v>
      </c>
      <c r="B220">
        <v>1</v>
      </c>
      <c r="C220">
        <v>5</v>
      </c>
      <c r="D220">
        <v>0.11509999999999999</v>
      </c>
      <c r="E220">
        <v>0.16433800000000001</v>
      </c>
      <c r="F220">
        <v>-1.04135</v>
      </c>
    </row>
    <row r="221" spans="1:6" x14ac:dyDescent="0.35">
      <c r="A221">
        <v>2012</v>
      </c>
      <c r="B221">
        <v>1</v>
      </c>
      <c r="C221">
        <v>6</v>
      </c>
      <c r="D221">
        <v>4.8899999999999999E-2</v>
      </c>
      <c r="E221">
        <v>6.3662499999999997E-2</v>
      </c>
      <c r="F221">
        <v>-0.48014499999999999</v>
      </c>
    </row>
    <row r="222" spans="1:6" x14ac:dyDescent="0.35">
      <c r="A222">
        <v>2012</v>
      </c>
      <c r="B222">
        <v>1</v>
      </c>
      <c r="C222">
        <v>7</v>
      </c>
      <c r="D222">
        <v>4.7800000000000002E-2</v>
      </c>
      <c r="E222">
        <v>5.4709399999999998E-2</v>
      </c>
      <c r="F222">
        <v>-0.22778599999999999</v>
      </c>
    </row>
    <row r="223" spans="1:6" x14ac:dyDescent="0.35">
      <c r="A223">
        <v>2013</v>
      </c>
      <c r="B223">
        <v>1</v>
      </c>
      <c r="C223">
        <v>2</v>
      </c>
      <c r="D223">
        <v>0.17996400000000001</v>
      </c>
      <c r="E223">
        <v>0.201104</v>
      </c>
      <c r="F223">
        <v>-0.35927100000000001</v>
      </c>
    </row>
    <row r="224" spans="1:6" x14ac:dyDescent="0.35">
      <c r="A224">
        <v>2013</v>
      </c>
      <c r="B224">
        <v>1</v>
      </c>
      <c r="C224">
        <v>3</v>
      </c>
      <c r="D224">
        <v>0.25734899999999999</v>
      </c>
      <c r="E224">
        <v>0.237009</v>
      </c>
      <c r="F224">
        <v>0.28912900000000002</v>
      </c>
    </row>
    <row r="225" spans="1:6" x14ac:dyDescent="0.35">
      <c r="A225">
        <v>2013</v>
      </c>
      <c r="B225">
        <v>1</v>
      </c>
      <c r="C225">
        <v>4</v>
      </c>
      <c r="D225">
        <v>0.29744100000000001</v>
      </c>
      <c r="E225">
        <v>0.269737</v>
      </c>
      <c r="F225">
        <v>0.366259</v>
      </c>
    </row>
    <row r="226" spans="1:6" x14ac:dyDescent="0.35">
      <c r="A226">
        <v>2013</v>
      </c>
      <c r="B226">
        <v>1</v>
      </c>
      <c r="C226">
        <v>5</v>
      </c>
      <c r="D226">
        <v>0.13787199999999999</v>
      </c>
      <c r="E226">
        <v>0.165046</v>
      </c>
      <c r="F226">
        <v>-0.52717499999999995</v>
      </c>
    </row>
    <row r="227" spans="1:6" x14ac:dyDescent="0.35">
      <c r="A227">
        <v>2013</v>
      </c>
      <c r="B227">
        <v>1</v>
      </c>
      <c r="C227">
        <v>6</v>
      </c>
      <c r="D227">
        <v>6.9186200000000003E-2</v>
      </c>
      <c r="E227">
        <v>6.9139500000000007E-2</v>
      </c>
      <c r="F227">
        <v>1.2808299999999999E-3</v>
      </c>
    </row>
    <row r="228" spans="1:6" x14ac:dyDescent="0.35">
      <c r="A228">
        <v>2013</v>
      </c>
      <c r="B228">
        <v>1</v>
      </c>
      <c r="C228">
        <v>7</v>
      </c>
      <c r="D228">
        <v>5.8188400000000001E-2</v>
      </c>
      <c r="E228">
        <v>5.79642E-2</v>
      </c>
      <c r="F228">
        <v>6.7020600000000001E-3</v>
      </c>
    </row>
    <row r="229" spans="1:6" x14ac:dyDescent="0.35">
      <c r="A229">
        <v>2014</v>
      </c>
      <c r="B229">
        <v>1</v>
      </c>
      <c r="C229">
        <v>2</v>
      </c>
      <c r="D229">
        <v>0.20469999999999999</v>
      </c>
      <c r="E229">
        <v>0.21826300000000001</v>
      </c>
      <c r="F229">
        <v>-0.216195</v>
      </c>
    </row>
    <row r="230" spans="1:6" x14ac:dyDescent="0.35">
      <c r="A230">
        <v>2014</v>
      </c>
      <c r="B230">
        <v>1</v>
      </c>
      <c r="C230">
        <v>3</v>
      </c>
      <c r="D230">
        <v>0.23649999999999999</v>
      </c>
      <c r="E230">
        <v>0.26231900000000002</v>
      </c>
      <c r="F230">
        <v>-0.38279099999999999</v>
      </c>
    </row>
    <row r="231" spans="1:6" x14ac:dyDescent="0.35">
      <c r="A231">
        <v>2014</v>
      </c>
      <c r="B231">
        <v>1</v>
      </c>
      <c r="C231">
        <v>4</v>
      </c>
      <c r="D231">
        <v>0.20680000000000001</v>
      </c>
      <c r="E231">
        <v>0.27519300000000002</v>
      </c>
      <c r="F231">
        <v>-1.0811599999999999</v>
      </c>
    </row>
    <row r="232" spans="1:6" x14ac:dyDescent="0.35">
      <c r="A232">
        <v>2014</v>
      </c>
      <c r="B232">
        <v>1</v>
      </c>
      <c r="C232">
        <v>5</v>
      </c>
      <c r="D232">
        <v>0.17399999999999999</v>
      </c>
      <c r="E232">
        <v>0.124975</v>
      </c>
      <c r="F232">
        <v>0.84389899999999995</v>
      </c>
    </row>
    <row r="233" spans="1:6" x14ac:dyDescent="0.35">
      <c r="A233">
        <v>2014</v>
      </c>
      <c r="B233">
        <v>1</v>
      </c>
      <c r="C233">
        <v>6</v>
      </c>
      <c r="D233">
        <v>0.13869999999999999</v>
      </c>
      <c r="E233">
        <v>6.2729400000000005E-2</v>
      </c>
      <c r="F233">
        <v>1.4335100000000001</v>
      </c>
    </row>
    <row r="234" spans="1:6" x14ac:dyDescent="0.35">
      <c r="A234">
        <v>2014</v>
      </c>
      <c r="B234">
        <v>1</v>
      </c>
      <c r="C234">
        <v>7</v>
      </c>
      <c r="D234">
        <v>3.9300000000000002E-2</v>
      </c>
      <c r="E234">
        <v>5.6520300000000002E-2</v>
      </c>
      <c r="F234">
        <v>-0.62313799999999997</v>
      </c>
    </row>
    <row r="235" spans="1:6" x14ac:dyDescent="0.35">
      <c r="A235">
        <v>2015</v>
      </c>
      <c r="B235">
        <v>1</v>
      </c>
      <c r="C235">
        <v>2</v>
      </c>
      <c r="D235">
        <v>0.23377700000000001</v>
      </c>
      <c r="E235">
        <v>0.230355</v>
      </c>
      <c r="F235">
        <v>5.1038300000000002E-2</v>
      </c>
    </row>
    <row r="236" spans="1:6" x14ac:dyDescent="0.35">
      <c r="A236">
        <v>2015</v>
      </c>
      <c r="B236">
        <v>1</v>
      </c>
      <c r="C236">
        <v>3</v>
      </c>
      <c r="D236">
        <v>0.31176900000000002</v>
      </c>
      <c r="E236">
        <v>0.261459</v>
      </c>
      <c r="F236">
        <v>0.64908900000000003</v>
      </c>
    </row>
    <row r="237" spans="1:6" x14ac:dyDescent="0.35">
      <c r="A237">
        <v>2015</v>
      </c>
      <c r="B237">
        <v>1</v>
      </c>
      <c r="C237">
        <v>4</v>
      </c>
      <c r="D237">
        <v>0.26297399999999999</v>
      </c>
      <c r="E237">
        <v>0.28756199999999998</v>
      </c>
      <c r="F237">
        <v>-0.345748</v>
      </c>
    </row>
    <row r="238" spans="1:6" x14ac:dyDescent="0.35">
      <c r="A238">
        <v>2015</v>
      </c>
      <c r="B238">
        <v>1</v>
      </c>
      <c r="C238">
        <v>5</v>
      </c>
      <c r="D238">
        <v>8.8591100000000006E-2</v>
      </c>
      <c r="E238">
        <v>0.123518</v>
      </c>
      <c r="F238">
        <v>-0.84253599999999995</v>
      </c>
    </row>
    <row r="239" spans="1:6" x14ac:dyDescent="0.35">
      <c r="A239">
        <v>2015</v>
      </c>
      <c r="B239">
        <v>1</v>
      </c>
      <c r="C239">
        <v>6</v>
      </c>
      <c r="D239">
        <v>6.0693900000000002E-2</v>
      </c>
      <c r="E239">
        <v>4.6165699999999997E-2</v>
      </c>
      <c r="F239">
        <v>0.42404700000000001</v>
      </c>
    </row>
    <row r="240" spans="1:6" x14ac:dyDescent="0.35">
      <c r="A240">
        <v>2015</v>
      </c>
      <c r="B240">
        <v>1</v>
      </c>
      <c r="C240">
        <v>7</v>
      </c>
      <c r="D240">
        <v>4.2195799999999999E-2</v>
      </c>
      <c r="E240">
        <v>5.0940199999999998E-2</v>
      </c>
      <c r="F240">
        <v>-0.30660599999999999</v>
      </c>
    </row>
    <row r="241" spans="1:6" x14ac:dyDescent="0.35">
      <c r="A241">
        <v>2016</v>
      </c>
      <c r="B241">
        <v>1</v>
      </c>
      <c r="C241">
        <v>2</v>
      </c>
      <c r="D241">
        <v>0.42965700000000001</v>
      </c>
      <c r="E241">
        <v>0.27017600000000003</v>
      </c>
      <c r="F241">
        <v>1.73935</v>
      </c>
    </row>
    <row r="242" spans="1:6" x14ac:dyDescent="0.35">
      <c r="A242">
        <v>2016</v>
      </c>
      <c r="B242">
        <v>1</v>
      </c>
      <c r="C242">
        <v>3</v>
      </c>
      <c r="D242">
        <v>0.27137299999999998</v>
      </c>
      <c r="E242">
        <v>0.23477799999999999</v>
      </c>
      <c r="F242">
        <v>0.50626599999999999</v>
      </c>
    </row>
    <row r="243" spans="1:6" x14ac:dyDescent="0.35">
      <c r="A243">
        <v>2016</v>
      </c>
      <c r="B243">
        <v>1</v>
      </c>
      <c r="C243">
        <v>4</v>
      </c>
      <c r="D243">
        <v>0.147785</v>
      </c>
      <c r="E243">
        <v>0.28470800000000002</v>
      </c>
      <c r="F243">
        <v>-2.5236800000000001</v>
      </c>
    </row>
    <row r="244" spans="1:6" x14ac:dyDescent="0.35">
      <c r="A244">
        <v>2016</v>
      </c>
      <c r="B244">
        <v>1</v>
      </c>
      <c r="C244">
        <v>5</v>
      </c>
      <c r="D244">
        <v>9.2590699999999998E-2</v>
      </c>
      <c r="E244">
        <v>0.12506100000000001</v>
      </c>
      <c r="F244">
        <v>-0.76682700000000004</v>
      </c>
    </row>
    <row r="245" spans="1:6" x14ac:dyDescent="0.35">
      <c r="A245">
        <v>2016</v>
      </c>
      <c r="B245">
        <v>1</v>
      </c>
      <c r="C245">
        <v>6</v>
      </c>
      <c r="D245">
        <v>3.6996300000000003E-2</v>
      </c>
      <c r="E245">
        <v>4.4070900000000003E-2</v>
      </c>
      <c r="F245">
        <v>-0.26496900000000001</v>
      </c>
    </row>
    <row r="246" spans="1:6" x14ac:dyDescent="0.35">
      <c r="A246">
        <v>2016</v>
      </c>
      <c r="B246">
        <v>1</v>
      </c>
      <c r="C246">
        <v>7</v>
      </c>
      <c r="D246">
        <v>2.15978E-2</v>
      </c>
      <c r="E246">
        <v>4.1205600000000002E-2</v>
      </c>
      <c r="F246">
        <v>-0.94585300000000005</v>
      </c>
    </row>
    <row r="247" spans="1:6" x14ac:dyDescent="0.35">
      <c r="A247">
        <v>2017</v>
      </c>
      <c r="B247">
        <v>1</v>
      </c>
      <c r="C247">
        <v>2</v>
      </c>
      <c r="D247">
        <v>0.38740000000000002</v>
      </c>
      <c r="E247">
        <v>0.28341499999999997</v>
      </c>
      <c r="F247">
        <v>1.2001900000000001</v>
      </c>
    </row>
    <row r="248" spans="1:6" x14ac:dyDescent="0.35">
      <c r="A248">
        <v>2017</v>
      </c>
      <c r="B248">
        <v>1</v>
      </c>
      <c r="C248">
        <v>3</v>
      </c>
      <c r="D248">
        <v>0.29899999999999999</v>
      </c>
      <c r="E248">
        <v>0.29027700000000001</v>
      </c>
      <c r="F248">
        <v>0.11505899999999999</v>
      </c>
    </row>
    <row r="249" spans="1:6" x14ac:dyDescent="0.35">
      <c r="A249">
        <v>2017</v>
      </c>
      <c r="B249">
        <v>1</v>
      </c>
      <c r="C249">
        <v>4</v>
      </c>
      <c r="D249">
        <v>0.19400000000000001</v>
      </c>
      <c r="E249">
        <v>0.23969299999999999</v>
      </c>
      <c r="F249">
        <v>-0.74691099999999999</v>
      </c>
    </row>
    <row r="250" spans="1:6" x14ac:dyDescent="0.35">
      <c r="A250">
        <v>2017</v>
      </c>
      <c r="B250">
        <v>1</v>
      </c>
      <c r="C250">
        <v>5</v>
      </c>
      <c r="D250">
        <v>8.2400000000000001E-2</v>
      </c>
      <c r="E250">
        <v>0.112778</v>
      </c>
      <c r="F250">
        <v>-0.76023600000000002</v>
      </c>
    </row>
    <row r="251" spans="1:6" x14ac:dyDescent="0.35">
      <c r="A251">
        <v>2017</v>
      </c>
      <c r="B251">
        <v>1</v>
      </c>
      <c r="C251">
        <v>6</v>
      </c>
      <c r="D251">
        <v>2.7400000000000001E-2</v>
      </c>
      <c r="E251">
        <v>4.0488799999999998E-2</v>
      </c>
      <c r="F251">
        <v>-0.56675500000000001</v>
      </c>
    </row>
    <row r="252" spans="1:6" x14ac:dyDescent="0.35">
      <c r="A252">
        <v>2017</v>
      </c>
      <c r="B252">
        <v>1</v>
      </c>
      <c r="C252">
        <v>7</v>
      </c>
      <c r="D252">
        <v>9.7999999999999997E-3</v>
      </c>
      <c r="E252">
        <v>3.3346800000000003E-2</v>
      </c>
      <c r="F252">
        <v>-1.6130199999999999</v>
      </c>
    </row>
    <row r="253" spans="1:6" x14ac:dyDescent="0.35">
      <c r="A253">
        <v>2018</v>
      </c>
      <c r="B253">
        <v>1</v>
      </c>
      <c r="C253">
        <v>2</v>
      </c>
      <c r="D253">
        <v>0.27774399999999999</v>
      </c>
      <c r="E253">
        <v>0.22452</v>
      </c>
      <c r="F253">
        <v>0.72710799999999998</v>
      </c>
    </row>
    <row r="254" spans="1:6" x14ac:dyDescent="0.35">
      <c r="A254">
        <v>2018</v>
      </c>
      <c r="B254">
        <v>1</v>
      </c>
      <c r="C254">
        <v>3</v>
      </c>
      <c r="D254">
        <v>0.45101000000000002</v>
      </c>
      <c r="E254">
        <v>0.34100999999999998</v>
      </c>
      <c r="F254">
        <v>1.17764</v>
      </c>
    </row>
    <row r="255" spans="1:6" x14ac:dyDescent="0.35">
      <c r="A255">
        <v>2018</v>
      </c>
      <c r="B255">
        <v>1</v>
      </c>
      <c r="C255">
        <v>4</v>
      </c>
      <c r="D255">
        <v>0.18846199999999999</v>
      </c>
      <c r="E255">
        <v>0.28135300000000002</v>
      </c>
      <c r="F255">
        <v>-1.5331600000000001</v>
      </c>
    </row>
    <row r="256" spans="1:6" x14ac:dyDescent="0.35">
      <c r="A256">
        <v>2018</v>
      </c>
      <c r="B256">
        <v>1</v>
      </c>
      <c r="C256">
        <v>5</v>
      </c>
      <c r="D256">
        <v>6.1287700000000001E-2</v>
      </c>
      <c r="E256">
        <v>9.0924699999999997E-2</v>
      </c>
      <c r="F256">
        <v>-0.85794899999999996</v>
      </c>
    </row>
    <row r="257" spans="1:6" x14ac:dyDescent="0.35">
      <c r="A257">
        <v>2018</v>
      </c>
      <c r="B257">
        <v>1</v>
      </c>
      <c r="C257">
        <v>6</v>
      </c>
      <c r="D257">
        <v>1.32973E-2</v>
      </c>
      <c r="E257">
        <v>3.5005500000000002E-2</v>
      </c>
      <c r="F257">
        <v>-1.3063</v>
      </c>
    </row>
    <row r="258" spans="1:6" x14ac:dyDescent="0.35">
      <c r="A258">
        <v>2018</v>
      </c>
      <c r="B258">
        <v>1</v>
      </c>
      <c r="C258">
        <v>7</v>
      </c>
      <c r="D258">
        <v>8.19836E-3</v>
      </c>
      <c r="E258">
        <v>2.7186999999999999E-2</v>
      </c>
      <c r="F258">
        <v>-1.4257899999999999</v>
      </c>
    </row>
    <row r="259" spans="1:6" x14ac:dyDescent="0.35">
      <c r="A259">
        <v>2019</v>
      </c>
      <c r="B259">
        <v>1</v>
      </c>
      <c r="C259">
        <v>2</v>
      </c>
      <c r="D259">
        <v>0.37509999999999999</v>
      </c>
      <c r="E259">
        <v>0.24999299999999999</v>
      </c>
      <c r="F259">
        <v>1.46339</v>
      </c>
    </row>
    <row r="260" spans="1:6" x14ac:dyDescent="0.35">
      <c r="A260">
        <v>2019</v>
      </c>
      <c r="B260">
        <v>1</v>
      </c>
      <c r="C260">
        <v>3</v>
      </c>
      <c r="D260">
        <v>0.32900000000000001</v>
      </c>
      <c r="E260">
        <v>0.22533800000000001</v>
      </c>
      <c r="F260">
        <v>1.2958700000000001</v>
      </c>
    </row>
    <row r="261" spans="1:6" x14ac:dyDescent="0.35">
      <c r="A261">
        <v>2019</v>
      </c>
      <c r="B261">
        <v>1</v>
      </c>
      <c r="C261">
        <v>4</v>
      </c>
      <c r="D261">
        <v>0.17680000000000001</v>
      </c>
      <c r="E261">
        <v>0.35019400000000001</v>
      </c>
      <c r="F261">
        <v>-2.91743</v>
      </c>
    </row>
    <row r="262" spans="1:6" x14ac:dyDescent="0.35">
      <c r="A262">
        <v>2019</v>
      </c>
      <c r="B262">
        <v>1</v>
      </c>
      <c r="C262">
        <v>5</v>
      </c>
      <c r="D262">
        <v>7.2300000000000003E-2</v>
      </c>
      <c r="E262">
        <v>0.11831700000000001</v>
      </c>
      <c r="F262">
        <v>-1.22207</v>
      </c>
    </row>
    <row r="263" spans="1:6" x14ac:dyDescent="0.35">
      <c r="A263">
        <v>2019</v>
      </c>
      <c r="B263">
        <v>1</v>
      </c>
      <c r="C263">
        <v>6</v>
      </c>
      <c r="D263">
        <v>3.1099999999999999E-2</v>
      </c>
      <c r="E263">
        <v>3.1469499999999997E-2</v>
      </c>
      <c r="F263">
        <v>-1.51135E-2</v>
      </c>
    </row>
    <row r="264" spans="1:6" x14ac:dyDescent="0.35">
      <c r="A264">
        <v>2019</v>
      </c>
      <c r="B264">
        <v>1</v>
      </c>
      <c r="C264">
        <v>7</v>
      </c>
      <c r="D264">
        <v>1.5699999999999999E-2</v>
      </c>
      <c r="E264">
        <v>2.46888E-2</v>
      </c>
      <c r="F264">
        <v>-0.51307100000000005</v>
      </c>
    </row>
    <row r="265" spans="1:6" x14ac:dyDescent="0.35">
      <c r="A265">
        <v>2020</v>
      </c>
      <c r="B265">
        <v>1</v>
      </c>
      <c r="C265">
        <v>2</v>
      </c>
      <c r="D265">
        <v>0.50706499999999999</v>
      </c>
      <c r="E265">
        <v>0.32785599999999998</v>
      </c>
      <c r="F265">
        <v>1.8010200000000001</v>
      </c>
    </row>
    <row r="266" spans="1:6" x14ac:dyDescent="0.35">
      <c r="A266">
        <v>2020</v>
      </c>
      <c r="B266">
        <v>1</v>
      </c>
      <c r="C266">
        <v>3</v>
      </c>
      <c r="D266">
        <v>0.31866899999999998</v>
      </c>
      <c r="E266">
        <v>0.23296800000000001</v>
      </c>
      <c r="F266">
        <v>1.0906199999999999</v>
      </c>
    </row>
    <row r="267" spans="1:6" x14ac:dyDescent="0.35">
      <c r="A267">
        <v>2020</v>
      </c>
      <c r="B267">
        <v>1</v>
      </c>
      <c r="C267">
        <v>4</v>
      </c>
      <c r="D267">
        <v>0.13217799999999999</v>
      </c>
      <c r="E267">
        <v>0.225712</v>
      </c>
      <c r="F267">
        <v>-1.83379</v>
      </c>
    </row>
    <row r="268" spans="1:6" x14ac:dyDescent="0.35">
      <c r="A268">
        <v>2020</v>
      </c>
      <c r="B268">
        <v>1</v>
      </c>
      <c r="C268">
        <v>5</v>
      </c>
      <c r="D268">
        <v>3.4171800000000002E-2</v>
      </c>
      <c r="E268">
        <v>0.14949000000000001</v>
      </c>
      <c r="F268">
        <v>-4.1159299999999996</v>
      </c>
    </row>
    <row r="269" spans="1:6" x14ac:dyDescent="0.35">
      <c r="A269">
        <v>2020</v>
      </c>
      <c r="B269">
        <v>1</v>
      </c>
      <c r="C269">
        <v>6</v>
      </c>
      <c r="D269">
        <v>5.3111499999999997E-3</v>
      </c>
      <c r="E269">
        <v>4.17721E-2</v>
      </c>
      <c r="F269">
        <v>-3.0405099999999998</v>
      </c>
    </row>
    <row r="270" spans="1:6" x14ac:dyDescent="0.35">
      <c r="A270">
        <v>2020</v>
      </c>
      <c r="B270">
        <v>1</v>
      </c>
      <c r="C270">
        <v>7</v>
      </c>
      <c r="D270">
        <v>2.6054699999999999E-3</v>
      </c>
      <c r="E270">
        <v>2.2202800000000002E-2</v>
      </c>
      <c r="F270">
        <v>-2.3028900000000001</v>
      </c>
    </row>
    <row r="271" spans="1:6" x14ac:dyDescent="0.35">
      <c r="A271">
        <v>2021</v>
      </c>
      <c r="B271">
        <v>1</v>
      </c>
      <c r="C271">
        <v>2</v>
      </c>
      <c r="D271">
        <v>0.44556699999999999</v>
      </c>
      <c r="E271">
        <v>0.33130199999999999</v>
      </c>
      <c r="F271">
        <v>1.2302599999999999</v>
      </c>
    </row>
    <row r="272" spans="1:6" x14ac:dyDescent="0.35">
      <c r="A272">
        <v>2021</v>
      </c>
      <c r="B272">
        <v>1</v>
      </c>
      <c r="C272">
        <v>3</v>
      </c>
      <c r="D272">
        <v>0.29737799999999998</v>
      </c>
      <c r="E272">
        <v>0.25914999999999999</v>
      </c>
      <c r="F272">
        <v>0.50525799999999998</v>
      </c>
    </row>
    <row r="273" spans="1:6" x14ac:dyDescent="0.35">
      <c r="A273">
        <v>2021</v>
      </c>
      <c r="B273">
        <v>1</v>
      </c>
      <c r="C273">
        <v>4</v>
      </c>
      <c r="D273">
        <v>0.20582300000000001</v>
      </c>
      <c r="E273">
        <v>0.22966300000000001</v>
      </c>
      <c r="F273">
        <v>-0.37883899999999998</v>
      </c>
    </row>
    <row r="274" spans="1:6" x14ac:dyDescent="0.35">
      <c r="A274">
        <v>2021</v>
      </c>
      <c r="B274">
        <v>1</v>
      </c>
      <c r="C274">
        <v>5</v>
      </c>
      <c r="D274">
        <v>3.8923399999999997E-2</v>
      </c>
      <c r="E274">
        <v>9.9714999999999998E-2</v>
      </c>
      <c r="F274">
        <v>-2.1427299999999998</v>
      </c>
    </row>
    <row r="275" spans="1:6" x14ac:dyDescent="0.35">
      <c r="A275">
        <v>2021</v>
      </c>
      <c r="B275">
        <v>1</v>
      </c>
      <c r="C275">
        <v>6</v>
      </c>
      <c r="D275">
        <v>9.4056399999999998E-3</v>
      </c>
      <c r="E275">
        <v>5.4941400000000001E-2</v>
      </c>
      <c r="F275">
        <v>-2.9840800000000001</v>
      </c>
    </row>
    <row r="276" spans="1:6" x14ac:dyDescent="0.35">
      <c r="A276">
        <v>2021</v>
      </c>
      <c r="B276">
        <v>1</v>
      </c>
      <c r="C276">
        <v>7</v>
      </c>
      <c r="D276">
        <v>2.9017399999999999E-3</v>
      </c>
      <c r="E276">
        <v>2.5228500000000001E-2</v>
      </c>
      <c r="F276">
        <v>-2.47777</v>
      </c>
    </row>
    <row r="277" spans="1:6" x14ac:dyDescent="0.35">
      <c r="A277">
        <v>1990</v>
      </c>
      <c r="B277">
        <v>2</v>
      </c>
      <c r="C277">
        <v>2</v>
      </c>
      <c r="D277">
        <v>0.82389999999999997</v>
      </c>
      <c r="E277">
        <v>0.76544599999999996</v>
      </c>
      <c r="F277">
        <v>0.55111299999999996</v>
      </c>
    </row>
    <row r="278" spans="1:6" x14ac:dyDescent="0.35">
      <c r="A278">
        <v>1990</v>
      </c>
      <c r="B278">
        <v>2</v>
      </c>
      <c r="C278">
        <v>3</v>
      </c>
      <c r="D278">
        <v>6.9400000000000003E-2</v>
      </c>
      <c r="E278">
        <v>0.12834999999999999</v>
      </c>
      <c r="F278">
        <v>-1.8855900000000001</v>
      </c>
    </row>
    <row r="279" spans="1:6" x14ac:dyDescent="0.35">
      <c r="A279">
        <v>1990</v>
      </c>
      <c r="B279">
        <v>2</v>
      </c>
      <c r="C279">
        <v>4</v>
      </c>
      <c r="D279">
        <v>5.7799999999999997E-2</v>
      </c>
      <c r="E279">
        <v>4.7401199999999998E-2</v>
      </c>
      <c r="F279">
        <v>0.36963400000000002</v>
      </c>
    </row>
    <row r="280" spans="1:6" x14ac:dyDescent="0.35">
      <c r="A280">
        <v>1990</v>
      </c>
      <c r="B280">
        <v>2</v>
      </c>
      <c r="C280">
        <v>5</v>
      </c>
      <c r="D280">
        <v>1.35E-2</v>
      </c>
      <c r="E280">
        <v>3.2894699999999999E-2</v>
      </c>
      <c r="F280">
        <v>-1.3826799999999999</v>
      </c>
    </row>
    <row r="281" spans="1:6" x14ac:dyDescent="0.35">
      <c r="A281">
        <v>1990</v>
      </c>
      <c r="B281">
        <v>2</v>
      </c>
      <c r="C281">
        <v>6</v>
      </c>
      <c r="D281">
        <v>1.9800000000000002E-2</v>
      </c>
      <c r="E281">
        <v>1.7815600000000001E-2</v>
      </c>
      <c r="F281">
        <v>0.120658</v>
      </c>
    </row>
    <row r="282" spans="1:6" x14ac:dyDescent="0.35">
      <c r="A282">
        <v>1990</v>
      </c>
      <c r="B282">
        <v>2</v>
      </c>
      <c r="C282">
        <v>7</v>
      </c>
      <c r="D282">
        <v>1.5599999999999999E-2</v>
      </c>
      <c r="E282">
        <v>8.0923799999999997E-3</v>
      </c>
      <c r="F282">
        <v>0.50540200000000002</v>
      </c>
    </row>
    <row r="283" spans="1:6" x14ac:dyDescent="0.35">
      <c r="A283">
        <v>1991</v>
      </c>
      <c r="B283">
        <v>2</v>
      </c>
      <c r="C283">
        <v>2</v>
      </c>
      <c r="D283">
        <v>0.5111</v>
      </c>
      <c r="E283">
        <v>0.68933299999999997</v>
      </c>
      <c r="F283">
        <v>-2.12609</v>
      </c>
    </row>
    <row r="284" spans="1:6" x14ac:dyDescent="0.35">
      <c r="A284">
        <v>1991</v>
      </c>
      <c r="B284">
        <v>2</v>
      </c>
      <c r="C284">
        <v>3</v>
      </c>
      <c r="D284">
        <v>0.28470000000000001</v>
      </c>
      <c r="E284">
        <v>0.17063700000000001</v>
      </c>
      <c r="F284">
        <v>1.81003</v>
      </c>
    </row>
    <row r="285" spans="1:6" x14ac:dyDescent="0.35">
      <c r="A285">
        <v>1991</v>
      </c>
      <c r="B285">
        <v>2</v>
      </c>
      <c r="C285">
        <v>4</v>
      </c>
      <c r="D285">
        <v>0.1158</v>
      </c>
      <c r="E285">
        <v>8.3459699999999998E-2</v>
      </c>
      <c r="F285">
        <v>0.80986999999999998</v>
      </c>
    </row>
    <row r="286" spans="1:6" x14ac:dyDescent="0.35">
      <c r="A286">
        <v>1991</v>
      </c>
      <c r="B286">
        <v>2</v>
      </c>
      <c r="C286">
        <v>5</v>
      </c>
      <c r="D286">
        <v>5.5199999999999999E-2</v>
      </c>
      <c r="E286">
        <v>2.6844400000000001E-2</v>
      </c>
      <c r="F286">
        <v>1.0110399999999999</v>
      </c>
    </row>
    <row r="287" spans="1:6" x14ac:dyDescent="0.35">
      <c r="A287">
        <v>1991</v>
      </c>
      <c r="B287">
        <v>2</v>
      </c>
      <c r="C287">
        <v>6</v>
      </c>
      <c r="D287">
        <v>1.7000000000000001E-2</v>
      </c>
      <c r="E287">
        <v>1.8811600000000001E-2</v>
      </c>
      <c r="F287">
        <v>-0.118881</v>
      </c>
    </row>
    <row r="288" spans="1:6" x14ac:dyDescent="0.35">
      <c r="A288">
        <v>1991</v>
      </c>
      <c r="B288">
        <v>2</v>
      </c>
      <c r="C288">
        <v>7</v>
      </c>
      <c r="D288">
        <v>1.6199999999999999E-2</v>
      </c>
      <c r="E288">
        <v>1.0914800000000001E-2</v>
      </c>
      <c r="F288">
        <v>0.35314299999999998</v>
      </c>
    </row>
    <row r="289" spans="1:6" x14ac:dyDescent="0.35">
      <c r="A289">
        <v>1992</v>
      </c>
      <c r="B289">
        <v>2</v>
      </c>
      <c r="C289">
        <v>2</v>
      </c>
      <c r="D289">
        <v>0.78569999999999995</v>
      </c>
      <c r="E289">
        <v>0.71541200000000005</v>
      </c>
      <c r="F289">
        <v>0.67850999999999995</v>
      </c>
    </row>
    <row r="290" spans="1:6" x14ac:dyDescent="0.35">
      <c r="A290">
        <v>1992</v>
      </c>
      <c r="B290">
        <v>2</v>
      </c>
      <c r="C290">
        <v>3</v>
      </c>
      <c r="D290">
        <v>7.3999999999999996E-2</v>
      </c>
      <c r="E290">
        <v>9.7054299999999996E-2</v>
      </c>
      <c r="F290">
        <v>-0.72321899999999995</v>
      </c>
    </row>
    <row r="291" spans="1:6" x14ac:dyDescent="0.35">
      <c r="A291">
        <v>1992</v>
      </c>
      <c r="B291">
        <v>2</v>
      </c>
      <c r="C291">
        <v>4</v>
      </c>
      <c r="D291">
        <v>5.79E-2</v>
      </c>
      <c r="E291">
        <v>0.107872</v>
      </c>
      <c r="F291">
        <v>-1.7493000000000001</v>
      </c>
    </row>
    <row r="292" spans="1:6" x14ac:dyDescent="0.35">
      <c r="A292">
        <v>1992</v>
      </c>
      <c r="B292">
        <v>2</v>
      </c>
      <c r="C292">
        <v>5</v>
      </c>
      <c r="D292">
        <v>4.9200000000000001E-2</v>
      </c>
      <c r="E292">
        <v>5.0809800000000002E-2</v>
      </c>
      <c r="F292">
        <v>-6.2121799999999998E-2</v>
      </c>
    </row>
    <row r="293" spans="1:6" x14ac:dyDescent="0.35">
      <c r="A293">
        <v>1992</v>
      </c>
      <c r="B293">
        <v>2</v>
      </c>
      <c r="C293">
        <v>6</v>
      </c>
      <c r="D293">
        <v>1.0800000000000001E-2</v>
      </c>
      <c r="E293">
        <v>1.6689699999999998E-2</v>
      </c>
      <c r="F293">
        <v>-0.48130600000000001</v>
      </c>
    </row>
    <row r="294" spans="1:6" x14ac:dyDescent="0.35">
      <c r="A294">
        <v>1992</v>
      </c>
      <c r="B294">
        <v>2</v>
      </c>
      <c r="C294">
        <v>7</v>
      </c>
      <c r="D294">
        <v>2.24E-2</v>
      </c>
      <c r="E294">
        <v>1.2162299999999999E-2</v>
      </c>
      <c r="F294">
        <v>0.576519</v>
      </c>
    </row>
    <row r="295" spans="1:6" x14ac:dyDescent="0.35">
      <c r="A295">
        <v>1993</v>
      </c>
      <c r="B295">
        <v>2</v>
      </c>
      <c r="C295">
        <v>2</v>
      </c>
      <c r="D295">
        <v>0.61343899999999996</v>
      </c>
      <c r="E295">
        <v>0.64683599999999997</v>
      </c>
      <c r="F295">
        <v>-0.36495899999999998</v>
      </c>
    </row>
    <row r="296" spans="1:6" x14ac:dyDescent="0.35">
      <c r="A296">
        <v>1993</v>
      </c>
      <c r="B296">
        <v>2</v>
      </c>
      <c r="C296">
        <v>3</v>
      </c>
      <c r="D296">
        <v>0.26807300000000001</v>
      </c>
      <c r="E296">
        <v>0.20099900000000001</v>
      </c>
      <c r="F296">
        <v>1.1050800000000001</v>
      </c>
    </row>
    <row r="297" spans="1:6" x14ac:dyDescent="0.35">
      <c r="A297">
        <v>1993</v>
      </c>
      <c r="B297">
        <v>2</v>
      </c>
      <c r="C297">
        <v>4</v>
      </c>
      <c r="D297">
        <v>5.7694200000000001E-2</v>
      </c>
      <c r="E297">
        <v>5.5983400000000003E-2</v>
      </c>
      <c r="F297">
        <v>6.09653E-2</v>
      </c>
    </row>
    <row r="298" spans="1:6" x14ac:dyDescent="0.35">
      <c r="A298">
        <v>1993</v>
      </c>
      <c r="B298">
        <v>2</v>
      </c>
      <c r="C298">
        <v>5</v>
      </c>
      <c r="D298">
        <v>3.6296399999999999E-2</v>
      </c>
      <c r="E298">
        <v>5.8476500000000001E-2</v>
      </c>
      <c r="F298">
        <v>-0.98716400000000004</v>
      </c>
    </row>
    <row r="299" spans="1:6" x14ac:dyDescent="0.35">
      <c r="A299">
        <v>1993</v>
      </c>
      <c r="B299">
        <v>2</v>
      </c>
      <c r="C299">
        <v>6</v>
      </c>
      <c r="D299">
        <v>1.8198200000000001E-2</v>
      </c>
      <c r="E299">
        <v>2.8054800000000001E-2</v>
      </c>
      <c r="F299">
        <v>-0.62057600000000002</v>
      </c>
    </row>
    <row r="300" spans="1:6" x14ac:dyDescent="0.35">
      <c r="A300">
        <v>1993</v>
      </c>
      <c r="B300">
        <v>2</v>
      </c>
      <c r="C300">
        <v>7</v>
      </c>
      <c r="D300">
        <v>6.2993700000000003E-3</v>
      </c>
      <c r="E300">
        <v>9.6501399999999998E-3</v>
      </c>
      <c r="F300">
        <v>-0.35865200000000003</v>
      </c>
    </row>
    <row r="301" spans="1:6" x14ac:dyDescent="0.35">
      <c r="A301">
        <v>1994</v>
      </c>
      <c r="B301">
        <v>2</v>
      </c>
      <c r="C301">
        <v>2</v>
      </c>
      <c r="D301">
        <v>0.8014</v>
      </c>
      <c r="E301">
        <v>0.74069499999999999</v>
      </c>
      <c r="F301">
        <v>0.58029699999999995</v>
      </c>
    </row>
    <row r="302" spans="1:6" x14ac:dyDescent="0.35">
      <c r="A302">
        <v>1994</v>
      </c>
      <c r="B302">
        <v>2</v>
      </c>
      <c r="C302">
        <v>3</v>
      </c>
      <c r="D302">
        <v>1.5699999999999999E-2</v>
      </c>
      <c r="E302">
        <v>7.8548400000000004E-2</v>
      </c>
      <c r="F302">
        <v>-3.8625500000000001</v>
      </c>
    </row>
    <row r="303" spans="1:6" x14ac:dyDescent="0.35">
      <c r="A303">
        <v>1994</v>
      </c>
      <c r="B303">
        <v>2</v>
      </c>
      <c r="C303">
        <v>4</v>
      </c>
      <c r="D303">
        <v>8.9599999999999999E-2</v>
      </c>
      <c r="E303">
        <v>0.108456</v>
      </c>
      <c r="F303">
        <v>-0.53840200000000005</v>
      </c>
    </row>
    <row r="304" spans="1:6" x14ac:dyDescent="0.35">
      <c r="A304">
        <v>1994</v>
      </c>
      <c r="B304">
        <v>2</v>
      </c>
      <c r="C304">
        <v>5</v>
      </c>
      <c r="D304">
        <v>1.6899999999999998E-2</v>
      </c>
      <c r="E304">
        <v>2.7828700000000001E-2</v>
      </c>
      <c r="F304">
        <v>-0.71219299999999996</v>
      </c>
    </row>
    <row r="305" spans="1:6" x14ac:dyDescent="0.35">
      <c r="A305">
        <v>1994</v>
      </c>
      <c r="B305">
        <v>2</v>
      </c>
      <c r="C305">
        <v>6</v>
      </c>
      <c r="D305">
        <v>4.58E-2</v>
      </c>
      <c r="E305">
        <v>2.9542599999999999E-2</v>
      </c>
      <c r="F305">
        <v>0.64507499999999995</v>
      </c>
    </row>
    <row r="306" spans="1:6" x14ac:dyDescent="0.35">
      <c r="A306">
        <v>1994</v>
      </c>
      <c r="B306">
        <v>2</v>
      </c>
      <c r="C306">
        <v>7</v>
      </c>
      <c r="D306">
        <v>3.0599999999999999E-2</v>
      </c>
      <c r="E306">
        <v>1.4928800000000001E-2</v>
      </c>
      <c r="F306">
        <v>0.75062899999999999</v>
      </c>
    </row>
    <row r="307" spans="1:6" x14ac:dyDescent="0.35">
      <c r="A307">
        <v>1995</v>
      </c>
      <c r="B307">
        <v>2</v>
      </c>
      <c r="C307">
        <v>2</v>
      </c>
      <c r="D307">
        <v>0.81640000000000001</v>
      </c>
      <c r="E307">
        <v>0.76993</v>
      </c>
      <c r="F307">
        <v>0.44017600000000001</v>
      </c>
    </row>
    <row r="308" spans="1:6" x14ac:dyDescent="0.35">
      <c r="A308">
        <v>1995</v>
      </c>
      <c r="B308">
        <v>2</v>
      </c>
      <c r="C308">
        <v>3</v>
      </c>
      <c r="D308">
        <v>7.0400000000000004E-2</v>
      </c>
      <c r="E308">
        <v>9.3842900000000007E-2</v>
      </c>
      <c r="F308">
        <v>-0.753695</v>
      </c>
    </row>
    <row r="309" spans="1:6" x14ac:dyDescent="0.35">
      <c r="A309">
        <v>1995</v>
      </c>
      <c r="B309">
        <v>2</v>
      </c>
      <c r="C309">
        <v>4</v>
      </c>
      <c r="D309">
        <v>6.1400000000000003E-2</v>
      </c>
      <c r="E309">
        <v>4.5921099999999999E-2</v>
      </c>
      <c r="F309">
        <v>0.53283899999999995</v>
      </c>
    </row>
    <row r="310" spans="1:6" x14ac:dyDescent="0.35">
      <c r="A310">
        <v>1995</v>
      </c>
      <c r="B310">
        <v>2</v>
      </c>
      <c r="C310">
        <v>5</v>
      </c>
      <c r="D310">
        <v>2.5100000000000001E-2</v>
      </c>
      <c r="E310">
        <v>5.81693E-2</v>
      </c>
      <c r="F310">
        <v>-1.7351799999999999</v>
      </c>
    </row>
    <row r="311" spans="1:6" x14ac:dyDescent="0.35">
      <c r="A311">
        <v>1995</v>
      </c>
      <c r="B311">
        <v>2</v>
      </c>
      <c r="C311">
        <v>6</v>
      </c>
      <c r="D311">
        <v>7.4000000000000003E-3</v>
      </c>
      <c r="E311">
        <v>1.51623E-2</v>
      </c>
      <c r="F311">
        <v>-0.756077</v>
      </c>
    </row>
    <row r="312" spans="1:6" x14ac:dyDescent="0.35">
      <c r="A312">
        <v>1995</v>
      </c>
      <c r="B312">
        <v>2</v>
      </c>
      <c r="C312">
        <v>7</v>
      </c>
      <c r="D312">
        <v>1.9300000000000001E-2</v>
      </c>
      <c r="E312">
        <v>1.6974699999999999E-2</v>
      </c>
      <c r="F312">
        <v>0.143174</v>
      </c>
    </row>
    <row r="313" spans="1:6" x14ac:dyDescent="0.35">
      <c r="A313">
        <v>1996</v>
      </c>
      <c r="B313">
        <v>2</v>
      </c>
      <c r="C313">
        <v>2</v>
      </c>
      <c r="D313">
        <v>0.71220000000000006</v>
      </c>
      <c r="E313">
        <v>0.74799199999999999</v>
      </c>
      <c r="F313">
        <v>-0.36299999999999999</v>
      </c>
    </row>
    <row r="314" spans="1:6" x14ac:dyDescent="0.35">
      <c r="A314">
        <v>1996</v>
      </c>
      <c r="B314">
        <v>2</v>
      </c>
      <c r="C314">
        <v>3</v>
      </c>
      <c r="D314">
        <v>0.1094</v>
      </c>
      <c r="E314">
        <v>0.135297</v>
      </c>
      <c r="F314">
        <v>-0.66894799999999999</v>
      </c>
    </row>
    <row r="315" spans="1:6" x14ac:dyDescent="0.35">
      <c r="A315">
        <v>1996</v>
      </c>
      <c r="B315">
        <v>2</v>
      </c>
      <c r="C315">
        <v>4</v>
      </c>
      <c r="D315">
        <v>7.6100000000000001E-2</v>
      </c>
      <c r="E315">
        <v>5.4454000000000002E-2</v>
      </c>
      <c r="F315">
        <v>0.66853499999999999</v>
      </c>
    </row>
    <row r="316" spans="1:6" x14ac:dyDescent="0.35">
      <c r="A316">
        <v>1996</v>
      </c>
      <c r="B316">
        <v>2</v>
      </c>
      <c r="C316">
        <v>5</v>
      </c>
      <c r="D316">
        <v>3.1E-2</v>
      </c>
      <c r="E316">
        <v>2.3602499999999998E-2</v>
      </c>
      <c r="F316">
        <v>0.35853099999999999</v>
      </c>
    </row>
    <row r="317" spans="1:6" x14ac:dyDescent="0.35">
      <c r="A317">
        <v>1996</v>
      </c>
      <c r="B317">
        <v>2</v>
      </c>
      <c r="C317">
        <v>6</v>
      </c>
      <c r="D317">
        <v>6.8900000000000003E-2</v>
      </c>
      <c r="E317">
        <v>3.0250599999999999E-2</v>
      </c>
      <c r="F317">
        <v>1.2254799999999999</v>
      </c>
    </row>
    <row r="318" spans="1:6" x14ac:dyDescent="0.35">
      <c r="A318">
        <v>1996</v>
      </c>
      <c r="B318">
        <v>2</v>
      </c>
      <c r="C318">
        <v>7</v>
      </c>
      <c r="D318">
        <v>2.3999999999999998E-3</v>
      </c>
      <c r="E318">
        <v>8.4035900000000007E-3</v>
      </c>
      <c r="F318">
        <v>-0.98336299999999999</v>
      </c>
    </row>
    <row r="319" spans="1:6" x14ac:dyDescent="0.35">
      <c r="A319">
        <v>1997</v>
      </c>
      <c r="B319">
        <v>2</v>
      </c>
      <c r="C319">
        <v>2</v>
      </c>
      <c r="D319">
        <v>0.72460000000000002</v>
      </c>
      <c r="E319">
        <v>0.70962400000000003</v>
      </c>
      <c r="F319">
        <v>0.150592</v>
      </c>
    </row>
    <row r="320" spans="1:6" x14ac:dyDescent="0.35">
      <c r="A320">
        <v>1997</v>
      </c>
      <c r="B320">
        <v>2</v>
      </c>
      <c r="C320">
        <v>3</v>
      </c>
      <c r="D320">
        <v>0.13669999999999999</v>
      </c>
      <c r="E320">
        <v>0.15806200000000001</v>
      </c>
      <c r="F320">
        <v>-0.49411899999999997</v>
      </c>
    </row>
    <row r="321" spans="1:6" x14ac:dyDescent="0.35">
      <c r="A321">
        <v>1997</v>
      </c>
      <c r="B321">
        <v>2</v>
      </c>
      <c r="C321">
        <v>4</v>
      </c>
      <c r="D321">
        <v>6.7500000000000004E-2</v>
      </c>
      <c r="E321">
        <v>7.7095499999999997E-2</v>
      </c>
      <c r="F321">
        <v>-0.31590800000000002</v>
      </c>
    </row>
    <row r="322" spans="1:6" x14ac:dyDescent="0.35">
      <c r="A322">
        <v>1997</v>
      </c>
      <c r="B322">
        <v>2</v>
      </c>
      <c r="C322">
        <v>5</v>
      </c>
      <c r="D322">
        <v>5.5599999999999997E-2</v>
      </c>
      <c r="E322">
        <v>2.7087900000000002E-2</v>
      </c>
      <c r="F322">
        <v>1.0130699999999999</v>
      </c>
    </row>
    <row r="323" spans="1:6" x14ac:dyDescent="0.35">
      <c r="A323">
        <v>1997</v>
      </c>
      <c r="B323">
        <v>2</v>
      </c>
      <c r="C323">
        <v>6</v>
      </c>
      <c r="D323">
        <v>1.2999999999999999E-2</v>
      </c>
      <c r="E323">
        <v>1.18593E-2</v>
      </c>
      <c r="F323">
        <v>8.5609699999999997E-2</v>
      </c>
    </row>
    <row r="324" spans="1:6" x14ac:dyDescent="0.35">
      <c r="A324">
        <v>1997</v>
      </c>
      <c r="B324">
        <v>2</v>
      </c>
      <c r="C324">
        <v>7</v>
      </c>
      <c r="D324">
        <v>2.5999999999999999E-3</v>
      </c>
      <c r="E324">
        <v>1.6271799999999999E-2</v>
      </c>
      <c r="F324">
        <v>-2.0024500000000001</v>
      </c>
    </row>
    <row r="325" spans="1:6" x14ac:dyDescent="0.35">
      <c r="A325">
        <v>1998</v>
      </c>
      <c r="B325">
        <v>2</v>
      </c>
      <c r="C325">
        <v>2</v>
      </c>
      <c r="D325">
        <v>0.79259999999999997</v>
      </c>
      <c r="E325">
        <v>0.73319999999999996</v>
      </c>
      <c r="F325">
        <v>0.57097299999999995</v>
      </c>
    </row>
    <row r="326" spans="1:6" x14ac:dyDescent="0.35">
      <c r="A326">
        <v>1998</v>
      </c>
      <c r="B326">
        <v>2</v>
      </c>
      <c r="C326">
        <v>3</v>
      </c>
      <c r="D326">
        <v>5.3E-3</v>
      </c>
      <c r="E326">
        <v>0.12213599999999999</v>
      </c>
      <c r="F326">
        <v>-9.3855599999999999</v>
      </c>
    </row>
    <row r="327" spans="1:6" x14ac:dyDescent="0.35">
      <c r="A327">
        <v>1998</v>
      </c>
      <c r="B327">
        <v>2</v>
      </c>
      <c r="C327">
        <v>4</v>
      </c>
      <c r="D327">
        <v>0.1462</v>
      </c>
      <c r="E327">
        <v>8.7198100000000001E-2</v>
      </c>
      <c r="F327">
        <v>1.30627</v>
      </c>
    </row>
    <row r="328" spans="1:6" x14ac:dyDescent="0.35">
      <c r="A328">
        <v>1998</v>
      </c>
      <c r="B328">
        <v>2</v>
      </c>
      <c r="C328">
        <v>5</v>
      </c>
      <c r="D328">
        <v>5.3E-3</v>
      </c>
      <c r="E328">
        <v>3.7771699999999998E-2</v>
      </c>
      <c r="F328">
        <v>-3.2670599999999999</v>
      </c>
    </row>
    <row r="329" spans="1:6" x14ac:dyDescent="0.35">
      <c r="A329">
        <v>1998</v>
      </c>
      <c r="B329">
        <v>2</v>
      </c>
      <c r="C329">
        <v>6</v>
      </c>
      <c r="D329">
        <v>3.78E-2</v>
      </c>
      <c r="E329">
        <v>1.3431999999999999E-2</v>
      </c>
      <c r="F329">
        <v>1.0264500000000001</v>
      </c>
    </row>
    <row r="330" spans="1:6" x14ac:dyDescent="0.35">
      <c r="A330">
        <v>1998</v>
      </c>
      <c r="B330">
        <v>2</v>
      </c>
      <c r="C330">
        <v>7</v>
      </c>
      <c r="D330">
        <v>1.2800000000000001E-2</v>
      </c>
      <c r="E330">
        <v>6.26233E-3</v>
      </c>
      <c r="F330">
        <v>0.48425499999999999</v>
      </c>
    </row>
    <row r="331" spans="1:6" x14ac:dyDescent="0.35">
      <c r="A331">
        <v>1999</v>
      </c>
      <c r="B331">
        <v>2</v>
      </c>
      <c r="C331">
        <v>2</v>
      </c>
      <c r="D331">
        <v>0.81840000000000002</v>
      </c>
      <c r="E331">
        <v>0.73204800000000003</v>
      </c>
      <c r="F331">
        <v>0.81664199999999998</v>
      </c>
    </row>
    <row r="332" spans="1:6" x14ac:dyDescent="0.35">
      <c r="A332">
        <v>1999</v>
      </c>
      <c r="B332">
        <v>2</v>
      </c>
      <c r="C332">
        <v>3</v>
      </c>
      <c r="D332">
        <v>0.1145</v>
      </c>
      <c r="E332">
        <v>0.120611</v>
      </c>
      <c r="F332">
        <v>-0.15457199999999999</v>
      </c>
    </row>
    <row r="333" spans="1:6" x14ac:dyDescent="0.35">
      <c r="A333">
        <v>1999</v>
      </c>
      <c r="B333">
        <v>2</v>
      </c>
      <c r="C333">
        <v>4</v>
      </c>
      <c r="D333">
        <v>4.1500000000000002E-2</v>
      </c>
      <c r="E333">
        <v>7.2389200000000001E-2</v>
      </c>
      <c r="F333">
        <v>-1.2813300000000001</v>
      </c>
    </row>
    <row r="334" spans="1:6" x14ac:dyDescent="0.35">
      <c r="A334">
        <v>1999</v>
      </c>
      <c r="B334">
        <v>2</v>
      </c>
      <c r="C334">
        <v>5</v>
      </c>
      <c r="D334">
        <v>1.66E-2</v>
      </c>
      <c r="E334">
        <v>4.67056E-2</v>
      </c>
      <c r="F334">
        <v>-1.9136500000000001</v>
      </c>
    </row>
    <row r="335" spans="1:6" x14ac:dyDescent="0.35">
      <c r="A335">
        <v>1999</v>
      </c>
      <c r="B335">
        <v>2</v>
      </c>
      <c r="C335">
        <v>6</v>
      </c>
      <c r="D335">
        <v>5.0000000000000001E-3</v>
      </c>
      <c r="E335">
        <v>2.0517500000000001E-2</v>
      </c>
      <c r="F335">
        <v>-1.73106</v>
      </c>
    </row>
    <row r="336" spans="1:6" x14ac:dyDescent="0.35">
      <c r="A336">
        <v>1999</v>
      </c>
      <c r="B336">
        <v>2</v>
      </c>
      <c r="C336">
        <v>7</v>
      </c>
      <c r="D336">
        <v>4.0000000000000001E-3</v>
      </c>
      <c r="E336">
        <v>7.7290099999999997E-3</v>
      </c>
      <c r="F336">
        <v>-0.49568400000000001</v>
      </c>
    </row>
    <row r="337" spans="1:6" x14ac:dyDescent="0.35">
      <c r="A337">
        <v>2000</v>
      </c>
      <c r="B337">
        <v>2</v>
      </c>
      <c r="C337">
        <v>2</v>
      </c>
      <c r="D337">
        <v>0.79059999999999997</v>
      </c>
      <c r="E337">
        <v>0.76378500000000005</v>
      </c>
      <c r="F337">
        <v>0.258129</v>
      </c>
    </row>
    <row r="338" spans="1:6" x14ac:dyDescent="0.35">
      <c r="A338">
        <v>2000</v>
      </c>
      <c r="B338">
        <v>2</v>
      </c>
      <c r="C338">
        <v>3</v>
      </c>
      <c r="D338">
        <v>0.15859999999999999</v>
      </c>
      <c r="E338">
        <v>0.115851</v>
      </c>
      <c r="F338">
        <v>0.915076</v>
      </c>
    </row>
    <row r="339" spans="1:6" x14ac:dyDescent="0.35">
      <c r="A339">
        <v>2000</v>
      </c>
      <c r="B339">
        <v>2</v>
      </c>
      <c r="C339">
        <v>4</v>
      </c>
      <c r="D339">
        <v>2.07E-2</v>
      </c>
      <c r="E339">
        <v>6.10787E-2</v>
      </c>
      <c r="F339">
        <v>-2.2890100000000002</v>
      </c>
    </row>
    <row r="340" spans="1:6" x14ac:dyDescent="0.35">
      <c r="A340">
        <v>2000</v>
      </c>
      <c r="B340">
        <v>2</v>
      </c>
      <c r="C340">
        <v>5</v>
      </c>
      <c r="D340">
        <v>2.3199999999999998E-2</v>
      </c>
      <c r="E340">
        <v>3.0291499999999999E-2</v>
      </c>
      <c r="F340">
        <v>-0.39735100000000001</v>
      </c>
    </row>
    <row r="341" spans="1:6" x14ac:dyDescent="0.35">
      <c r="A341">
        <v>2000</v>
      </c>
      <c r="B341">
        <v>2</v>
      </c>
      <c r="C341">
        <v>6</v>
      </c>
      <c r="D341">
        <v>4.1999999999999997E-3</v>
      </c>
      <c r="E341">
        <v>1.9609499999999998E-2</v>
      </c>
      <c r="F341">
        <v>-1.8470599999999999</v>
      </c>
    </row>
    <row r="342" spans="1:6" x14ac:dyDescent="0.35">
      <c r="A342">
        <v>2000</v>
      </c>
      <c r="B342">
        <v>2</v>
      </c>
      <c r="C342">
        <v>7</v>
      </c>
      <c r="D342">
        <v>2.7000000000000001E-3</v>
      </c>
      <c r="E342">
        <v>9.3840899999999994E-3</v>
      </c>
      <c r="F342">
        <v>-1.0329900000000001</v>
      </c>
    </row>
    <row r="343" spans="1:6" x14ac:dyDescent="0.35">
      <c r="A343">
        <v>2001</v>
      </c>
      <c r="B343">
        <v>2</v>
      </c>
      <c r="C343">
        <v>2</v>
      </c>
      <c r="D343">
        <v>0.69540000000000002</v>
      </c>
      <c r="E343">
        <v>0.77299099999999998</v>
      </c>
      <c r="F343">
        <v>-0.79608400000000001</v>
      </c>
    </row>
    <row r="344" spans="1:6" x14ac:dyDescent="0.35">
      <c r="A344">
        <v>2001</v>
      </c>
      <c r="B344">
        <v>2</v>
      </c>
      <c r="C344">
        <v>3</v>
      </c>
      <c r="D344">
        <v>0.2059</v>
      </c>
      <c r="E344">
        <v>0.12385</v>
      </c>
      <c r="F344">
        <v>1.5312600000000001</v>
      </c>
    </row>
    <row r="345" spans="1:6" x14ac:dyDescent="0.35">
      <c r="A345">
        <v>2001</v>
      </c>
      <c r="B345">
        <v>2</v>
      </c>
      <c r="C345">
        <v>4</v>
      </c>
      <c r="D345">
        <v>5.4800000000000001E-2</v>
      </c>
      <c r="E345">
        <v>5.7819099999999998E-2</v>
      </c>
      <c r="F345">
        <v>-0.11038199999999999</v>
      </c>
    </row>
    <row r="346" spans="1:6" x14ac:dyDescent="0.35">
      <c r="A346">
        <v>2001</v>
      </c>
      <c r="B346">
        <v>2</v>
      </c>
      <c r="C346">
        <v>5</v>
      </c>
      <c r="D346">
        <v>3.3399999999999999E-2</v>
      </c>
      <c r="E346">
        <v>2.45247E-2</v>
      </c>
      <c r="F346">
        <v>0.414047</v>
      </c>
    </row>
    <row r="347" spans="1:6" x14ac:dyDescent="0.35">
      <c r="A347">
        <v>2001</v>
      </c>
      <c r="B347">
        <v>2</v>
      </c>
      <c r="C347">
        <v>6</v>
      </c>
      <c r="D347">
        <v>6.7999999999999996E-3</v>
      </c>
      <c r="E347">
        <v>1.2161999999999999E-2</v>
      </c>
      <c r="F347">
        <v>-0.54883400000000004</v>
      </c>
    </row>
    <row r="348" spans="1:6" x14ac:dyDescent="0.35">
      <c r="A348">
        <v>2001</v>
      </c>
      <c r="B348">
        <v>2</v>
      </c>
      <c r="C348">
        <v>7</v>
      </c>
      <c r="D348">
        <v>3.7000000000000002E-3</v>
      </c>
      <c r="E348">
        <v>8.6525600000000001E-3</v>
      </c>
      <c r="F348">
        <v>-0.67641200000000001</v>
      </c>
    </row>
    <row r="349" spans="1:6" x14ac:dyDescent="0.35">
      <c r="A349">
        <v>2002</v>
      </c>
      <c r="B349">
        <v>2</v>
      </c>
      <c r="C349">
        <v>2</v>
      </c>
      <c r="D349">
        <v>0.96950000000000003</v>
      </c>
      <c r="E349">
        <v>0.84217399999999998</v>
      </c>
      <c r="F349">
        <v>1.10598</v>
      </c>
    </row>
    <row r="350" spans="1:6" x14ac:dyDescent="0.35">
      <c r="A350">
        <v>2002</v>
      </c>
      <c r="B350">
        <v>2</v>
      </c>
      <c r="C350">
        <v>3</v>
      </c>
      <c r="D350">
        <v>1.14E-2</v>
      </c>
      <c r="E350">
        <v>7.7454700000000001E-2</v>
      </c>
      <c r="F350">
        <v>-4.5645899999999999</v>
      </c>
    </row>
    <row r="351" spans="1:6" x14ac:dyDescent="0.35">
      <c r="A351">
        <v>2002</v>
      </c>
      <c r="B351">
        <v>2</v>
      </c>
      <c r="C351">
        <v>4</v>
      </c>
      <c r="D351">
        <v>1.18E-2</v>
      </c>
      <c r="E351">
        <v>5.0547399999999999E-2</v>
      </c>
      <c r="F351">
        <v>-2.79976</v>
      </c>
    </row>
    <row r="352" spans="1:6" x14ac:dyDescent="0.35">
      <c r="A352">
        <v>2002</v>
      </c>
      <c r="B352">
        <v>2</v>
      </c>
      <c r="C352">
        <v>5</v>
      </c>
      <c r="D352">
        <v>3.8E-3</v>
      </c>
      <c r="E352">
        <v>1.8021800000000001E-2</v>
      </c>
      <c r="F352">
        <v>-1.7886899999999999</v>
      </c>
    </row>
    <row r="353" spans="1:6" x14ac:dyDescent="0.35">
      <c r="A353">
        <v>2002</v>
      </c>
      <c r="B353">
        <v>2</v>
      </c>
      <c r="C353">
        <v>6</v>
      </c>
      <c r="D353">
        <v>2E-3</v>
      </c>
      <c r="E353">
        <v>7.5908099999999999E-3</v>
      </c>
      <c r="F353">
        <v>-0.99470899999999995</v>
      </c>
    </row>
    <row r="354" spans="1:6" x14ac:dyDescent="0.35">
      <c r="A354">
        <v>2002</v>
      </c>
      <c r="B354">
        <v>2</v>
      </c>
      <c r="C354">
        <v>7</v>
      </c>
      <c r="D354">
        <v>1.5E-3</v>
      </c>
      <c r="E354">
        <v>4.2112599999999997E-3</v>
      </c>
      <c r="F354">
        <v>-0.57342199999999999</v>
      </c>
    </row>
    <row r="355" spans="1:6" x14ac:dyDescent="0.35">
      <c r="A355">
        <v>2003</v>
      </c>
      <c r="B355">
        <v>2</v>
      </c>
      <c r="C355">
        <v>2</v>
      </c>
      <c r="D355">
        <v>0.77080000000000004</v>
      </c>
      <c r="E355">
        <v>0.81714299999999995</v>
      </c>
      <c r="F355">
        <v>-0.45177099999999998</v>
      </c>
    </row>
    <row r="356" spans="1:6" x14ac:dyDescent="0.35">
      <c r="A356">
        <v>2003</v>
      </c>
      <c r="B356">
        <v>2</v>
      </c>
      <c r="C356">
        <v>3</v>
      </c>
      <c r="D356">
        <v>0.1663</v>
      </c>
      <c r="E356">
        <v>0.110278</v>
      </c>
      <c r="F356">
        <v>1.1677</v>
      </c>
    </row>
    <row r="357" spans="1:6" x14ac:dyDescent="0.35">
      <c r="A357">
        <v>2003</v>
      </c>
      <c r="B357">
        <v>2</v>
      </c>
      <c r="C357">
        <v>4</v>
      </c>
      <c r="D357">
        <v>4.4499999999999998E-2</v>
      </c>
      <c r="E357">
        <v>4.1042099999999998E-2</v>
      </c>
      <c r="F357">
        <v>0.14027600000000001</v>
      </c>
    </row>
    <row r="358" spans="1:6" x14ac:dyDescent="0.35">
      <c r="A358">
        <v>2003</v>
      </c>
      <c r="B358">
        <v>2</v>
      </c>
      <c r="C358">
        <v>5</v>
      </c>
      <c r="D358">
        <v>1.23E-2</v>
      </c>
      <c r="E358">
        <v>2.07338E-2</v>
      </c>
      <c r="F358">
        <v>-0.64359599999999995</v>
      </c>
    </row>
    <row r="359" spans="1:6" x14ac:dyDescent="0.35">
      <c r="A359">
        <v>2003</v>
      </c>
      <c r="B359">
        <v>2</v>
      </c>
      <c r="C359">
        <v>6</v>
      </c>
      <c r="D359">
        <v>3.2000000000000002E-3</v>
      </c>
      <c r="E359">
        <v>7.3542099999999999E-3</v>
      </c>
      <c r="F359">
        <v>-0.61082899999999996</v>
      </c>
    </row>
    <row r="360" spans="1:6" x14ac:dyDescent="0.35">
      <c r="A360">
        <v>2003</v>
      </c>
      <c r="B360">
        <v>2</v>
      </c>
      <c r="C360">
        <v>7</v>
      </c>
      <c r="D360">
        <v>2.8999999999999998E-3</v>
      </c>
      <c r="E360">
        <v>3.4490800000000002E-3</v>
      </c>
      <c r="F360">
        <v>-8.7167300000000003E-2</v>
      </c>
    </row>
    <row r="361" spans="1:6" x14ac:dyDescent="0.35">
      <c r="A361">
        <v>2004</v>
      </c>
      <c r="B361">
        <v>2</v>
      </c>
      <c r="C361">
        <v>2</v>
      </c>
      <c r="D361">
        <v>0.93490700000000004</v>
      </c>
      <c r="E361">
        <v>0.79353099999999999</v>
      </c>
      <c r="F361">
        <v>1.2501599999999999</v>
      </c>
    </row>
    <row r="362" spans="1:6" x14ac:dyDescent="0.35">
      <c r="A362">
        <v>2004</v>
      </c>
      <c r="B362">
        <v>2</v>
      </c>
      <c r="C362">
        <v>3</v>
      </c>
      <c r="D362">
        <v>4.3095700000000001E-2</v>
      </c>
      <c r="E362">
        <v>0.123297</v>
      </c>
      <c r="F362">
        <v>-3.1594799999999998</v>
      </c>
    </row>
    <row r="363" spans="1:6" x14ac:dyDescent="0.35">
      <c r="A363">
        <v>2004</v>
      </c>
      <c r="B363">
        <v>2</v>
      </c>
      <c r="C363">
        <v>4</v>
      </c>
      <c r="D363">
        <v>1.5398500000000001E-2</v>
      </c>
      <c r="E363">
        <v>5.7786999999999998E-2</v>
      </c>
      <c r="F363">
        <v>-2.7212800000000001</v>
      </c>
    </row>
    <row r="364" spans="1:6" x14ac:dyDescent="0.35">
      <c r="A364">
        <v>2004</v>
      </c>
      <c r="B364">
        <v>2</v>
      </c>
      <c r="C364">
        <v>5</v>
      </c>
      <c r="D364">
        <v>4.4995499999999997E-3</v>
      </c>
      <c r="E364">
        <v>1.49488E-2</v>
      </c>
      <c r="F364">
        <v>-1.2565599999999999</v>
      </c>
    </row>
    <row r="365" spans="1:6" x14ac:dyDescent="0.35">
      <c r="A365">
        <v>2004</v>
      </c>
      <c r="B365">
        <v>2</v>
      </c>
      <c r="C365">
        <v>6</v>
      </c>
      <c r="D365">
        <v>1.4998500000000001E-3</v>
      </c>
      <c r="E365">
        <v>7.3975300000000003E-3</v>
      </c>
      <c r="F365">
        <v>-1.1748499999999999</v>
      </c>
    </row>
    <row r="366" spans="1:6" x14ac:dyDescent="0.35">
      <c r="A366">
        <v>2004</v>
      </c>
      <c r="B366">
        <v>2</v>
      </c>
      <c r="C366">
        <v>7</v>
      </c>
      <c r="D366">
        <v>5.9993999999999998E-4</v>
      </c>
      <c r="E366">
        <v>3.03821E-3</v>
      </c>
      <c r="F366">
        <v>-0.76537900000000003</v>
      </c>
    </row>
    <row r="367" spans="1:6" x14ac:dyDescent="0.35">
      <c r="A367">
        <v>2005</v>
      </c>
      <c r="B367">
        <v>2</v>
      </c>
      <c r="C367">
        <v>2</v>
      </c>
      <c r="D367">
        <v>0.34649999999999997</v>
      </c>
      <c r="E367">
        <v>0.67578700000000003</v>
      </c>
      <c r="F367">
        <v>-4.7004900000000003</v>
      </c>
    </row>
    <row r="368" spans="1:6" x14ac:dyDescent="0.35">
      <c r="A368">
        <v>2005</v>
      </c>
      <c r="B368">
        <v>2</v>
      </c>
      <c r="C368">
        <v>3</v>
      </c>
      <c r="D368">
        <v>0.49580000000000002</v>
      </c>
      <c r="E368">
        <v>0.22117500000000001</v>
      </c>
      <c r="F368">
        <v>3.2495599999999998</v>
      </c>
    </row>
    <row r="369" spans="1:6" x14ac:dyDescent="0.35">
      <c r="A369">
        <v>2005</v>
      </c>
      <c r="B369">
        <v>2</v>
      </c>
      <c r="C369">
        <v>4</v>
      </c>
      <c r="D369">
        <v>0.1013</v>
      </c>
      <c r="E369">
        <v>6.96185E-2</v>
      </c>
      <c r="F369">
        <v>0.84707600000000005</v>
      </c>
    </row>
    <row r="370" spans="1:6" x14ac:dyDescent="0.35">
      <c r="A370">
        <v>2005</v>
      </c>
      <c r="B370">
        <v>2</v>
      </c>
      <c r="C370">
        <v>5</v>
      </c>
      <c r="D370">
        <v>4.1700000000000001E-2</v>
      </c>
      <c r="E370">
        <v>2.3890499999999999E-2</v>
      </c>
      <c r="F370">
        <v>0.73696799999999996</v>
      </c>
    </row>
    <row r="371" spans="1:6" x14ac:dyDescent="0.35">
      <c r="A371">
        <v>2005</v>
      </c>
      <c r="B371">
        <v>2</v>
      </c>
      <c r="C371">
        <v>6</v>
      </c>
      <c r="D371">
        <v>1.17E-2</v>
      </c>
      <c r="E371">
        <v>6.1007600000000002E-3</v>
      </c>
      <c r="F371">
        <v>0.43536599999999998</v>
      </c>
    </row>
    <row r="372" spans="1:6" x14ac:dyDescent="0.35">
      <c r="A372">
        <v>2005</v>
      </c>
      <c r="B372">
        <v>2</v>
      </c>
      <c r="C372">
        <v>7</v>
      </c>
      <c r="D372">
        <v>3.0000000000000001E-3</v>
      </c>
      <c r="E372">
        <v>3.4286099999999999E-3</v>
      </c>
      <c r="F372">
        <v>-6.6933199999999998E-2</v>
      </c>
    </row>
    <row r="373" spans="1:6" x14ac:dyDescent="0.35">
      <c r="A373">
        <v>2006</v>
      </c>
      <c r="B373">
        <v>2</v>
      </c>
      <c r="C373">
        <v>2</v>
      </c>
      <c r="D373">
        <v>0.70509999999999995</v>
      </c>
      <c r="E373">
        <v>0.70000099999999998</v>
      </c>
      <c r="F373">
        <v>5.1976000000000001E-2</v>
      </c>
    </row>
    <row r="374" spans="1:6" x14ac:dyDescent="0.35">
      <c r="A374">
        <v>2006</v>
      </c>
      <c r="B374">
        <v>2</v>
      </c>
      <c r="C374">
        <v>3</v>
      </c>
      <c r="D374">
        <v>0.2177</v>
      </c>
      <c r="E374">
        <v>0.13628799999999999</v>
      </c>
      <c r="F374">
        <v>1.48</v>
      </c>
    </row>
    <row r="375" spans="1:6" x14ac:dyDescent="0.35">
      <c r="A375">
        <v>2006</v>
      </c>
      <c r="B375">
        <v>2</v>
      </c>
      <c r="C375">
        <v>4</v>
      </c>
      <c r="D375">
        <v>6.1699999999999998E-2</v>
      </c>
      <c r="E375">
        <v>0.120106</v>
      </c>
      <c r="F375">
        <v>-1.9759800000000001</v>
      </c>
    </row>
    <row r="376" spans="1:6" x14ac:dyDescent="0.35">
      <c r="A376">
        <v>2006</v>
      </c>
      <c r="B376">
        <v>2</v>
      </c>
      <c r="C376">
        <v>5</v>
      </c>
      <c r="D376">
        <v>1.1900000000000001E-2</v>
      </c>
      <c r="E376">
        <v>3.0294700000000001E-2</v>
      </c>
      <c r="F376">
        <v>-1.39218</v>
      </c>
    </row>
    <row r="377" spans="1:6" x14ac:dyDescent="0.35">
      <c r="A377">
        <v>2006</v>
      </c>
      <c r="B377">
        <v>2</v>
      </c>
      <c r="C377">
        <v>6</v>
      </c>
      <c r="D377">
        <v>3.0000000000000001E-3</v>
      </c>
      <c r="E377">
        <v>1.039E-2</v>
      </c>
      <c r="F377">
        <v>-1.08386</v>
      </c>
    </row>
    <row r="378" spans="1:6" x14ac:dyDescent="0.35">
      <c r="A378">
        <v>2006</v>
      </c>
      <c r="B378">
        <v>2</v>
      </c>
      <c r="C378">
        <v>7</v>
      </c>
      <c r="D378">
        <v>5.9999999999999995E-4</v>
      </c>
      <c r="E378">
        <v>2.9197300000000002E-3</v>
      </c>
      <c r="F378">
        <v>-0.73186200000000001</v>
      </c>
    </row>
    <row r="379" spans="1:6" x14ac:dyDescent="0.35">
      <c r="A379">
        <v>2007</v>
      </c>
      <c r="B379">
        <v>2</v>
      </c>
      <c r="C379">
        <v>2</v>
      </c>
      <c r="D379">
        <v>0.91779200000000005</v>
      </c>
      <c r="E379">
        <v>0.731881</v>
      </c>
      <c r="F379">
        <v>1.65757</v>
      </c>
    </row>
    <row r="380" spans="1:6" x14ac:dyDescent="0.35">
      <c r="A380">
        <v>2007</v>
      </c>
      <c r="B380">
        <v>2</v>
      </c>
      <c r="C380">
        <v>3</v>
      </c>
      <c r="D380">
        <v>5.1005099999999998E-2</v>
      </c>
      <c r="E380">
        <v>0.117087</v>
      </c>
      <c r="F380">
        <v>-2.4339599999999999</v>
      </c>
    </row>
    <row r="381" spans="1:6" x14ac:dyDescent="0.35">
      <c r="A381">
        <v>2007</v>
      </c>
      <c r="B381">
        <v>2</v>
      </c>
      <c r="C381">
        <v>4</v>
      </c>
      <c r="D381">
        <v>2.0101999999999998E-2</v>
      </c>
      <c r="E381">
        <v>7.4411000000000005E-2</v>
      </c>
      <c r="F381">
        <v>-3.0559799999999999</v>
      </c>
    </row>
    <row r="382" spans="1:6" x14ac:dyDescent="0.35">
      <c r="A382">
        <v>2007</v>
      </c>
      <c r="B382">
        <v>2</v>
      </c>
      <c r="C382">
        <v>5</v>
      </c>
      <c r="D382">
        <v>6.2006199999999996E-3</v>
      </c>
      <c r="E382">
        <v>5.6831300000000001E-2</v>
      </c>
      <c r="F382">
        <v>-4.5208300000000001</v>
      </c>
    </row>
    <row r="383" spans="1:6" x14ac:dyDescent="0.35">
      <c r="A383">
        <v>2007</v>
      </c>
      <c r="B383">
        <v>2</v>
      </c>
      <c r="C383">
        <v>6</v>
      </c>
      <c r="D383">
        <v>2.80028E-3</v>
      </c>
      <c r="E383">
        <v>1.4466700000000001E-2</v>
      </c>
      <c r="F383">
        <v>-1.6906600000000001</v>
      </c>
    </row>
    <row r="384" spans="1:6" x14ac:dyDescent="0.35">
      <c r="A384">
        <v>2007</v>
      </c>
      <c r="B384">
        <v>2</v>
      </c>
      <c r="C384">
        <v>7</v>
      </c>
      <c r="D384">
        <v>2.1002099999999999E-3</v>
      </c>
      <c r="E384">
        <v>5.3234900000000002E-3</v>
      </c>
      <c r="F384">
        <v>-0.58088300000000004</v>
      </c>
    </row>
    <row r="385" spans="1:6" x14ac:dyDescent="0.35">
      <c r="A385">
        <v>2008</v>
      </c>
      <c r="B385">
        <v>2</v>
      </c>
      <c r="C385">
        <v>2</v>
      </c>
      <c r="D385">
        <v>0.76090000000000002</v>
      </c>
      <c r="E385">
        <v>0.76060300000000003</v>
      </c>
      <c r="F385">
        <v>2.9181200000000002E-3</v>
      </c>
    </row>
    <row r="386" spans="1:6" x14ac:dyDescent="0.35">
      <c r="A386">
        <v>2008</v>
      </c>
      <c r="B386">
        <v>2</v>
      </c>
      <c r="C386">
        <v>3</v>
      </c>
      <c r="D386">
        <v>0.13189999999999999</v>
      </c>
      <c r="E386">
        <v>0.102379</v>
      </c>
      <c r="F386">
        <v>0.69392799999999999</v>
      </c>
    </row>
    <row r="387" spans="1:6" x14ac:dyDescent="0.35">
      <c r="A387">
        <v>2008</v>
      </c>
      <c r="B387">
        <v>2</v>
      </c>
      <c r="C387">
        <v>4</v>
      </c>
      <c r="D387">
        <v>3.8199999999999998E-2</v>
      </c>
      <c r="E387">
        <v>6.4844700000000005E-2</v>
      </c>
      <c r="F387">
        <v>-1.1534199999999999</v>
      </c>
    </row>
    <row r="388" spans="1:6" x14ac:dyDescent="0.35">
      <c r="A388">
        <v>2008</v>
      </c>
      <c r="B388">
        <v>2</v>
      </c>
      <c r="C388">
        <v>5</v>
      </c>
      <c r="D388">
        <v>3.3099999999999997E-2</v>
      </c>
      <c r="E388">
        <v>3.6409499999999997E-2</v>
      </c>
      <c r="F388">
        <v>-0.15564900000000001</v>
      </c>
    </row>
    <row r="389" spans="1:6" x14ac:dyDescent="0.35">
      <c r="A389">
        <v>2008</v>
      </c>
      <c r="B389">
        <v>2</v>
      </c>
      <c r="C389">
        <v>6</v>
      </c>
      <c r="D389">
        <v>3.3399999999999999E-2</v>
      </c>
      <c r="E389">
        <v>2.81275E-2</v>
      </c>
      <c r="F389">
        <v>0.246644</v>
      </c>
    </row>
    <row r="390" spans="1:6" x14ac:dyDescent="0.35">
      <c r="A390">
        <v>2008</v>
      </c>
      <c r="B390">
        <v>2</v>
      </c>
      <c r="C390">
        <v>7</v>
      </c>
      <c r="D390">
        <v>2.5000000000000001E-3</v>
      </c>
      <c r="E390">
        <v>7.6367900000000001E-3</v>
      </c>
      <c r="F390">
        <v>-0.83531699999999998</v>
      </c>
    </row>
    <row r="391" spans="1:6" x14ac:dyDescent="0.35">
      <c r="A391">
        <v>2009</v>
      </c>
      <c r="B391">
        <v>2</v>
      </c>
      <c r="C391">
        <v>2</v>
      </c>
      <c r="D391">
        <v>0.85170000000000001</v>
      </c>
      <c r="E391">
        <v>0.73573500000000003</v>
      </c>
      <c r="F391">
        <v>1.07464</v>
      </c>
    </row>
    <row r="392" spans="1:6" x14ac:dyDescent="0.35">
      <c r="A392">
        <v>2009</v>
      </c>
      <c r="B392">
        <v>2</v>
      </c>
      <c r="C392">
        <v>3</v>
      </c>
      <c r="D392">
        <v>4.5900000000000003E-2</v>
      </c>
      <c r="E392">
        <v>0.13505300000000001</v>
      </c>
      <c r="F392">
        <v>-3.39486</v>
      </c>
    </row>
    <row r="393" spans="1:6" x14ac:dyDescent="0.35">
      <c r="A393">
        <v>2009</v>
      </c>
      <c r="B393">
        <v>2</v>
      </c>
      <c r="C393">
        <v>4</v>
      </c>
      <c r="D393">
        <v>8.6800000000000002E-2</v>
      </c>
      <c r="E393">
        <v>6.0630000000000003E-2</v>
      </c>
      <c r="F393">
        <v>0.75627800000000001</v>
      </c>
    </row>
    <row r="394" spans="1:6" x14ac:dyDescent="0.35">
      <c r="A394">
        <v>2009</v>
      </c>
      <c r="B394">
        <v>2</v>
      </c>
      <c r="C394">
        <v>5</v>
      </c>
      <c r="D394">
        <v>1.5599999999999999E-2</v>
      </c>
      <c r="E394">
        <v>3.3683200000000003E-2</v>
      </c>
      <c r="F394">
        <v>-1.20923</v>
      </c>
    </row>
    <row r="395" spans="1:6" x14ac:dyDescent="0.35">
      <c r="A395">
        <v>2010</v>
      </c>
      <c r="B395">
        <v>2</v>
      </c>
      <c r="C395">
        <v>2</v>
      </c>
      <c r="D395">
        <v>0.79862</v>
      </c>
      <c r="E395">
        <v>0.71516500000000005</v>
      </c>
      <c r="F395">
        <v>0.79896500000000004</v>
      </c>
    </row>
    <row r="396" spans="1:6" x14ac:dyDescent="0.35">
      <c r="A396">
        <v>2010</v>
      </c>
      <c r="B396">
        <v>2</v>
      </c>
      <c r="C396">
        <v>3</v>
      </c>
      <c r="D396">
        <v>4.24958E-2</v>
      </c>
      <c r="E396">
        <v>0.14948500000000001</v>
      </c>
      <c r="F396">
        <v>-4.1626700000000003</v>
      </c>
    </row>
    <row r="397" spans="1:6" x14ac:dyDescent="0.35">
      <c r="A397">
        <v>2010</v>
      </c>
      <c r="B397">
        <v>2</v>
      </c>
      <c r="C397">
        <v>4</v>
      </c>
      <c r="D397">
        <v>8.4291599999999994E-2</v>
      </c>
      <c r="E397">
        <v>7.8301200000000001E-2</v>
      </c>
      <c r="F397">
        <v>0.17657500000000001</v>
      </c>
    </row>
    <row r="398" spans="1:6" x14ac:dyDescent="0.35">
      <c r="A398">
        <v>2010</v>
      </c>
      <c r="B398">
        <v>2</v>
      </c>
      <c r="C398">
        <v>5</v>
      </c>
      <c r="D398">
        <v>1.0998900000000001E-2</v>
      </c>
      <c r="E398">
        <v>2.99939E-2</v>
      </c>
      <c r="F398">
        <v>-1.48719</v>
      </c>
    </row>
    <row r="399" spans="1:6" x14ac:dyDescent="0.35">
      <c r="A399">
        <v>2010</v>
      </c>
      <c r="B399">
        <v>2</v>
      </c>
      <c r="C399">
        <v>6</v>
      </c>
      <c r="D399">
        <v>1.46985E-2</v>
      </c>
      <c r="E399">
        <v>1.67852E-2</v>
      </c>
      <c r="F399">
        <v>-0.14722199999999999</v>
      </c>
    </row>
    <row r="400" spans="1:6" x14ac:dyDescent="0.35">
      <c r="A400">
        <v>2010</v>
      </c>
      <c r="B400">
        <v>2</v>
      </c>
      <c r="C400">
        <v>7</v>
      </c>
      <c r="D400">
        <v>4.8895099999999997E-2</v>
      </c>
      <c r="E400">
        <v>1.02699E-2</v>
      </c>
      <c r="F400">
        <v>1.3536300000000001</v>
      </c>
    </row>
    <row r="401" spans="1:6" x14ac:dyDescent="0.35">
      <c r="A401">
        <v>2011</v>
      </c>
      <c r="B401">
        <v>2</v>
      </c>
      <c r="C401">
        <v>2</v>
      </c>
      <c r="D401">
        <v>0.76</v>
      </c>
      <c r="E401">
        <v>0.71150899999999995</v>
      </c>
      <c r="F401">
        <v>0.47603899999999999</v>
      </c>
    </row>
    <row r="402" spans="1:6" x14ac:dyDescent="0.35">
      <c r="A402">
        <v>2011</v>
      </c>
      <c r="B402">
        <v>2</v>
      </c>
      <c r="C402">
        <v>3</v>
      </c>
      <c r="D402">
        <v>0.14000000000000001</v>
      </c>
      <c r="E402">
        <v>0.145894</v>
      </c>
      <c r="F402">
        <v>-0.13483100000000001</v>
      </c>
    </row>
    <row r="403" spans="1:6" x14ac:dyDescent="0.35">
      <c r="A403">
        <v>2011</v>
      </c>
      <c r="B403">
        <v>2</v>
      </c>
      <c r="C403">
        <v>4</v>
      </c>
      <c r="D403">
        <v>0.05</v>
      </c>
      <c r="E403">
        <v>8.3158399999999993E-2</v>
      </c>
      <c r="F403">
        <v>-1.2557400000000001</v>
      </c>
    </row>
    <row r="404" spans="1:6" x14ac:dyDescent="0.35">
      <c r="A404">
        <v>2011</v>
      </c>
      <c r="B404">
        <v>2</v>
      </c>
      <c r="C404">
        <v>5</v>
      </c>
      <c r="D404">
        <v>0.03</v>
      </c>
      <c r="E404">
        <v>3.6720700000000002E-2</v>
      </c>
      <c r="F404">
        <v>-0.331571</v>
      </c>
    </row>
    <row r="405" spans="1:6" x14ac:dyDescent="0.35">
      <c r="A405">
        <v>2011</v>
      </c>
      <c r="B405">
        <v>2</v>
      </c>
      <c r="C405">
        <v>6</v>
      </c>
      <c r="D405">
        <v>0.01</v>
      </c>
      <c r="E405">
        <v>1.4148300000000001E-2</v>
      </c>
      <c r="F405">
        <v>-0.35331099999999999</v>
      </c>
    </row>
    <row r="406" spans="1:6" x14ac:dyDescent="0.35">
      <c r="A406">
        <v>2011</v>
      </c>
      <c r="B406">
        <v>2</v>
      </c>
      <c r="C406">
        <v>7</v>
      </c>
      <c r="D406">
        <v>0.01</v>
      </c>
      <c r="E406">
        <v>8.5697299999999994E-3</v>
      </c>
      <c r="F406">
        <v>0.122307</v>
      </c>
    </row>
    <row r="407" spans="1:6" x14ac:dyDescent="0.35">
      <c r="A407">
        <v>2012</v>
      </c>
      <c r="B407">
        <v>2</v>
      </c>
      <c r="C407">
        <v>2</v>
      </c>
      <c r="D407">
        <v>0.90410000000000001</v>
      </c>
      <c r="E407">
        <v>0.74631099999999995</v>
      </c>
      <c r="F407">
        <v>1.4182900000000001</v>
      </c>
    </row>
    <row r="408" spans="1:6" x14ac:dyDescent="0.35">
      <c r="A408">
        <v>2012</v>
      </c>
      <c r="B408">
        <v>2</v>
      </c>
      <c r="C408">
        <v>3</v>
      </c>
      <c r="D408">
        <v>4.2599999999999999E-2</v>
      </c>
      <c r="E408">
        <v>0.113658</v>
      </c>
      <c r="F408">
        <v>-2.8319299999999998</v>
      </c>
    </row>
    <row r="409" spans="1:6" x14ac:dyDescent="0.35">
      <c r="A409">
        <v>2012</v>
      </c>
      <c r="B409">
        <v>2</v>
      </c>
      <c r="C409">
        <v>4</v>
      </c>
      <c r="D409">
        <v>3.0700000000000002E-2</v>
      </c>
      <c r="E409">
        <v>7.8714000000000006E-2</v>
      </c>
      <c r="F409">
        <v>-2.26119</v>
      </c>
    </row>
    <row r="410" spans="1:6" x14ac:dyDescent="0.35">
      <c r="A410">
        <v>2012</v>
      </c>
      <c r="B410">
        <v>2</v>
      </c>
      <c r="C410">
        <v>5</v>
      </c>
      <c r="D410">
        <v>1.3100000000000001E-2</v>
      </c>
      <c r="E410">
        <v>3.7634099999999997E-2</v>
      </c>
      <c r="F410">
        <v>-1.7523899999999999</v>
      </c>
    </row>
    <row r="411" spans="1:6" x14ac:dyDescent="0.35">
      <c r="A411">
        <v>2012</v>
      </c>
      <c r="B411">
        <v>2</v>
      </c>
      <c r="C411">
        <v>6</v>
      </c>
      <c r="D411">
        <v>4.8999999999999998E-3</v>
      </c>
      <c r="E411">
        <v>1.6705000000000001E-2</v>
      </c>
      <c r="F411">
        <v>-1.3569</v>
      </c>
    </row>
    <row r="412" spans="1:6" x14ac:dyDescent="0.35">
      <c r="A412">
        <v>2012</v>
      </c>
      <c r="B412">
        <v>2</v>
      </c>
      <c r="C412">
        <v>7</v>
      </c>
      <c r="D412">
        <v>4.5999999999999999E-3</v>
      </c>
      <c r="E412">
        <v>6.9775699999999998E-3</v>
      </c>
      <c r="F412">
        <v>-0.29790800000000001</v>
      </c>
    </row>
    <row r="413" spans="1:6" x14ac:dyDescent="0.35">
      <c r="A413">
        <v>2013</v>
      </c>
      <c r="B413">
        <v>2</v>
      </c>
      <c r="C413">
        <v>2</v>
      </c>
      <c r="D413">
        <v>0.89539000000000002</v>
      </c>
      <c r="E413">
        <v>0.76109000000000004</v>
      </c>
      <c r="F413">
        <v>1.2135400000000001</v>
      </c>
    </row>
    <row r="414" spans="1:6" x14ac:dyDescent="0.35">
      <c r="A414">
        <v>2013</v>
      </c>
      <c r="B414">
        <v>2</v>
      </c>
      <c r="C414">
        <v>3</v>
      </c>
      <c r="D414">
        <v>7.2507299999999997E-2</v>
      </c>
      <c r="E414">
        <v>0.11652899999999999</v>
      </c>
      <c r="F414">
        <v>-1.38636</v>
      </c>
    </row>
    <row r="415" spans="1:6" x14ac:dyDescent="0.35">
      <c r="A415">
        <v>2013</v>
      </c>
      <c r="B415">
        <v>2</v>
      </c>
      <c r="C415">
        <v>4</v>
      </c>
      <c r="D415">
        <v>1.9802E-2</v>
      </c>
      <c r="E415">
        <v>6.1675899999999999E-2</v>
      </c>
      <c r="F415">
        <v>-2.4151400000000001</v>
      </c>
    </row>
    <row r="416" spans="1:6" x14ac:dyDescent="0.35">
      <c r="A416">
        <v>2013</v>
      </c>
      <c r="B416">
        <v>2</v>
      </c>
      <c r="C416">
        <v>5</v>
      </c>
      <c r="D416">
        <v>7.5007499999999996E-3</v>
      </c>
      <c r="E416">
        <v>3.54639E-2</v>
      </c>
      <c r="F416">
        <v>-2.5042200000000001</v>
      </c>
    </row>
    <row r="417" spans="1:6" x14ac:dyDescent="0.35">
      <c r="A417">
        <v>2013</v>
      </c>
      <c r="B417">
        <v>2</v>
      </c>
      <c r="C417">
        <v>6</v>
      </c>
      <c r="D417">
        <v>2.5002499999999999E-3</v>
      </c>
      <c r="E417">
        <v>1.7022599999999999E-2</v>
      </c>
      <c r="F417">
        <v>-2.1422099999999999</v>
      </c>
    </row>
    <row r="418" spans="1:6" x14ac:dyDescent="0.35">
      <c r="A418">
        <v>2013</v>
      </c>
      <c r="B418">
        <v>2</v>
      </c>
      <c r="C418">
        <v>7</v>
      </c>
      <c r="D418">
        <v>2.3002299999999999E-3</v>
      </c>
      <c r="E418">
        <v>8.2184300000000005E-3</v>
      </c>
      <c r="F418">
        <v>-0.98812800000000001</v>
      </c>
    </row>
    <row r="419" spans="1:6" x14ac:dyDescent="0.35">
      <c r="A419">
        <v>2014</v>
      </c>
      <c r="B419">
        <v>2</v>
      </c>
      <c r="C419">
        <v>2</v>
      </c>
      <c r="D419">
        <v>0.83791599999999999</v>
      </c>
      <c r="E419">
        <v>0.78498199999999996</v>
      </c>
      <c r="F419">
        <v>0.49490200000000001</v>
      </c>
    </row>
    <row r="420" spans="1:6" x14ac:dyDescent="0.35">
      <c r="A420">
        <v>2014</v>
      </c>
      <c r="B420">
        <v>2</v>
      </c>
      <c r="C420">
        <v>3</v>
      </c>
      <c r="D420">
        <v>8.8391200000000003E-2</v>
      </c>
      <c r="E420">
        <v>0.11443399999999999</v>
      </c>
      <c r="F420">
        <v>-0.74773500000000004</v>
      </c>
    </row>
    <row r="421" spans="1:6" x14ac:dyDescent="0.35">
      <c r="A421">
        <v>2014</v>
      </c>
      <c r="B421">
        <v>2</v>
      </c>
      <c r="C421">
        <v>4</v>
      </c>
      <c r="D421">
        <v>3.5096500000000003E-2</v>
      </c>
      <c r="E421">
        <v>5.5829999999999998E-2</v>
      </c>
      <c r="F421">
        <v>-0.93888799999999994</v>
      </c>
    </row>
    <row r="422" spans="1:6" x14ac:dyDescent="0.35">
      <c r="A422">
        <v>2014</v>
      </c>
      <c r="B422">
        <v>2</v>
      </c>
      <c r="C422">
        <v>5</v>
      </c>
      <c r="D422">
        <v>2.1897799999999999E-2</v>
      </c>
      <c r="E422">
        <v>2.3826400000000001E-2</v>
      </c>
      <c r="F422">
        <v>-0.111529</v>
      </c>
    </row>
    <row r="423" spans="1:6" x14ac:dyDescent="0.35">
      <c r="A423">
        <v>2014</v>
      </c>
      <c r="B423">
        <v>2</v>
      </c>
      <c r="C423">
        <v>6</v>
      </c>
      <c r="D423">
        <v>1.1898799999999999E-2</v>
      </c>
      <c r="E423">
        <v>1.3703399999999999E-2</v>
      </c>
      <c r="F423">
        <v>-0.14149</v>
      </c>
    </row>
    <row r="424" spans="1:6" x14ac:dyDescent="0.35">
      <c r="A424">
        <v>2014</v>
      </c>
      <c r="B424">
        <v>2</v>
      </c>
      <c r="C424">
        <v>7</v>
      </c>
      <c r="D424">
        <v>4.7995199999999998E-3</v>
      </c>
      <c r="E424">
        <v>7.2233200000000001E-3</v>
      </c>
      <c r="F424">
        <v>-0.29740100000000003</v>
      </c>
    </row>
    <row r="425" spans="1:6" x14ac:dyDescent="0.35">
      <c r="A425">
        <v>2015</v>
      </c>
      <c r="B425">
        <v>2</v>
      </c>
      <c r="C425">
        <v>2</v>
      </c>
      <c r="D425">
        <v>0.87809999999999999</v>
      </c>
      <c r="E425">
        <v>0.81560999999999995</v>
      </c>
      <c r="F425">
        <v>0.57069300000000001</v>
      </c>
    </row>
    <row r="426" spans="1:6" x14ac:dyDescent="0.35">
      <c r="A426">
        <v>2015</v>
      </c>
      <c r="B426">
        <v>2</v>
      </c>
      <c r="C426">
        <v>3</v>
      </c>
      <c r="D426">
        <v>7.0599999999999996E-2</v>
      </c>
      <c r="E426">
        <v>9.9041799999999999E-2</v>
      </c>
      <c r="F426">
        <v>-0.91190000000000004</v>
      </c>
    </row>
    <row r="427" spans="1:6" x14ac:dyDescent="0.35">
      <c r="A427">
        <v>2015</v>
      </c>
      <c r="B427">
        <v>2</v>
      </c>
      <c r="C427">
        <v>4</v>
      </c>
      <c r="D427">
        <v>2.93E-2</v>
      </c>
      <c r="E427">
        <v>5.0658300000000003E-2</v>
      </c>
      <c r="F427">
        <v>-1.05484</v>
      </c>
    </row>
    <row r="428" spans="1:6" x14ac:dyDescent="0.35">
      <c r="A428">
        <v>2015</v>
      </c>
      <c r="B428">
        <v>2</v>
      </c>
      <c r="C428">
        <v>5</v>
      </c>
      <c r="D428">
        <v>9.2999999999999992E-3</v>
      </c>
      <c r="E428">
        <v>2.04481E-2</v>
      </c>
      <c r="F428">
        <v>-0.96438500000000005</v>
      </c>
    </row>
    <row r="429" spans="1:6" x14ac:dyDescent="0.35">
      <c r="A429">
        <v>2015</v>
      </c>
      <c r="B429">
        <v>2</v>
      </c>
      <c r="C429">
        <v>6</v>
      </c>
      <c r="D429">
        <v>6.4999999999999997E-3</v>
      </c>
      <c r="E429">
        <v>8.7571799999999998E-3</v>
      </c>
      <c r="F429">
        <v>-0.238764</v>
      </c>
    </row>
    <row r="430" spans="1:6" x14ac:dyDescent="0.35">
      <c r="A430">
        <v>2015</v>
      </c>
      <c r="B430">
        <v>2</v>
      </c>
      <c r="C430">
        <v>7</v>
      </c>
      <c r="D430">
        <v>6.1999999999999998E-3</v>
      </c>
      <c r="E430">
        <v>5.4843399999999999E-3</v>
      </c>
      <c r="F430">
        <v>7.7750700000000006E-2</v>
      </c>
    </row>
    <row r="431" spans="1:6" x14ac:dyDescent="0.35">
      <c r="A431">
        <v>2016</v>
      </c>
      <c r="B431">
        <v>2</v>
      </c>
      <c r="C431">
        <v>2</v>
      </c>
      <c r="D431">
        <v>0.93119300000000005</v>
      </c>
      <c r="E431">
        <v>0.82459300000000002</v>
      </c>
      <c r="F431">
        <v>0.94500600000000001</v>
      </c>
    </row>
    <row r="432" spans="1:6" x14ac:dyDescent="0.35">
      <c r="A432">
        <v>2016</v>
      </c>
      <c r="B432">
        <v>2</v>
      </c>
      <c r="C432">
        <v>3</v>
      </c>
      <c r="D432">
        <v>2.9603000000000001E-2</v>
      </c>
      <c r="E432">
        <v>9.0652099999999999E-2</v>
      </c>
      <c r="F432">
        <v>-2.8843200000000002</v>
      </c>
    </row>
    <row r="433" spans="1:6" x14ac:dyDescent="0.35">
      <c r="A433">
        <v>2016</v>
      </c>
      <c r="B433">
        <v>2</v>
      </c>
      <c r="C433">
        <v>4</v>
      </c>
      <c r="D433">
        <v>1.78018E-2</v>
      </c>
      <c r="E433">
        <v>5.1123799999999997E-2</v>
      </c>
      <c r="F433">
        <v>-2.0417800000000002</v>
      </c>
    </row>
    <row r="434" spans="1:6" x14ac:dyDescent="0.35">
      <c r="A434">
        <v>2016</v>
      </c>
      <c r="B434">
        <v>2</v>
      </c>
      <c r="C434">
        <v>5</v>
      </c>
      <c r="D434">
        <v>1.1601200000000001E-2</v>
      </c>
      <c r="E434">
        <v>2.1103400000000001E-2</v>
      </c>
      <c r="F434">
        <v>-0.74401399999999995</v>
      </c>
    </row>
    <row r="435" spans="1:6" x14ac:dyDescent="0.35">
      <c r="A435">
        <v>2016</v>
      </c>
      <c r="B435">
        <v>2</v>
      </c>
      <c r="C435">
        <v>6</v>
      </c>
      <c r="D435">
        <v>6.2006199999999996E-3</v>
      </c>
      <c r="E435">
        <v>8.5212299999999994E-3</v>
      </c>
      <c r="F435">
        <v>-0.25120100000000001</v>
      </c>
    </row>
    <row r="436" spans="1:6" x14ac:dyDescent="0.35">
      <c r="A436">
        <v>2016</v>
      </c>
      <c r="B436">
        <v>2</v>
      </c>
      <c r="C436">
        <v>7</v>
      </c>
      <c r="D436">
        <v>3.6003599999999999E-3</v>
      </c>
      <c r="E436">
        <v>4.0063900000000003E-3</v>
      </c>
      <c r="F436">
        <v>-5.7895500000000003E-2</v>
      </c>
    </row>
    <row r="437" spans="1:6" x14ac:dyDescent="0.35">
      <c r="A437">
        <v>2017</v>
      </c>
      <c r="B437">
        <v>2</v>
      </c>
      <c r="C437">
        <v>2</v>
      </c>
      <c r="D437">
        <v>0.78607899999999997</v>
      </c>
      <c r="E437">
        <v>0.81174500000000005</v>
      </c>
      <c r="F437">
        <v>-0.247784</v>
      </c>
    </row>
    <row r="438" spans="1:6" x14ac:dyDescent="0.35">
      <c r="A438">
        <v>2017</v>
      </c>
      <c r="B438">
        <v>2</v>
      </c>
      <c r="C438">
        <v>3</v>
      </c>
      <c r="D438">
        <v>0.12981300000000001</v>
      </c>
      <c r="E438">
        <v>0.113755</v>
      </c>
      <c r="F438">
        <v>0.38123099999999999</v>
      </c>
    </row>
    <row r="439" spans="1:6" x14ac:dyDescent="0.35">
      <c r="A439">
        <v>2017</v>
      </c>
      <c r="B439">
        <v>2</v>
      </c>
      <c r="C439">
        <v>4</v>
      </c>
      <c r="D439">
        <v>4.7904799999999997E-2</v>
      </c>
      <c r="E439">
        <v>4.3683399999999997E-2</v>
      </c>
      <c r="F439">
        <v>0.16503699999999999</v>
      </c>
    </row>
    <row r="440" spans="1:6" x14ac:dyDescent="0.35">
      <c r="A440">
        <v>2017</v>
      </c>
      <c r="B440">
        <v>2</v>
      </c>
      <c r="C440">
        <v>5</v>
      </c>
      <c r="D440">
        <v>2.14021E-2</v>
      </c>
      <c r="E440">
        <v>1.9314899999999999E-2</v>
      </c>
      <c r="F440">
        <v>0.122072</v>
      </c>
    </row>
    <row r="441" spans="1:6" x14ac:dyDescent="0.35">
      <c r="A441">
        <v>2017</v>
      </c>
      <c r="B441">
        <v>2</v>
      </c>
      <c r="C441">
        <v>6</v>
      </c>
      <c r="D441">
        <v>9.5009499999999993E-3</v>
      </c>
      <c r="E441">
        <v>7.9454999999999994E-3</v>
      </c>
      <c r="F441">
        <v>0.13641400000000001</v>
      </c>
    </row>
    <row r="442" spans="1:6" x14ac:dyDescent="0.35">
      <c r="A442">
        <v>2017</v>
      </c>
      <c r="B442">
        <v>2</v>
      </c>
      <c r="C442">
        <v>7</v>
      </c>
      <c r="D442">
        <v>5.3005300000000003E-3</v>
      </c>
      <c r="E442">
        <v>3.5566999999999999E-3</v>
      </c>
      <c r="F442">
        <v>0.20367199999999999</v>
      </c>
    </row>
    <row r="443" spans="1:6" x14ac:dyDescent="0.35">
      <c r="A443">
        <v>2018</v>
      </c>
      <c r="B443">
        <v>2</v>
      </c>
      <c r="C443">
        <v>2</v>
      </c>
      <c r="D443">
        <v>0.7823</v>
      </c>
      <c r="E443">
        <v>0.79021300000000005</v>
      </c>
      <c r="F443">
        <v>-7.6584899999999997E-2</v>
      </c>
    </row>
    <row r="444" spans="1:6" x14ac:dyDescent="0.35">
      <c r="A444">
        <v>2018</v>
      </c>
      <c r="B444">
        <v>2</v>
      </c>
      <c r="C444">
        <v>3</v>
      </c>
      <c r="D444">
        <v>0.16339999999999999</v>
      </c>
      <c r="E444">
        <v>0.13319800000000001</v>
      </c>
      <c r="F444">
        <v>0.63844699999999999</v>
      </c>
    </row>
    <row r="445" spans="1:6" x14ac:dyDescent="0.35">
      <c r="A445">
        <v>2018</v>
      </c>
      <c r="B445">
        <v>2</v>
      </c>
      <c r="C445">
        <v>4</v>
      </c>
      <c r="D445">
        <v>3.2199999999999999E-2</v>
      </c>
      <c r="E445">
        <v>5.1107600000000003E-2</v>
      </c>
      <c r="F445">
        <v>-0.89396100000000001</v>
      </c>
    </row>
    <row r="446" spans="1:6" x14ac:dyDescent="0.35">
      <c r="A446">
        <v>2018</v>
      </c>
      <c r="B446">
        <v>2</v>
      </c>
      <c r="C446">
        <v>5</v>
      </c>
      <c r="D446">
        <v>1.6400000000000001E-2</v>
      </c>
      <c r="E446">
        <v>1.5521099999999999E-2</v>
      </c>
      <c r="F446">
        <v>5.8740899999999999E-2</v>
      </c>
    </row>
    <row r="447" spans="1:6" x14ac:dyDescent="0.35">
      <c r="A447">
        <v>2018</v>
      </c>
      <c r="B447">
        <v>2</v>
      </c>
      <c r="C447">
        <v>6</v>
      </c>
      <c r="D447">
        <v>3.8999999999999998E-3</v>
      </c>
      <c r="E447">
        <v>6.8469300000000002E-3</v>
      </c>
      <c r="F447">
        <v>-0.398644</v>
      </c>
    </row>
    <row r="448" spans="1:6" x14ac:dyDescent="0.35">
      <c r="A448">
        <v>2018</v>
      </c>
      <c r="B448">
        <v>2</v>
      </c>
      <c r="C448">
        <v>7</v>
      </c>
      <c r="D448">
        <v>1.8E-3</v>
      </c>
      <c r="E448">
        <v>3.1133100000000002E-3</v>
      </c>
      <c r="F448">
        <v>-0.26168400000000003</v>
      </c>
    </row>
    <row r="449" spans="1:6" x14ac:dyDescent="0.35">
      <c r="A449">
        <v>2019</v>
      </c>
      <c r="B449">
        <v>2</v>
      </c>
      <c r="C449">
        <v>2</v>
      </c>
      <c r="D449">
        <v>0.84948500000000005</v>
      </c>
      <c r="E449">
        <v>0.82952800000000004</v>
      </c>
      <c r="F449">
        <v>0.18534400000000001</v>
      </c>
    </row>
    <row r="450" spans="1:6" x14ac:dyDescent="0.35">
      <c r="A450">
        <v>2019</v>
      </c>
      <c r="B450">
        <v>2</v>
      </c>
      <c r="C450">
        <v>3</v>
      </c>
      <c r="D450">
        <v>9.1209100000000001E-2</v>
      </c>
      <c r="E450">
        <v>8.2925499999999999E-2</v>
      </c>
      <c r="F450">
        <v>0.23469400000000001</v>
      </c>
    </row>
    <row r="451" spans="1:6" x14ac:dyDescent="0.35">
      <c r="A451">
        <v>2019</v>
      </c>
      <c r="B451">
        <v>2</v>
      </c>
      <c r="C451">
        <v>4</v>
      </c>
      <c r="D451">
        <v>3.1003099999999999E-2</v>
      </c>
      <c r="E451">
        <v>5.9933199999999999E-2</v>
      </c>
      <c r="F451">
        <v>-1.38127</v>
      </c>
    </row>
    <row r="452" spans="1:6" x14ac:dyDescent="0.35">
      <c r="A452">
        <v>2019</v>
      </c>
      <c r="B452">
        <v>2</v>
      </c>
      <c r="C452">
        <v>5</v>
      </c>
      <c r="D452">
        <v>1.7601800000000001E-2</v>
      </c>
      <c r="E452">
        <v>1.9028799999999998E-2</v>
      </c>
      <c r="F452">
        <v>-9.20483E-2</v>
      </c>
    </row>
    <row r="453" spans="1:6" x14ac:dyDescent="0.35">
      <c r="A453">
        <v>2019</v>
      </c>
      <c r="B453">
        <v>2</v>
      </c>
      <c r="C453">
        <v>6</v>
      </c>
      <c r="D453">
        <v>6.8006799999999999E-3</v>
      </c>
      <c r="E453">
        <v>5.7992900000000003E-3</v>
      </c>
      <c r="F453">
        <v>0.10383199999999999</v>
      </c>
    </row>
    <row r="454" spans="1:6" x14ac:dyDescent="0.35">
      <c r="A454">
        <v>2019</v>
      </c>
      <c r="B454">
        <v>2</v>
      </c>
      <c r="C454">
        <v>7</v>
      </c>
      <c r="D454">
        <v>3.9003900000000001E-3</v>
      </c>
      <c r="E454">
        <v>2.78561E-3</v>
      </c>
      <c r="F454">
        <v>0.15207300000000001</v>
      </c>
    </row>
    <row r="455" spans="1:6" x14ac:dyDescent="0.35">
      <c r="A455">
        <v>2020</v>
      </c>
      <c r="B455">
        <v>2</v>
      </c>
      <c r="C455">
        <v>2</v>
      </c>
      <c r="D455">
        <v>0.93779400000000002</v>
      </c>
      <c r="E455">
        <v>0.89275700000000002</v>
      </c>
      <c r="F455">
        <v>0.39804899999999999</v>
      </c>
    </row>
    <row r="456" spans="1:6" x14ac:dyDescent="0.35">
      <c r="A456">
        <v>2020</v>
      </c>
      <c r="B456">
        <v>2</v>
      </c>
      <c r="C456">
        <v>3</v>
      </c>
      <c r="D456">
        <v>4.2104200000000001E-2</v>
      </c>
      <c r="E456">
        <v>5.7962800000000002E-2</v>
      </c>
      <c r="F456">
        <v>-0.65874600000000005</v>
      </c>
    </row>
    <row r="457" spans="1:6" x14ac:dyDescent="0.35">
      <c r="A457">
        <v>2020</v>
      </c>
      <c r="B457">
        <v>2</v>
      </c>
      <c r="C457">
        <v>4</v>
      </c>
      <c r="D457">
        <v>1.4001400000000001E-2</v>
      </c>
      <c r="E457">
        <v>2.6116299999999999E-2</v>
      </c>
      <c r="F457">
        <v>-0.86236199999999996</v>
      </c>
    </row>
    <row r="458" spans="1:6" x14ac:dyDescent="0.35">
      <c r="A458">
        <v>2020</v>
      </c>
      <c r="B458">
        <v>2</v>
      </c>
      <c r="C458">
        <v>5</v>
      </c>
      <c r="D458">
        <v>5.3005300000000003E-3</v>
      </c>
      <c r="E458">
        <v>1.6254500000000002E-2</v>
      </c>
      <c r="F458">
        <v>-1.2229000000000001</v>
      </c>
    </row>
    <row r="459" spans="1:6" x14ac:dyDescent="0.35">
      <c r="A459">
        <v>2020</v>
      </c>
      <c r="B459">
        <v>2</v>
      </c>
      <c r="C459">
        <v>6</v>
      </c>
      <c r="D459">
        <v>6.0006000000000002E-4</v>
      </c>
      <c r="E459">
        <v>5.2043999999999997E-3</v>
      </c>
      <c r="F459">
        <v>-1.3339799999999999</v>
      </c>
    </row>
    <row r="460" spans="1:6" x14ac:dyDescent="0.35">
      <c r="A460">
        <v>2020</v>
      </c>
      <c r="B460">
        <v>2</v>
      </c>
      <c r="C460">
        <v>7</v>
      </c>
      <c r="D460">
        <v>2.0002E-4</v>
      </c>
      <c r="E460">
        <v>1.7052E-3</v>
      </c>
      <c r="F460">
        <v>-0.75749299999999997</v>
      </c>
    </row>
    <row r="461" spans="1:6" x14ac:dyDescent="0.35">
      <c r="A461">
        <v>2021</v>
      </c>
      <c r="B461">
        <v>2</v>
      </c>
      <c r="C461">
        <v>2</v>
      </c>
      <c r="D461">
        <v>0.93357999999999997</v>
      </c>
      <c r="E461">
        <v>0.86363999999999996</v>
      </c>
      <c r="F461">
        <v>0.61945099999999997</v>
      </c>
    </row>
    <row r="462" spans="1:6" x14ac:dyDescent="0.35">
      <c r="A462">
        <v>2021</v>
      </c>
      <c r="B462">
        <v>2</v>
      </c>
      <c r="C462">
        <v>3</v>
      </c>
      <c r="D462">
        <v>3.5810700000000001E-2</v>
      </c>
      <c r="E462">
        <v>7.9166600000000004E-2</v>
      </c>
      <c r="F462">
        <v>-1.9106300000000001</v>
      </c>
    </row>
    <row r="463" spans="1:6" x14ac:dyDescent="0.35">
      <c r="A463">
        <v>2021</v>
      </c>
      <c r="B463">
        <v>2</v>
      </c>
      <c r="C463">
        <v>4</v>
      </c>
      <c r="D463">
        <v>2.1806499999999999E-2</v>
      </c>
      <c r="E463">
        <v>3.26276E-2</v>
      </c>
      <c r="F463">
        <v>-0.62302599999999997</v>
      </c>
    </row>
    <row r="464" spans="1:6" x14ac:dyDescent="0.35">
      <c r="A464">
        <v>2021</v>
      </c>
      <c r="B464">
        <v>2</v>
      </c>
      <c r="C464">
        <v>5</v>
      </c>
      <c r="D464">
        <v>6.9020699999999997E-3</v>
      </c>
      <c r="E464">
        <v>1.33125E-2</v>
      </c>
      <c r="F464">
        <v>-0.64876100000000003</v>
      </c>
    </row>
    <row r="465" spans="1:6" x14ac:dyDescent="0.35">
      <c r="A465">
        <v>2021</v>
      </c>
      <c r="B465">
        <v>2</v>
      </c>
      <c r="C465">
        <v>6</v>
      </c>
      <c r="D465">
        <v>1.7005099999999999E-3</v>
      </c>
      <c r="E465">
        <v>8.4046599999999996E-3</v>
      </c>
      <c r="F465">
        <v>-1.2539</v>
      </c>
    </row>
    <row r="466" spans="1:6" x14ac:dyDescent="0.35">
      <c r="A466">
        <v>2021</v>
      </c>
      <c r="B466">
        <v>2</v>
      </c>
      <c r="C466">
        <v>7</v>
      </c>
      <c r="D466">
        <v>2.0006000000000001E-4</v>
      </c>
      <c r="E466">
        <v>2.8489000000000001E-3</v>
      </c>
      <c r="F466">
        <v>-1.2135100000000001</v>
      </c>
    </row>
    <row r="467" spans="1:6" x14ac:dyDescent="0.35">
      <c r="A467">
        <v>2022</v>
      </c>
      <c r="B467">
        <v>2</v>
      </c>
      <c r="C467">
        <v>2</v>
      </c>
      <c r="D467">
        <v>0.88654299999999997</v>
      </c>
      <c r="E467">
        <v>0.83302600000000004</v>
      </c>
      <c r="F467">
        <v>0.48645300000000002</v>
      </c>
    </row>
    <row r="468" spans="1:6" x14ac:dyDescent="0.35">
      <c r="A468">
        <v>2022</v>
      </c>
      <c r="B468">
        <v>2</v>
      </c>
      <c r="C468">
        <v>3</v>
      </c>
      <c r="D468">
        <v>6.42321E-2</v>
      </c>
      <c r="E468">
        <v>9.4049900000000006E-2</v>
      </c>
      <c r="F468">
        <v>-1.0009999999999999</v>
      </c>
    </row>
    <row r="469" spans="1:6" x14ac:dyDescent="0.35">
      <c r="A469">
        <v>2022</v>
      </c>
      <c r="B469">
        <v>2</v>
      </c>
      <c r="C469">
        <v>4</v>
      </c>
      <c r="D469">
        <v>3.6618299999999999E-2</v>
      </c>
      <c r="E469">
        <v>4.4587799999999997E-2</v>
      </c>
      <c r="F469">
        <v>-0.35591200000000001</v>
      </c>
    </row>
    <row r="470" spans="1:6" x14ac:dyDescent="0.35">
      <c r="A470">
        <v>2022</v>
      </c>
      <c r="B470">
        <v>2</v>
      </c>
      <c r="C470">
        <v>5</v>
      </c>
      <c r="D470">
        <v>8.7043499999999996E-3</v>
      </c>
      <c r="E470">
        <v>1.6762599999999999E-2</v>
      </c>
      <c r="F470">
        <v>-0.72626199999999996</v>
      </c>
    </row>
    <row r="471" spans="1:6" x14ac:dyDescent="0.35">
      <c r="A471">
        <v>2022</v>
      </c>
      <c r="B471">
        <v>2</v>
      </c>
      <c r="C471">
        <v>6</v>
      </c>
      <c r="D471">
        <v>3.5017500000000001E-3</v>
      </c>
      <c r="E471">
        <v>6.9433899999999998E-3</v>
      </c>
      <c r="F471">
        <v>-0.48824800000000002</v>
      </c>
    </row>
    <row r="472" spans="1:6" x14ac:dyDescent="0.35">
      <c r="A472">
        <v>2022</v>
      </c>
      <c r="B472">
        <v>2</v>
      </c>
      <c r="C472">
        <v>7</v>
      </c>
      <c r="D472">
        <v>4.0020000000000002E-4</v>
      </c>
      <c r="E472">
        <v>4.6307099999999997E-3</v>
      </c>
      <c r="F472">
        <v>-1.4262300000000001</v>
      </c>
    </row>
    <row r="473" spans="1:6" x14ac:dyDescent="0.35">
      <c r="A473">
        <v>1990</v>
      </c>
      <c r="B473">
        <v>3</v>
      </c>
      <c r="C473">
        <v>2</v>
      </c>
      <c r="D473">
        <v>0.70670699999999997</v>
      </c>
      <c r="E473">
        <v>0.73149699999999995</v>
      </c>
      <c r="F473">
        <v>-0.28651300000000002</v>
      </c>
    </row>
    <row r="474" spans="1:6" x14ac:dyDescent="0.35">
      <c r="A474">
        <v>1990</v>
      </c>
      <c r="B474">
        <v>3</v>
      </c>
      <c r="C474">
        <v>3</v>
      </c>
      <c r="D474">
        <v>0.21321300000000001</v>
      </c>
      <c r="E474">
        <v>0.14919499999999999</v>
      </c>
      <c r="F474">
        <v>1.3399700000000001</v>
      </c>
    </row>
    <row r="475" spans="1:6" x14ac:dyDescent="0.35">
      <c r="A475">
        <v>1990</v>
      </c>
      <c r="B475">
        <v>3</v>
      </c>
      <c r="C475">
        <v>4</v>
      </c>
      <c r="D475">
        <v>4.5045000000000002E-2</v>
      </c>
      <c r="E475">
        <v>5.2454800000000003E-2</v>
      </c>
      <c r="F475">
        <v>-0.338895</v>
      </c>
    </row>
    <row r="476" spans="1:6" x14ac:dyDescent="0.35">
      <c r="A476">
        <v>1990</v>
      </c>
      <c r="B476">
        <v>3</v>
      </c>
      <c r="C476">
        <v>5</v>
      </c>
      <c r="D476">
        <v>3.0030000000000001E-2</v>
      </c>
      <c r="E476">
        <v>3.6709800000000001E-2</v>
      </c>
      <c r="F476">
        <v>-0.37390200000000001</v>
      </c>
    </row>
    <row r="477" spans="1:6" x14ac:dyDescent="0.35">
      <c r="A477">
        <v>1990</v>
      </c>
      <c r="B477">
        <v>3</v>
      </c>
      <c r="C477">
        <v>6</v>
      </c>
      <c r="D477">
        <v>3.003E-3</v>
      </c>
      <c r="E477">
        <v>2.05246E-2</v>
      </c>
      <c r="F477">
        <v>-2.6754600000000002</v>
      </c>
    </row>
    <row r="478" spans="1:6" x14ac:dyDescent="0.35">
      <c r="A478">
        <v>1990</v>
      </c>
      <c r="B478">
        <v>3</v>
      </c>
      <c r="C478">
        <v>7</v>
      </c>
      <c r="D478">
        <v>2.0019999999999999E-3</v>
      </c>
      <c r="E478">
        <v>9.6186199999999996E-3</v>
      </c>
      <c r="F478">
        <v>-1.4956700000000001</v>
      </c>
    </row>
    <row r="479" spans="1:6" x14ac:dyDescent="0.35">
      <c r="A479">
        <v>1992</v>
      </c>
      <c r="B479">
        <v>3</v>
      </c>
      <c r="C479">
        <v>2</v>
      </c>
      <c r="D479">
        <v>0.66300000000000003</v>
      </c>
      <c r="E479">
        <v>0.68506599999999995</v>
      </c>
      <c r="F479">
        <v>-0.26329599999999997</v>
      </c>
    </row>
    <row r="480" spans="1:6" x14ac:dyDescent="0.35">
      <c r="A480">
        <v>1992</v>
      </c>
      <c r="B480">
        <v>3</v>
      </c>
      <c r="C480">
        <v>3</v>
      </c>
      <c r="D480">
        <v>0.13400000000000001</v>
      </c>
      <c r="E480">
        <v>0.107878</v>
      </c>
      <c r="F480">
        <v>0.69200300000000003</v>
      </c>
    </row>
    <row r="481" spans="1:6" x14ac:dyDescent="0.35">
      <c r="A481">
        <v>1992</v>
      </c>
      <c r="B481">
        <v>3</v>
      </c>
      <c r="C481">
        <v>4</v>
      </c>
      <c r="D481">
        <v>0.10100000000000001</v>
      </c>
      <c r="E481">
        <v>0.117912</v>
      </c>
      <c r="F481">
        <v>-0.51655200000000001</v>
      </c>
    </row>
    <row r="482" spans="1:6" x14ac:dyDescent="0.35">
      <c r="A482">
        <v>1992</v>
      </c>
      <c r="B482">
        <v>3</v>
      </c>
      <c r="C482">
        <v>5</v>
      </c>
      <c r="D482">
        <v>3.4000000000000002E-2</v>
      </c>
      <c r="E482">
        <v>5.6201500000000001E-2</v>
      </c>
      <c r="F482">
        <v>-1.15767</v>
      </c>
    </row>
    <row r="483" spans="1:6" x14ac:dyDescent="0.35">
      <c r="A483">
        <v>1992</v>
      </c>
      <c r="B483">
        <v>3</v>
      </c>
      <c r="C483">
        <v>6</v>
      </c>
      <c r="D483">
        <v>3.5000000000000003E-2</v>
      </c>
      <c r="E483">
        <v>1.8884100000000001E-2</v>
      </c>
      <c r="F483">
        <v>0.82386899999999996</v>
      </c>
    </row>
    <row r="484" spans="1:6" x14ac:dyDescent="0.35">
      <c r="A484">
        <v>1992</v>
      </c>
      <c r="B484">
        <v>3</v>
      </c>
      <c r="C484">
        <v>7</v>
      </c>
      <c r="D484">
        <v>3.3000000000000002E-2</v>
      </c>
      <c r="E484">
        <v>1.40585E-2</v>
      </c>
      <c r="F484">
        <v>0.98302999999999996</v>
      </c>
    </row>
    <row r="485" spans="1:6" x14ac:dyDescent="0.35">
      <c r="A485">
        <v>1993</v>
      </c>
      <c r="B485">
        <v>3</v>
      </c>
      <c r="C485">
        <v>2</v>
      </c>
      <c r="D485">
        <v>0.49399999999999999</v>
      </c>
      <c r="E485">
        <v>0.59620799999999996</v>
      </c>
      <c r="F485">
        <v>-1.41086</v>
      </c>
    </row>
    <row r="486" spans="1:6" x14ac:dyDescent="0.35">
      <c r="A486">
        <v>1993</v>
      </c>
      <c r="B486">
        <v>3</v>
      </c>
      <c r="C486">
        <v>3</v>
      </c>
      <c r="D486">
        <v>0.36399999999999999</v>
      </c>
      <c r="E486">
        <v>0.230876</v>
      </c>
      <c r="F486">
        <v>2.1255299999999999</v>
      </c>
    </row>
    <row r="487" spans="1:6" x14ac:dyDescent="0.35">
      <c r="A487">
        <v>1993</v>
      </c>
      <c r="B487">
        <v>3</v>
      </c>
      <c r="C487">
        <v>4</v>
      </c>
      <c r="D487">
        <v>7.0999999999999994E-2</v>
      </c>
      <c r="E487">
        <v>6.2682799999999997E-2</v>
      </c>
      <c r="F487">
        <v>0.30308800000000002</v>
      </c>
    </row>
    <row r="488" spans="1:6" x14ac:dyDescent="0.35">
      <c r="A488">
        <v>1993</v>
      </c>
      <c r="B488">
        <v>3</v>
      </c>
      <c r="C488">
        <v>5</v>
      </c>
      <c r="D488">
        <v>0.04</v>
      </c>
      <c r="E488">
        <v>6.6194199999999995E-2</v>
      </c>
      <c r="F488">
        <v>-1.2592099999999999</v>
      </c>
    </row>
    <row r="489" spans="1:6" x14ac:dyDescent="0.35">
      <c r="A489">
        <v>1993</v>
      </c>
      <c r="B489">
        <v>3</v>
      </c>
      <c r="C489">
        <v>6</v>
      </c>
      <c r="D489">
        <v>2.1000000000000001E-2</v>
      </c>
      <c r="E489">
        <v>3.2565700000000003E-2</v>
      </c>
      <c r="F489">
        <v>-0.769289</v>
      </c>
    </row>
    <row r="490" spans="1:6" x14ac:dyDescent="0.35">
      <c r="A490">
        <v>1993</v>
      </c>
      <c r="B490">
        <v>3</v>
      </c>
      <c r="C490">
        <v>7</v>
      </c>
      <c r="D490">
        <v>0.01</v>
      </c>
      <c r="E490">
        <v>1.1474099999999999E-2</v>
      </c>
      <c r="F490">
        <v>-0.14312</v>
      </c>
    </row>
    <row r="491" spans="1:6" x14ac:dyDescent="0.35">
      <c r="A491">
        <v>1994</v>
      </c>
      <c r="B491">
        <v>3</v>
      </c>
      <c r="C491">
        <v>2</v>
      </c>
      <c r="D491">
        <v>0.69169199999999997</v>
      </c>
      <c r="E491">
        <v>0.70096599999999998</v>
      </c>
      <c r="F491">
        <v>-0.10835500000000001</v>
      </c>
    </row>
    <row r="492" spans="1:6" x14ac:dyDescent="0.35">
      <c r="A492">
        <v>1994</v>
      </c>
      <c r="B492">
        <v>3</v>
      </c>
      <c r="C492">
        <v>3</v>
      </c>
      <c r="D492">
        <v>0.119119</v>
      </c>
      <c r="E492">
        <v>9.1503200000000007E-2</v>
      </c>
      <c r="F492">
        <v>0.77520199999999995</v>
      </c>
    </row>
    <row r="493" spans="1:6" x14ac:dyDescent="0.35">
      <c r="A493">
        <v>1994</v>
      </c>
      <c r="B493">
        <v>3</v>
      </c>
      <c r="C493">
        <v>4</v>
      </c>
      <c r="D493">
        <v>9.40941E-2</v>
      </c>
      <c r="E493">
        <v>0.122934</v>
      </c>
      <c r="F493">
        <v>-0.91080000000000005</v>
      </c>
    </row>
    <row r="494" spans="1:6" x14ac:dyDescent="0.35">
      <c r="A494">
        <v>1994</v>
      </c>
      <c r="B494">
        <v>3</v>
      </c>
      <c r="C494">
        <v>5</v>
      </c>
      <c r="D494">
        <v>5.00501E-2</v>
      </c>
      <c r="E494">
        <v>3.1884299999999997E-2</v>
      </c>
      <c r="F494">
        <v>0.78231899999999999</v>
      </c>
    </row>
    <row r="495" spans="1:6" x14ac:dyDescent="0.35">
      <c r="A495">
        <v>1994</v>
      </c>
      <c r="B495">
        <v>3</v>
      </c>
      <c r="C495">
        <v>6</v>
      </c>
      <c r="D495">
        <v>2.6026000000000001E-2</v>
      </c>
      <c r="E495">
        <v>3.4727000000000001E-2</v>
      </c>
      <c r="F495">
        <v>-0.522231</v>
      </c>
    </row>
    <row r="496" spans="1:6" x14ac:dyDescent="0.35">
      <c r="A496">
        <v>1994</v>
      </c>
      <c r="B496">
        <v>3</v>
      </c>
      <c r="C496">
        <v>7</v>
      </c>
      <c r="D496">
        <v>1.9019000000000001E-2</v>
      </c>
      <c r="E496">
        <v>1.79852E-2</v>
      </c>
      <c r="F496">
        <v>7.28293E-2</v>
      </c>
    </row>
    <row r="497" spans="1:6" x14ac:dyDescent="0.35">
      <c r="A497">
        <v>1995</v>
      </c>
      <c r="B497">
        <v>3</v>
      </c>
      <c r="C497">
        <v>2</v>
      </c>
      <c r="D497">
        <v>0.78100000000000003</v>
      </c>
      <c r="E497">
        <v>0.74419900000000005</v>
      </c>
      <c r="F497">
        <v>0.40457599999999999</v>
      </c>
    </row>
    <row r="498" spans="1:6" x14ac:dyDescent="0.35">
      <c r="A498">
        <v>1995</v>
      </c>
      <c r="B498">
        <v>3</v>
      </c>
      <c r="C498">
        <v>3</v>
      </c>
      <c r="D498">
        <v>7.0000000000000007E-2</v>
      </c>
      <c r="E498">
        <v>0.105902</v>
      </c>
      <c r="F498">
        <v>-1.3091299999999999</v>
      </c>
    </row>
    <row r="499" spans="1:6" x14ac:dyDescent="0.35">
      <c r="A499">
        <v>1995</v>
      </c>
      <c r="B499">
        <v>3</v>
      </c>
      <c r="C499">
        <v>4</v>
      </c>
      <c r="D499">
        <v>5.3999999999999999E-2</v>
      </c>
      <c r="E499">
        <v>4.9677800000000001E-2</v>
      </c>
      <c r="F499">
        <v>0.18067</v>
      </c>
    </row>
    <row r="500" spans="1:6" x14ac:dyDescent="0.35">
      <c r="A500">
        <v>1995</v>
      </c>
      <c r="B500">
        <v>3</v>
      </c>
      <c r="C500">
        <v>5</v>
      </c>
      <c r="D500">
        <v>3.6999999999999998E-2</v>
      </c>
      <c r="E500">
        <v>6.35077E-2</v>
      </c>
      <c r="F500">
        <v>-1.32284</v>
      </c>
    </row>
    <row r="501" spans="1:6" x14ac:dyDescent="0.35">
      <c r="A501">
        <v>1995</v>
      </c>
      <c r="B501">
        <v>3</v>
      </c>
      <c r="C501">
        <v>6</v>
      </c>
      <c r="D501">
        <v>2.4E-2</v>
      </c>
      <c r="E501">
        <v>1.70552E-2</v>
      </c>
      <c r="F501">
        <v>0.43345699999999998</v>
      </c>
    </row>
    <row r="502" spans="1:6" x14ac:dyDescent="0.35">
      <c r="A502">
        <v>1995</v>
      </c>
      <c r="B502">
        <v>3</v>
      </c>
      <c r="C502">
        <v>7</v>
      </c>
      <c r="D502">
        <v>3.4000000000000002E-2</v>
      </c>
      <c r="E502">
        <v>1.9657999999999998E-2</v>
      </c>
      <c r="F502">
        <v>0.74637699999999996</v>
      </c>
    </row>
    <row r="503" spans="1:6" x14ac:dyDescent="0.35">
      <c r="A503">
        <v>1996</v>
      </c>
      <c r="B503">
        <v>3</v>
      </c>
      <c r="C503">
        <v>2</v>
      </c>
      <c r="D503">
        <v>0.86186200000000002</v>
      </c>
      <c r="E503">
        <v>0.72201300000000002</v>
      </c>
      <c r="F503">
        <v>1.4617599999999999</v>
      </c>
    </row>
    <row r="504" spans="1:6" x14ac:dyDescent="0.35">
      <c r="A504">
        <v>1996</v>
      </c>
      <c r="B504">
        <v>3</v>
      </c>
      <c r="C504">
        <v>3</v>
      </c>
      <c r="D504">
        <v>5.3053099999999999E-2</v>
      </c>
      <c r="E504">
        <v>0.151368</v>
      </c>
      <c r="F504">
        <v>-3.9633099999999999</v>
      </c>
    </row>
    <row r="505" spans="1:6" x14ac:dyDescent="0.35">
      <c r="A505">
        <v>1996</v>
      </c>
      <c r="B505">
        <v>3</v>
      </c>
      <c r="C505">
        <v>4</v>
      </c>
      <c r="D505">
        <v>5.2052099999999997E-2</v>
      </c>
      <c r="E505">
        <v>5.8053300000000002E-2</v>
      </c>
      <c r="F505">
        <v>-0.25545299999999999</v>
      </c>
    </row>
    <row r="506" spans="1:6" x14ac:dyDescent="0.35">
      <c r="A506">
        <v>1996</v>
      </c>
      <c r="B506">
        <v>3</v>
      </c>
      <c r="C506">
        <v>5</v>
      </c>
      <c r="D506">
        <v>1.5015000000000001E-2</v>
      </c>
      <c r="E506">
        <v>2.5378100000000001E-2</v>
      </c>
      <c r="F506">
        <v>-0.81237400000000004</v>
      </c>
    </row>
    <row r="507" spans="1:6" x14ac:dyDescent="0.35">
      <c r="A507">
        <v>1996</v>
      </c>
      <c r="B507">
        <v>3</v>
      </c>
      <c r="C507">
        <v>6</v>
      </c>
      <c r="D507">
        <v>9.0090099999999996E-3</v>
      </c>
      <c r="E507">
        <v>3.3568800000000003E-2</v>
      </c>
      <c r="F507">
        <v>-2.34165</v>
      </c>
    </row>
    <row r="508" spans="1:6" x14ac:dyDescent="0.35">
      <c r="A508">
        <v>1996</v>
      </c>
      <c r="B508">
        <v>3</v>
      </c>
      <c r="C508">
        <v>7</v>
      </c>
      <c r="D508">
        <v>9.0090099999999996E-3</v>
      </c>
      <c r="E508">
        <v>9.6183699999999994E-3</v>
      </c>
      <c r="F508">
        <v>-6.2367800000000001E-2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3" sqref="H3"/>
    </sheetView>
  </sheetViews>
  <sheetFormatPr defaultRowHeight="14.5" x14ac:dyDescent="0.35"/>
  <sheetData>
    <row r="1" spans="1:13" x14ac:dyDescent="0.35">
      <c r="H1" s="2">
        <v>2440.66</v>
      </c>
    </row>
    <row r="2" spans="1:13" x14ac:dyDescent="0.35">
      <c r="A2" t="s">
        <v>107</v>
      </c>
      <c r="B2" t="s">
        <v>142</v>
      </c>
      <c r="C2" t="s">
        <v>130</v>
      </c>
      <c r="D2" t="s">
        <v>134</v>
      </c>
      <c r="G2" t="s">
        <v>163</v>
      </c>
      <c r="H2" t="s">
        <v>164</v>
      </c>
      <c r="I2" t="s">
        <v>165</v>
      </c>
      <c r="L2">
        <v>0</v>
      </c>
      <c r="M2">
        <v>1</v>
      </c>
    </row>
    <row r="3" spans="1:13" x14ac:dyDescent="0.35">
      <c r="A3">
        <v>1990</v>
      </c>
      <c r="B3">
        <v>136.04900000000001</v>
      </c>
      <c r="C3">
        <v>784.62900000000002</v>
      </c>
      <c r="D3">
        <v>132.37899999999999</v>
      </c>
      <c r="G3">
        <f>D3/B3</f>
        <v>0.97302442502333708</v>
      </c>
      <c r="H3">
        <f>C3/$H$1</f>
        <v>0.32148230396695976</v>
      </c>
      <c r="I3">
        <f>C3/$C$3</f>
        <v>1</v>
      </c>
      <c r="L3">
        <v>1.9</v>
      </c>
      <c r="M3">
        <v>1</v>
      </c>
    </row>
    <row r="4" spans="1:13" x14ac:dyDescent="0.35">
      <c r="A4">
        <v>1991</v>
      </c>
      <c r="B4">
        <v>129.554</v>
      </c>
      <c r="C4">
        <v>788.04600000000005</v>
      </c>
      <c r="D4">
        <v>56.134999999999998</v>
      </c>
      <c r="G4">
        <f t="shared" ref="G4:G35" si="0">D4/B4</f>
        <v>0.43329422480201302</v>
      </c>
      <c r="H4">
        <f t="shared" ref="H4:H35" si="1">C4/$H$1</f>
        <v>0.32288233510607789</v>
      </c>
      <c r="I4">
        <f t="shared" ref="I4:I35" si="2">C4/$C$3</f>
        <v>1.0043549244292527</v>
      </c>
    </row>
    <row r="5" spans="1:13" x14ac:dyDescent="0.35">
      <c r="A5">
        <v>1992</v>
      </c>
      <c r="B5">
        <v>103.855</v>
      </c>
      <c r="C5">
        <v>856.64700000000005</v>
      </c>
      <c r="D5">
        <v>87.497</v>
      </c>
      <c r="G5">
        <f t="shared" si="0"/>
        <v>0.84249193587212934</v>
      </c>
      <c r="H5">
        <f t="shared" si="1"/>
        <v>0.35098989617562465</v>
      </c>
      <c r="I5">
        <f t="shared" si="2"/>
        <v>1.0917860543008224</v>
      </c>
      <c r="L5">
        <v>1</v>
      </c>
      <c r="M5">
        <v>0</v>
      </c>
    </row>
    <row r="6" spans="1:13" x14ac:dyDescent="0.35">
      <c r="A6">
        <v>1993</v>
      </c>
      <c r="B6">
        <v>78.673000000000002</v>
      </c>
      <c r="C6">
        <v>871.93</v>
      </c>
      <c r="D6">
        <v>108</v>
      </c>
      <c r="G6">
        <f t="shared" si="0"/>
        <v>1.3727708362462343</v>
      </c>
      <c r="H6">
        <f t="shared" si="1"/>
        <v>0.35725172699187924</v>
      </c>
      <c r="I6">
        <f t="shared" si="2"/>
        <v>1.1112640496336483</v>
      </c>
      <c r="L6">
        <v>1</v>
      </c>
      <c r="M6">
        <v>1.9</v>
      </c>
    </row>
    <row r="7" spans="1:13" x14ac:dyDescent="0.35">
      <c r="A7">
        <v>1994</v>
      </c>
      <c r="B7">
        <v>87.484399999999994</v>
      </c>
      <c r="C7">
        <v>844.57799999999997</v>
      </c>
      <c r="D7">
        <v>112.206</v>
      </c>
      <c r="G7">
        <f t="shared" si="0"/>
        <v>1.2825829519320018</v>
      </c>
      <c r="H7">
        <f t="shared" si="1"/>
        <v>0.34604492227512229</v>
      </c>
      <c r="I7">
        <f t="shared" si="2"/>
        <v>1.076404262396623</v>
      </c>
    </row>
    <row r="8" spans="1:13" x14ac:dyDescent="0.35">
      <c r="A8">
        <v>1995</v>
      </c>
      <c r="B8">
        <v>100.83199999999999</v>
      </c>
      <c r="C8">
        <v>821.51300000000003</v>
      </c>
      <c r="D8">
        <v>130.36199999999999</v>
      </c>
      <c r="G8">
        <f t="shared" si="0"/>
        <v>1.2928633767058078</v>
      </c>
      <c r="H8">
        <f t="shared" si="1"/>
        <v>0.33659460965476556</v>
      </c>
      <c r="I8">
        <f t="shared" si="2"/>
        <v>1.0470082038772464</v>
      </c>
    </row>
    <row r="9" spans="1:13" x14ac:dyDescent="0.35">
      <c r="A9">
        <v>1996</v>
      </c>
      <c r="B9">
        <v>101.849</v>
      </c>
      <c r="C9">
        <v>794.24400000000003</v>
      </c>
      <c r="D9">
        <v>129.102</v>
      </c>
      <c r="G9">
        <f t="shared" si="0"/>
        <v>1.2675824013981483</v>
      </c>
      <c r="H9">
        <f t="shared" si="1"/>
        <v>0.32542181213278376</v>
      </c>
      <c r="I9">
        <f t="shared" si="2"/>
        <v>1.0122541991183094</v>
      </c>
    </row>
    <row r="10" spans="1:13" x14ac:dyDescent="0.35">
      <c r="A10">
        <v>1997</v>
      </c>
      <c r="B10">
        <v>101.10599999999999</v>
      </c>
      <c r="C10">
        <v>769.26900000000001</v>
      </c>
      <c r="D10">
        <v>116.593</v>
      </c>
      <c r="G10">
        <f t="shared" si="0"/>
        <v>1.1531758748244418</v>
      </c>
      <c r="H10">
        <f t="shared" si="1"/>
        <v>0.31518892430735951</v>
      </c>
      <c r="I10">
        <f t="shared" si="2"/>
        <v>0.9804238691152124</v>
      </c>
    </row>
    <row r="11" spans="1:13" x14ac:dyDescent="0.35">
      <c r="A11">
        <v>1998</v>
      </c>
      <c r="B11">
        <v>96.514600000000002</v>
      </c>
      <c r="C11">
        <v>754.93</v>
      </c>
      <c r="D11">
        <v>106.788</v>
      </c>
      <c r="G11">
        <f t="shared" si="0"/>
        <v>1.1064439991462431</v>
      </c>
      <c r="H11">
        <f t="shared" si="1"/>
        <v>0.3093138741160178</v>
      </c>
      <c r="I11">
        <f t="shared" si="2"/>
        <v>0.96214899015968047</v>
      </c>
    </row>
    <row r="12" spans="1:13" x14ac:dyDescent="0.35">
      <c r="A12">
        <v>1999</v>
      </c>
      <c r="B12">
        <v>103.55200000000001</v>
      </c>
      <c r="C12">
        <v>745.42899999999997</v>
      </c>
      <c r="D12">
        <v>166.56200000000001</v>
      </c>
      <c r="G12">
        <f t="shared" si="0"/>
        <v>1.6084865574783684</v>
      </c>
      <c r="H12">
        <f t="shared" si="1"/>
        <v>0.3054210746273549</v>
      </c>
      <c r="I12">
        <f t="shared" si="2"/>
        <v>0.95004008263778161</v>
      </c>
    </row>
    <row r="13" spans="1:13" x14ac:dyDescent="0.35">
      <c r="A13">
        <v>2000</v>
      </c>
      <c r="B13">
        <v>115.104</v>
      </c>
      <c r="C13">
        <v>686.80700000000002</v>
      </c>
      <c r="D13">
        <v>162.803</v>
      </c>
      <c r="G13">
        <f t="shared" si="0"/>
        <v>1.4143991520711705</v>
      </c>
      <c r="H13">
        <f t="shared" si="1"/>
        <v>0.28140216171035703</v>
      </c>
      <c r="I13">
        <f t="shared" si="2"/>
        <v>0.87532706540288463</v>
      </c>
    </row>
    <row r="14" spans="1:13" x14ac:dyDescent="0.35">
      <c r="A14">
        <v>2001</v>
      </c>
      <c r="B14">
        <v>132.696</v>
      </c>
      <c r="C14">
        <v>642.37099999999998</v>
      </c>
      <c r="D14">
        <v>173.27699999999999</v>
      </c>
      <c r="G14">
        <f t="shared" si="0"/>
        <v>1.3058193163320673</v>
      </c>
      <c r="H14">
        <f t="shared" si="1"/>
        <v>0.26319561102324784</v>
      </c>
      <c r="I14">
        <f t="shared" si="2"/>
        <v>0.81869393050728434</v>
      </c>
    </row>
    <row r="15" spans="1:13" x14ac:dyDescent="0.35">
      <c r="A15">
        <v>2002</v>
      </c>
      <c r="B15">
        <v>177.15799999999999</v>
      </c>
      <c r="C15">
        <v>604.57000000000005</v>
      </c>
      <c r="D15">
        <v>154.619</v>
      </c>
      <c r="G15">
        <f t="shared" si="0"/>
        <v>0.87277458539834507</v>
      </c>
      <c r="H15">
        <f t="shared" si="1"/>
        <v>0.24770758729196204</v>
      </c>
      <c r="I15">
        <f t="shared" si="2"/>
        <v>0.77051702142031464</v>
      </c>
    </row>
    <row r="16" spans="1:13" x14ac:dyDescent="0.35">
      <c r="A16">
        <v>2003</v>
      </c>
      <c r="B16">
        <v>215.91200000000001</v>
      </c>
      <c r="C16">
        <v>625.55600000000004</v>
      </c>
      <c r="D16">
        <v>189.30500000000001</v>
      </c>
      <c r="G16">
        <f t="shared" si="0"/>
        <v>0.87676923931972284</v>
      </c>
      <c r="H16">
        <f t="shared" si="1"/>
        <v>0.25630608114198622</v>
      </c>
      <c r="I16">
        <f t="shared" si="2"/>
        <v>0.79726342003673079</v>
      </c>
    </row>
    <row r="17" spans="1:9" x14ac:dyDescent="0.35">
      <c r="A17">
        <v>2004</v>
      </c>
      <c r="B17">
        <v>214.726</v>
      </c>
      <c r="C17">
        <v>650.43399999999997</v>
      </c>
      <c r="D17">
        <v>173.90199999999999</v>
      </c>
      <c r="G17">
        <f t="shared" si="0"/>
        <v>0.80987863602917198</v>
      </c>
      <c r="H17">
        <f t="shared" si="1"/>
        <v>0.26649922561929967</v>
      </c>
      <c r="I17">
        <f t="shared" si="2"/>
        <v>0.82897012473410991</v>
      </c>
    </row>
    <row r="18" spans="1:9" x14ac:dyDescent="0.35">
      <c r="A18">
        <v>2005</v>
      </c>
      <c r="B18">
        <v>176.01599999999999</v>
      </c>
      <c r="C18">
        <v>688.9</v>
      </c>
      <c r="D18">
        <v>158.06</v>
      </c>
      <c r="G18">
        <f t="shared" si="0"/>
        <v>0.89798654667757483</v>
      </c>
      <c r="H18">
        <f t="shared" si="1"/>
        <v>0.28225971663402522</v>
      </c>
      <c r="I18">
        <f t="shared" si="2"/>
        <v>0.87799456813347454</v>
      </c>
    </row>
    <row r="19" spans="1:9" x14ac:dyDescent="0.35">
      <c r="A19">
        <v>2006</v>
      </c>
      <c r="B19">
        <v>146.643</v>
      </c>
      <c r="C19">
        <v>705.98199999999997</v>
      </c>
      <c r="D19">
        <v>135.77099999999999</v>
      </c>
      <c r="G19">
        <f t="shared" si="0"/>
        <v>0.92586076389599226</v>
      </c>
      <c r="H19">
        <f t="shared" si="1"/>
        <v>0.28925864315390099</v>
      </c>
      <c r="I19">
        <f t="shared" si="2"/>
        <v>0.89976536681667385</v>
      </c>
    </row>
    <row r="20" spans="1:9" x14ac:dyDescent="0.35">
      <c r="A20">
        <v>2007</v>
      </c>
      <c r="B20">
        <v>141.11699999999999</v>
      </c>
      <c r="C20">
        <v>716.36099999999999</v>
      </c>
      <c r="D20">
        <v>125.53400000000001</v>
      </c>
      <c r="G20">
        <f t="shared" si="0"/>
        <v>0.88957389967190359</v>
      </c>
      <c r="H20">
        <f t="shared" si="1"/>
        <v>0.29351118140175197</v>
      </c>
      <c r="I20">
        <f t="shared" si="2"/>
        <v>0.91299327452847134</v>
      </c>
    </row>
    <row r="21" spans="1:9" x14ac:dyDescent="0.35">
      <c r="A21">
        <v>2008</v>
      </c>
      <c r="B21">
        <v>144.28</v>
      </c>
      <c r="C21">
        <v>731.20299999999997</v>
      </c>
      <c r="D21">
        <v>127.212</v>
      </c>
      <c r="G21">
        <f t="shared" si="0"/>
        <v>0.88170224563349042</v>
      </c>
      <c r="H21">
        <f t="shared" si="1"/>
        <v>0.29959232338793607</v>
      </c>
      <c r="I21">
        <f t="shared" si="2"/>
        <v>0.93190922079097249</v>
      </c>
    </row>
    <row r="22" spans="1:9" x14ac:dyDescent="0.35">
      <c r="A22">
        <v>2009</v>
      </c>
      <c r="B22">
        <v>137.82400000000001</v>
      </c>
      <c r="C22">
        <v>747.35599999999999</v>
      </c>
      <c r="D22">
        <v>141.61500000000001</v>
      </c>
      <c r="G22">
        <f t="shared" si="0"/>
        <v>1.02750609472951</v>
      </c>
      <c r="H22">
        <f t="shared" si="1"/>
        <v>0.30621061516147274</v>
      </c>
      <c r="I22">
        <f t="shared" si="2"/>
        <v>0.95249602041219483</v>
      </c>
    </row>
    <row r="23" spans="1:9" x14ac:dyDescent="0.35">
      <c r="A23">
        <v>2010</v>
      </c>
      <c r="B23">
        <v>116.782</v>
      </c>
      <c r="C23">
        <v>743.78800000000001</v>
      </c>
      <c r="D23">
        <v>148.309</v>
      </c>
      <c r="G23">
        <f t="shared" si="0"/>
        <v>1.2699645493312326</v>
      </c>
      <c r="H23">
        <f t="shared" si="1"/>
        <v>0.30474871551137811</v>
      </c>
      <c r="I23">
        <f t="shared" si="2"/>
        <v>0.9479486483420827</v>
      </c>
    </row>
    <row r="24" spans="1:9" x14ac:dyDescent="0.35">
      <c r="A24">
        <v>2011</v>
      </c>
      <c r="B24">
        <v>107.538</v>
      </c>
      <c r="C24">
        <v>714.375</v>
      </c>
      <c r="D24">
        <v>150.02500000000001</v>
      </c>
      <c r="G24">
        <f t="shared" si="0"/>
        <v>1.3950882478751698</v>
      </c>
      <c r="H24">
        <f t="shared" si="1"/>
        <v>0.29269746707857713</v>
      </c>
      <c r="I24">
        <f t="shared" si="2"/>
        <v>0.91046214198047737</v>
      </c>
    </row>
    <row r="25" spans="1:9" x14ac:dyDescent="0.35">
      <c r="A25">
        <v>2012</v>
      </c>
      <c r="B25">
        <v>111.49</v>
      </c>
      <c r="C25">
        <v>674.66700000000003</v>
      </c>
      <c r="D25">
        <v>149.09399999999999</v>
      </c>
      <c r="G25">
        <f t="shared" si="0"/>
        <v>1.3372858552336533</v>
      </c>
      <c r="H25">
        <f t="shared" si="1"/>
        <v>0.2764280973179386</v>
      </c>
      <c r="I25">
        <f t="shared" si="2"/>
        <v>0.85985478487285072</v>
      </c>
    </row>
    <row r="26" spans="1:9" x14ac:dyDescent="0.35">
      <c r="A26">
        <v>2013</v>
      </c>
      <c r="B26">
        <v>120.76900000000001</v>
      </c>
      <c r="C26">
        <v>639.495</v>
      </c>
      <c r="D26">
        <v>151.67500000000001</v>
      </c>
      <c r="G26">
        <f t="shared" si="0"/>
        <v>1.2559100431402099</v>
      </c>
      <c r="H26">
        <f t="shared" si="1"/>
        <v>0.26201724123802578</v>
      </c>
      <c r="I26">
        <f t="shared" si="2"/>
        <v>0.81502850391713788</v>
      </c>
    </row>
    <row r="27" spans="1:9" x14ac:dyDescent="0.35">
      <c r="A27">
        <v>2014</v>
      </c>
      <c r="B27">
        <v>135.167</v>
      </c>
      <c r="C27">
        <v>610.58900000000006</v>
      </c>
      <c r="D27">
        <v>129.07499999999999</v>
      </c>
      <c r="G27">
        <f t="shared" si="0"/>
        <v>0.95492982754666444</v>
      </c>
      <c r="H27">
        <f t="shared" si="1"/>
        <v>0.25017372350102024</v>
      </c>
      <c r="I27">
        <f t="shared" si="2"/>
        <v>0.7781881628132532</v>
      </c>
    </row>
    <row r="28" spans="1:9" x14ac:dyDescent="0.35">
      <c r="A28">
        <v>2015</v>
      </c>
      <c r="B28">
        <v>168.727</v>
      </c>
      <c r="C28">
        <v>616.28399999999999</v>
      </c>
      <c r="D28">
        <v>141.69300000000001</v>
      </c>
      <c r="G28">
        <f t="shared" si="0"/>
        <v>0.83977668067351408</v>
      </c>
      <c r="H28">
        <f t="shared" si="1"/>
        <v>0.25250710873288373</v>
      </c>
      <c r="I28">
        <f t="shared" si="2"/>
        <v>0.78544637019534069</v>
      </c>
    </row>
    <row r="29" spans="1:9" x14ac:dyDescent="0.35">
      <c r="A29">
        <v>2016</v>
      </c>
      <c r="B29">
        <v>205.285</v>
      </c>
      <c r="C29">
        <v>641.56799999999998</v>
      </c>
      <c r="D29">
        <v>155.32300000000001</v>
      </c>
      <c r="G29">
        <f t="shared" si="0"/>
        <v>0.75662128260710726</v>
      </c>
      <c r="H29">
        <f t="shared" si="1"/>
        <v>0.26286660165692888</v>
      </c>
      <c r="I29">
        <f t="shared" si="2"/>
        <v>0.81767051689397152</v>
      </c>
    </row>
    <row r="30" spans="1:9" x14ac:dyDescent="0.35">
      <c r="A30">
        <v>2017</v>
      </c>
      <c r="B30">
        <v>224.334</v>
      </c>
      <c r="C30">
        <v>688.33</v>
      </c>
      <c r="D30">
        <v>156.32300000000001</v>
      </c>
      <c r="G30">
        <f t="shared" si="0"/>
        <v>0.69683151015895939</v>
      </c>
      <c r="H30">
        <f t="shared" si="1"/>
        <v>0.28202617324821977</v>
      </c>
      <c r="I30">
        <f t="shared" si="2"/>
        <v>0.87726811015142192</v>
      </c>
    </row>
    <row r="31" spans="1:9" x14ac:dyDescent="0.35">
      <c r="A31">
        <v>2018</v>
      </c>
      <c r="B31">
        <v>243.828</v>
      </c>
      <c r="C31">
        <v>752.26300000000003</v>
      </c>
      <c r="D31">
        <v>154.23400000000001</v>
      </c>
      <c r="G31">
        <f t="shared" si="0"/>
        <v>0.63255245500926882</v>
      </c>
      <c r="H31">
        <f t="shared" si="1"/>
        <v>0.30822113690559116</v>
      </c>
      <c r="I31">
        <f t="shared" si="2"/>
        <v>0.95874993149628684</v>
      </c>
    </row>
    <row r="32" spans="1:9" x14ac:dyDescent="0.35">
      <c r="A32">
        <v>2019</v>
      </c>
      <c r="B32">
        <v>294.32400000000001</v>
      </c>
      <c r="C32">
        <v>837.024</v>
      </c>
      <c r="D32">
        <v>151.98500000000001</v>
      </c>
      <c r="G32">
        <f t="shared" si="0"/>
        <v>0.51638670308911272</v>
      </c>
      <c r="H32">
        <f t="shared" si="1"/>
        <v>0.34294985782534232</v>
      </c>
      <c r="I32">
        <f t="shared" si="2"/>
        <v>1.0667767824028935</v>
      </c>
    </row>
    <row r="33" spans="1:9" x14ac:dyDescent="0.35">
      <c r="A33">
        <v>2020</v>
      </c>
      <c r="B33">
        <v>462.37099999999998</v>
      </c>
      <c r="C33">
        <v>971.91300000000001</v>
      </c>
      <c r="D33">
        <v>126.21299999999999</v>
      </c>
      <c r="G33">
        <f t="shared" si="0"/>
        <v>0.27296910922181539</v>
      </c>
      <c r="H33">
        <f t="shared" si="1"/>
        <v>0.39821728548835156</v>
      </c>
      <c r="I33">
        <f t="shared" si="2"/>
        <v>1.2386911521241248</v>
      </c>
    </row>
    <row r="34" spans="1:9" x14ac:dyDescent="0.35">
      <c r="A34">
        <v>2021</v>
      </c>
      <c r="B34">
        <v>634.47</v>
      </c>
      <c r="C34">
        <v>1289.24</v>
      </c>
      <c r="D34">
        <v>146.239</v>
      </c>
      <c r="G34">
        <f t="shared" si="0"/>
        <v>0.23049001528835089</v>
      </c>
      <c r="H34">
        <f t="shared" si="1"/>
        <v>0.52823416616816765</v>
      </c>
      <c r="I34">
        <f t="shared" si="2"/>
        <v>1.6431205066343457</v>
      </c>
    </row>
    <row r="35" spans="1:9" x14ac:dyDescent="0.35">
      <c r="A35">
        <v>2022</v>
      </c>
      <c r="B35">
        <v>653.80399999999997</v>
      </c>
      <c r="C35">
        <v>1749.46</v>
      </c>
      <c r="D35">
        <v>146.239</v>
      </c>
      <c r="G35">
        <f t="shared" si="0"/>
        <v>0.22367406745752552</v>
      </c>
      <c r="H35">
        <f t="shared" si="1"/>
        <v>0.71679791531798787</v>
      </c>
      <c r="I35">
        <f t="shared" si="2"/>
        <v>2.2296652303190423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K22" sqref="K22"/>
    </sheetView>
  </sheetViews>
  <sheetFormatPr defaultRowHeight="14.5" x14ac:dyDescent="0.35"/>
  <sheetData>
    <row r="1" spans="1:8" x14ac:dyDescent="0.35">
      <c r="A1" t="s">
        <v>107</v>
      </c>
      <c r="B1" t="s">
        <v>130</v>
      </c>
      <c r="C1" t="s">
        <v>166</v>
      </c>
      <c r="D1" t="s">
        <v>167</v>
      </c>
      <c r="F1" t="s">
        <v>168</v>
      </c>
      <c r="H1" t="s">
        <v>169</v>
      </c>
    </row>
    <row r="2" spans="1:8" x14ac:dyDescent="0.35">
      <c r="A2">
        <v>1964</v>
      </c>
      <c r="B2">
        <v>5826.79</v>
      </c>
      <c r="C2">
        <v>39.326900000000002</v>
      </c>
      <c r="D2">
        <v>17.607979830508473</v>
      </c>
    </row>
    <row r="3" spans="1:8" x14ac:dyDescent="0.35">
      <c r="A3">
        <v>1965</v>
      </c>
      <c r="B3">
        <v>5781.98</v>
      </c>
      <c r="C3">
        <v>39.205800000000004</v>
      </c>
      <c r="D3">
        <v>17.607979830508473</v>
      </c>
    </row>
    <row r="4" spans="1:8" x14ac:dyDescent="0.35">
      <c r="A4">
        <v>1966</v>
      </c>
      <c r="B4">
        <v>5604.29</v>
      </c>
      <c r="C4">
        <v>37.243299999999998</v>
      </c>
      <c r="D4">
        <v>17.607979830508473</v>
      </c>
    </row>
    <row r="5" spans="1:8" x14ac:dyDescent="0.35">
      <c r="A5">
        <v>1967</v>
      </c>
      <c r="B5">
        <v>5303.83</v>
      </c>
      <c r="C5">
        <v>45.0627</v>
      </c>
      <c r="D5">
        <v>17.607979830508473</v>
      </c>
    </row>
    <row r="6" spans="1:8" x14ac:dyDescent="0.35">
      <c r="A6">
        <v>1968</v>
      </c>
      <c r="B6">
        <v>4989.59</v>
      </c>
      <c r="C6">
        <v>36.130699999999997</v>
      </c>
      <c r="D6">
        <v>17.607979830508501</v>
      </c>
    </row>
    <row r="7" spans="1:8" x14ac:dyDescent="0.35">
      <c r="A7">
        <v>1969</v>
      </c>
      <c r="B7">
        <v>4510.62</v>
      </c>
      <c r="C7">
        <v>40.659199999999998</v>
      </c>
      <c r="D7">
        <v>17.607979830508501</v>
      </c>
    </row>
    <row r="8" spans="1:8" x14ac:dyDescent="0.35">
      <c r="A8">
        <v>1970</v>
      </c>
      <c r="B8">
        <v>4196.2</v>
      </c>
      <c r="C8">
        <v>28.663</v>
      </c>
      <c r="D8">
        <v>17.607979830508501</v>
      </c>
    </row>
    <row r="9" spans="1:8" x14ac:dyDescent="0.35">
      <c r="A9">
        <v>1971</v>
      </c>
      <c r="B9">
        <v>3810.95</v>
      </c>
      <c r="C9">
        <v>18.692</v>
      </c>
      <c r="D9">
        <v>17.607979830508501</v>
      </c>
    </row>
    <row r="10" spans="1:8" x14ac:dyDescent="0.35">
      <c r="A10">
        <v>1972</v>
      </c>
      <c r="B10">
        <v>3421.11</v>
      </c>
      <c r="C10">
        <v>29.139800000000001</v>
      </c>
      <c r="D10">
        <v>17.607979830508501</v>
      </c>
    </row>
    <row r="11" spans="1:8" x14ac:dyDescent="0.35">
      <c r="A11">
        <v>1973</v>
      </c>
      <c r="B11">
        <v>2774.94</v>
      </c>
      <c r="C11">
        <v>27.971800000000002</v>
      </c>
      <c r="D11">
        <v>17.607979830508501</v>
      </c>
    </row>
    <row r="12" spans="1:8" x14ac:dyDescent="0.35">
      <c r="A12">
        <v>1974</v>
      </c>
      <c r="B12">
        <v>2302.16</v>
      </c>
      <c r="C12">
        <v>25.511600000000001</v>
      </c>
      <c r="D12">
        <v>17.607979830508501</v>
      </c>
    </row>
    <row r="13" spans="1:8" x14ac:dyDescent="0.35">
      <c r="A13">
        <v>1975</v>
      </c>
      <c r="B13">
        <v>2055.0300000000002</v>
      </c>
      <c r="C13">
        <v>20.667000000000002</v>
      </c>
      <c r="D13">
        <v>17.607979830508501</v>
      </c>
    </row>
    <row r="14" spans="1:8" x14ac:dyDescent="0.35">
      <c r="A14">
        <v>1976</v>
      </c>
      <c r="B14">
        <v>1864.5</v>
      </c>
      <c r="C14">
        <v>21.688099999999999</v>
      </c>
      <c r="D14">
        <v>17.607979830508501</v>
      </c>
    </row>
    <row r="15" spans="1:8" x14ac:dyDescent="0.35">
      <c r="A15">
        <v>1977</v>
      </c>
      <c r="B15">
        <v>1569.03</v>
      </c>
      <c r="C15">
        <v>14.0311</v>
      </c>
      <c r="D15">
        <v>17.607979830508501</v>
      </c>
    </row>
    <row r="16" spans="1:8" x14ac:dyDescent="0.35">
      <c r="A16">
        <v>1978</v>
      </c>
      <c r="B16">
        <v>1413.85</v>
      </c>
      <c r="C16">
        <v>11.757300000000001</v>
      </c>
      <c r="D16">
        <v>17.607979830508501</v>
      </c>
    </row>
    <row r="17" spans="1:13" x14ac:dyDescent="0.35">
      <c r="A17">
        <v>1979</v>
      </c>
      <c r="B17">
        <v>1270.82</v>
      </c>
      <c r="C17">
        <v>10.950900000000001</v>
      </c>
      <c r="D17">
        <v>17.607979830508501</v>
      </c>
    </row>
    <row r="18" spans="1:13" x14ac:dyDescent="0.35">
      <c r="A18">
        <v>1980</v>
      </c>
      <c r="B18">
        <v>1146.21</v>
      </c>
      <c r="C18">
        <v>12.170299999999999</v>
      </c>
      <c r="D18">
        <v>17.607979830508501</v>
      </c>
    </row>
    <row r="19" spans="1:13" x14ac:dyDescent="0.35">
      <c r="A19">
        <v>1981</v>
      </c>
      <c r="B19">
        <v>1123.3599999999999</v>
      </c>
      <c r="C19">
        <v>31.193000000000001</v>
      </c>
      <c r="D19">
        <v>17.607979830508501</v>
      </c>
    </row>
    <row r="20" spans="1:13" x14ac:dyDescent="0.35">
      <c r="A20">
        <v>1982</v>
      </c>
      <c r="B20">
        <v>1112.6300000000001</v>
      </c>
      <c r="C20">
        <v>29.349799999999998</v>
      </c>
      <c r="D20">
        <v>17.607979830508501</v>
      </c>
      <c r="F20" t="s">
        <v>15</v>
      </c>
      <c r="G20">
        <v>65.377600000000001</v>
      </c>
      <c r="H20" t="s">
        <v>16</v>
      </c>
      <c r="I20">
        <v>3859.76</v>
      </c>
      <c r="J20" t="s">
        <v>17</v>
      </c>
      <c r="K20">
        <v>65.377600000000001</v>
      </c>
      <c r="L20" t="s">
        <v>18</v>
      </c>
      <c r="M20">
        <v>3859.76</v>
      </c>
    </row>
    <row r="21" spans="1:13" x14ac:dyDescent="0.35">
      <c r="A21">
        <v>1983</v>
      </c>
      <c r="B21">
        <v>1135.51</v>
      </c>
      <c r="C21">
        <v>19.0076</v>
      </c>
      <c r="D21">
        <v>17.607979830508501</v>
      </c>
    </row>
    <row r="22" spans="1:13" x14ac:dyDescent="0.35">
      <c r="A22">
        <v>1984</v>
      </c>
      <c r="B22">
        <v>1215.6500000000001</v>
      </c>
      <c r="C22">
        <v>20.6814</v>
      </c>
      <c r="D22">
        <v>17.607979830508501</v>
      </c>
    </row>
    <row r="23" spans="1:13" x14ac:dyDescent="0.35">
      <c r="A23">
        <v>1985</v>
      </c>
      <c r="B23">
        <v>1247.8599999999999</v>
      </c>
      <c r="C23">
        <v>18.0595</v>
      </c>
      <c r="D23">
        <v>17.607979830508501</v>
      </c>
      <c r="F23">
        <v>0</v>
      </c>
      <c r="G23">
        <f>($G$20*F23)/($I$20+F23)</f>
        <v>0</v>
      </c>
    </row>
    <row r="24" spans="1:13" x14ac:dyDescent="0.35">
      <c r="A24">
        <v>1986</v>
      </c>
      <c r="B24">
        <v>1208.45</v>
      </c>
      <c r="C24">
        <v>11.197100000000001</v>
      </c>
      <c r="D24">
        <v>17.607979830508501</v>
      </c>
      <c r="F24">
        <v>250</v>
      </c>
      <c r="G24">
        <f t="shared" ref="G24:G47" si="0">($G$20*F24)/($I$20+F24)</f>
        <v>3.976971891302655</v>
      </c>
    </row>
    <row r="25" spans="1:13" x14ac:dyDescent="0.35">
      <c r="A25">
        <v>1987</v>
      </c>
      <c r="B25">
        <v>1125.52</v>
      </c>
      <c r="C25">
        <v>12.7606</v>
      </c>
      <c r="D25">
        <v>17.607979830508501</v>
      </c>
      <c r="F25">
        <v>500</v>
      </c>
      <c r="G25">
        <f t="shared" si="0"/>
        <v>7.4978439180138352</v>
      </c>
    </row>
    <row r="26" spans="1:13" x14ac:dyDescent="0.35">
      <c r="A26">
        <v>1988</v>
      </c>
      <c r="B26">
        <v>1063.26</v>
      </c>
      <c r="C26">
        <v>12.1165</v>
      </c>
      <c r="D26">
        <v>17.607979830508501</v>
      </c>
      <c r="F26">
        <v>750</v>
      </c>
      <c r="G26">
        <f t="shared" si="0"/>
        <v>10.636822741314083</v>
      </c>
    </row>
    <row r="27" spans="1:13" x14ac:dyDescent="0.35">
      <c r="A27">
        <v>1989</v>
      </c>
      <c r="B27">
        <v>927.67399999999998</v>
      </c>
      <c r="C27">
        <v>6.2029500000000004</v>
      </c>
      <c r="D27">
        <v>17.607979830508501</v>
      </c>
      <c r="F27">
        <v>1000</v>
      </c>
      <c r="G27">
        <f t="shared" si="0"/>
        <v>13.452845408003686</v>
      </c>
    </row>
    <row r="28" spans="1:13" x14ac:dyDescent="0.35">
      <c r="A28">
        <v>1990</v>
      </c>
      <c r="B28">
        <v>784.62900000000002</v>
      </c>
      <c r="C28">
        <v>13.0197</v>
      </c>
      <c r="D28">
        <v>17.607979830508501</v>
      </c>
      <c r="F28">
        <v>1250</v>
      </c>
      <c r="G28">
        <f t="shared" si="0"/>
        <v>15.993314754509017</v>
      </c>
    </row>
    <row r="29" spans="1:13" x14ac:dyDescent="0.35">
      <c r="A29">
        <v>1991</v>
      </c>
      <c r="B29">
        <v>788.04600000000005</v>
      </c>
      <c r="C29">
        <v>5.4630299999999998</v>
      </c>
      <c r="D29">
        <v>17.607979830508501</v>
      </c>
      <c r="F29">
        <v>1500</v>
      </c>
      <c r="G29">
        <f t="shared" si="0"/>
        <v>18.296789408480979</v>
      </c>
    </row>
    <row r="30" spans="1:13" x14ac:dyDescent="0.35">
      <c r="A30">
        <v>1992</v>
      </c>
      <c r="B30">
        <v>856.64700000000005</v>
      </c>
      <c r="C30">
        <v>6.43466</v>
      </c>
      <c r="D30">
        <v>17.607979830508501</v>
      </c>
      <c r="F30">
        <v>1750</v>
      </c>
      <c r="G30">
        <f t="shared" si="0"/>
        <v>20.394954507857733</v>
      </c>
    </row>
    <row r="31" spans="1:13" x14ac:dyDescent="0.35">
      <c r="A31">
        <v>1993</v>
      </c>
      <c r="B31">
        <v>871.93</v>
      </c>
      <c r="C31">
        <v>9.0362600000000004</v>
      </c>
      <c r="D31">
        <v>17.607979830508501</v>
      </c>
      <c r="F31">
        <v>2000</v>
      </c>
      <c r="G31">
        <f t="shared" si="0"/>
        <v>22.314087948994498</v>
      </c>
    </row>
    <row r="32" spans="1:13" x14ac:dyDescent="0.35">
      <c r="A32">
        <v>1994</v>
      </c>
      <c r="B32">
        <v>844.57799999999997</v>
      </c>
      <c r="C32">
        <v>10.343299999999999</v>
      </c>
      <c r="D32">
        <v>17.607979830508501</v>
      </c>
      <c r="F32">
        <v>2250</v>
      </c>
      <c r="G32">
        <f t="shared" si="0"/>
        <v>24.076166657937463</v>
      </c>
    </row>
    <row r="33" spans="1:7" x14ac:dyDescent="0.35">
      <c r="A33">
        <v>1995</v>
      </c>
      <c r="B33">
        <v>821.51300000000003</v>
      </c>
      <c r="C33">
        <v>8.1346100000000003</v>
      </c>
      <c r="D33">
        <v>17.607979830508501</v>
      </c>
      <c r="F33">
        <v>2500</v>
      </c>
      <c r="G33">
        <f t="shared" si="0"/>
        <v>25.699711938815302</v>
      </c>
    </row>
    <row r="34" spans="1:7" x14ac:dyDescent="0.35">
      <c r="A34">
        <v>1996</v>
      </c>
      <c r="B34">
        <v>794.24400000000003</v>
      </c>
      <c r="C34">
        <v>7.6906400000000001</v>
      </c>
      <c r="D34">
        <v>17.607979830508501</v>
      </c>
      <c r="F34">
        <v>2750</v>
      </c>
      <c r="G34">
        <f t="shared" si="0"/>
        <v>27.200442981288276</v>
      </c>
    </row>
    <row r="35" spans="1:7" x14ac:dyDescent="0.35">
      <c r="A35">
        <v>1997</v>
      </c>
      <c r="B35">
        <v>769.26900000000001</v>
      </c>
      <c r="C35">
        <v>7.9458700000000002</v>
      </c>
      <c r="D35">
        <v>17.607979830508501</v>
      </c>
      <c r="F35">
        <v>3000</v>
      </c>
      <c r="G35">
        <f t="shared" si="0"/>
        <v>28.591787467783131</v>
      </c>
    </row>
    <row r="36" spans="1:7" x14ac:dyDescent="0.35">
      <c r="A36">
        <v>1998</v>
      </c>
      <c r="B36">
        <v>754.93</v>
      </c>
      <c r="C36">
        <v>9.0655599999999996</v>
      </c>
      <c r="D36">
        <v>17.607979830508501</v>
      </c>
      <c r="F36">
        <v>3250</v>
      </c>
      <c r="G36">
        <f t="shared" si="0"/>
        <v>29.885284454046271</v>
      </c>
    </row>
    <row r="37" spans="1:7" x14ac:dyDescent="0.35">
      <c r="A37">
        <v>1999</v>
      </c>
      <c r="B37">
        <v>745.42899999999997</v>
      </c>
      <c r="C37">
        <v>7.2012799999999997</v>
      </c>
      <c r="D37">
        <v>17.607979830508501</v>
      </c>
      <c r="F37">
        <v>3500</v>
      </c>
      <c r="G37">
        <f t="shared" si="0"/>
        <v>31.090905138211028</v>
      </c>
    </row>
    <row r="38" spans="1:7" x14ac:dyDescent="0.35">
      <c r="A38">
        <v>2000</v>
      </c>
      <c r="B38">
        <v>686.80700000000002</v>
      </c>
      <c r="C38">
        <v>10.021599999999999</v>
      </c>
      <c r="D38">
        <v>17.607979830508501</v>
      </c>
      <c r="F38">
        <v>3750</v>
      </c>
      <c r="G38">
        <f t="shared" si="0"/>
        <v>32.217310401379279</v>
      </c>
    </row>
    <row r="39" spans="1:7" x14ac:dyDescent="0.35">
      <c r="A39">
        <v>2001</v>
      </c>
      <c r="B39">
        <v>642.37099999999998</v>
      </c>
      <c r="C39">
        <v>10.626200000000001</v>
      </c>
      <c r="D39">
        <v>17.607979830508501</v>
      </c>
      <c r="F39">
        <v>4000</v>
      </c>
      <c r="G39">
        <f t="shared" si="0"/>
        <v>33.272059197736318</v>
      </c>
    </row>
    <row r="40" spans="1:7" x14ac:dyDescent="0.35">
      <c r="A40">
        <v>2002</v>
      </c>
      <c r="B40">
        <v>604.57000000000005</v>
      </c>
      <c r="C40">
        <v>16.938199999999998</v>
      </c>
      <c r="D40">
        <v>17.607979830508501</v>
      </c>
      <c r="F40">
        <v>4250</v>
      </c>
      <c r="G40">
        <f t="shared" si="0"/>
        <v>34.261778400347232</v>
      </c>
    </row>
    <row r="41" spans="1:7" x14ac:dyDescent="0.35">
      <c r="A41">
        <v>2003</v>
      </c>
      <c r="B41">
        <v>625.55600000000004</v>
      </c>
      <c r="C41">
        <v>10.0311</v>
      </c>
      <c r="D41">
        <v>17.607979830508501</v>
      </c>
      <c r="F41">
        <v>4500</v>
      </c>
      <c r="G41">
        <f t="shared" si="0"/>
        <v>35.1923021713542</v>
      </c>
    </row>
    <row r="42" spans="1:7" x14ac:dyDescent="0.35">
      <c r="A42">
        <v>2004</v>
      </c>
      <c r="B42">
        <v>650.43399999999997</v>
      </c>
      <c r="C42">
        <v>8.6196400000000004</v>
      </c>
      <c r="D42">
        <v>17.607979830508501</v>
      </c>
      <c r="F42">
        <v>4750</v>
      </c>
      <c r="G42">
        <f t="shared" si="0"/>
        <v>36.068787050974706</v>
      </c>
    </row>
    <row r="43" spans="1:7" x14ac:dyDescent="0.35">
      <c r="A43">
        <v>2005</v>
      </c>
      <c r="B43">
        <v>688.9</v>
      </c>
      <c r="C43">
        <v>7.58622</v>
      </c>
      <c r="D43">
        <v>17.607979830508501</v>
      </c>
      <c r="F43">
        <v>5000</v>
      </c>
      <c r="G43">
        <f t="shared" si="0"/>
        <v>36.895807561378639</v>
      </c>
    </row>
    <row r="44" spans="1:7" x14ac:dyDescent="0.35">
      <c r="A44">
        <v>2006</v>
      </c>
      <c r="B44">
        <v>705.98199999999997</v>
      </c>
      <c r="C44">
        <v>9.4304299999999994</v>
      </c>
      <c r="D44">
        <v>17.607979830508501</v>
      </c>
      <c r="F44">
        <v>5250</v>
      </c>
      <c r="G44">
        <f t="shared" si="0"/>
        <v>37.67743606856822</v>
      </c>
    </row>
    <row r="45" spans="1:7" x14ac:dyDescent="0.35">
      <c r="A45">
        <v>2007</v>
      </c>
      <c r="B45">
        <v>716.36099999999999</v>
      </c>
      <c r="C45">
        <v>9.91357</v>
      </c>
      <c r="D45">
        <v>17.607979830508501</v>
      </c>
      <c r="F45">
        <v>5500</v>
      </c>
      <c r="G45">
        <f t="shared" si="0"/>
        <v>38.417309845551593</v>
      </c>
    </row>
    <row r="46" spans="1:7" x14ac:dyDescent="0.35">
      <c r="A46">
        <v>2008</v>
      </c>
      <c r="B46">
        <v>731.20299999999997</v>
      </c>
      <c r="C46">
        <v>9.4893000000000001</v>
      </c>
      <c r="D46">
        <v>17.607979830508501</v>
      </c>
      <c r="F46">
        <v>5750</v>
      </c>
      <c r="G46">
        <f t="shared" si="0"/>
        <v>39.118687667538005</v>
      </c>
    </row>
    <row r="47" spans="1:7" x14ac:dyDescent="0.35">
      <c r="A47">
        <v>2009</v>
      </c>
      <c r="B47">
        <v>747.35599999999999</v>
      </c>
      <c r="C47">
        <v>7.4419500000000003</v>
      </c>
      <c r="D47">
        <v>17.607979830508501</v>
      </c>
      <c r="F47">
        <v>6000</v>
      </c>
      <c r="G47">
        <f t="shared" si="0"/>
        <v>39.784497797106624</v>
      </c>
    </row>
    <row r="48" spans="1:7" x14ac:dyDescent="0.35">
      <c r="A48">
        <v>2010</v>
      </c>
      <c r="B48">
        <v>743.78800000000001</v>
      </c>
      <c r="C48">
        <v>7.5928199999999997</v>
      </c>
      <c r="D48">
        <v>17.607979830508501</v>
      </c>
    </row>
    <row r="49" spans="1:4" x14ac:dyDescent="0.35">
      <c r="A49">
        <v>2011</v>
      </c>
      <c r="B49">
        <v>714.375</v>
      </c>
      <c r="C49">
        <v>8.2830899999999996</v>
      </c>
      <c r="D49">
        <v>17.607979830508501</v>
      </c>
    </row>
    <row r="50" spans="1:4" x14ac:dyDescent="0.35">
      <c r="A50">
        <v>2012</v>
      </c>
      <c r="B50">
        <v>674.66700000000003</v>
      </c>
      <c r="C50">
        <v>8.6883599999999994</v>
      </c>
      <c r="D50">
        <v>17.607979830508501</v>
      </c>
    </row>
    <row r="51" spans="1:4" x14ac:dyDescent="0.35">
      <c r="A51">
        <v>2013</v>
      </c>
      <c r="B51">
        <v>639.495</v>
      </c>
      <c r="C51">
        <v>8.1913699999999992</v>
      </c>
      <c r="D51">
        <v>17.607979830508501</v>
      </c>
    </row>
    <row r="52" spans="1:4" x14ac:dyDescent="0.35">
      <c r="A52">
        <v>2014</v>
      </c>
      <c r="B52">
        <v>610.58900000000006</v>
      </c>
      <c r="C52">
        <v>11.1752</v>
      </c>
      <c r="D52">
        <v>17.607979830508501</v>
      </c>
    </row>
    <row r="53" spans="1:4" x14ac:dyDescent="0.35">
      <c r="A53">
        <v>2015</v>
      </c>
      <c r="B53">
        <v>616.28399999999999</v>
      </c>
      <c r="C53">
        <v>15.261799999999999</v>
      </c>
      <c r="D53">
        <v>17.607979830508501</v>
      </c>
    </row>
    <row r="54" spans="1:4" x14ac:dyDescent="0.35">
      <c r="A54">
        <v>2016</v>
      </c>
      <c r="B54">
        <v>641.56799999999998</v>
      </c>
      <c r="C54">
        <v>11.2902</v>
      </c>
      <c r="D54">
        <v>17.607979830508501</v>
      </c>
    </row>
    <row r="55" spans="1:4" x14ac:dyDescent="0.35">
      <c r="A55">
        <v>2017</v>
      </c>
      <c r="B55">
        <v>688.33</v>
      </c>
      <c r="C55">
        <v>13.718</v>
      </c>
      <c r="D55">
        <v>17.607979830508501</v>
      </c>
    </row>
    <row r="56" spans="1:4" x14ac:dyDescent="0.35">
      <c r="A56">
        <v>2018</v>
      </c>
      <c r="B56">
        <v>752.26300000000003</v>
      </c>
      <c r="C56">
        <v>18.7956</v>
      </c>
      <c r="D56">
        <v>17.607979830508501</v>
      </c>
    </row>
    <row r="57" spans="1:4" x14ac:dyDescent="0.35">
      <c r="A57">
        <v>2019</v>
      </c>
      <c r="B57">
        <v>837.024</v>
      </c>
      <c r="C57">
        <v>22.648</v>
      </c>
      <c r="D57">
        <v>17.607979830508501</v>
      </c>
    </row>
    <row r="58" spans="1:4" x14ac:dyDescent="0.35">
      <c r="A58">
        <v>2020</v>
      </c>
      <c r="B58">
        <v>971.91300000000001</v>
      </c>
      <c r="C58">
        <v>57.1173</v>
      </c>
      <c r="D58">
        <v>17.607979830508501</v>
      </c>
    </row>
    <row r="59" spans="1:4" x14ac:dyDescent="0.35">
      <c r="A59">
        <v>2021</v>
      </c>
      <c r="B59">
        <v>1289.24</v>
      </c>
      <c r="C59">
        <v>26.124600000000001</v>
      </c>
      <c r="D59">
        <v>17.607979830508501</v>
      </c>
    </row>
    <row r="60" spans="1:4" x14ac:dyDescent="0.35">
      <c r="A60">
        <v>2022</v>
      </c>
      <c r="B60">
        <v>1749.46</v>
      </c>
      <c r="C60">
        <v>26.1114</v>
      </c>
      <c r="D60">
        <v>17.607979830508501</v>
      </c>
    </row>
    <row r="61" spans="1:4" x14ac:dyDescent="0.35">
      <c r="C61" s="2">
        <f>AVERAGE(C2:C60)</f>
        <v>17.607979830508473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" sqref="C1"/>
    </sheetView>
  </sheetViews>
  <sheetFormatPr defaultRowHeight="14.5" x14ac:dyDescent="0.35"/>
  <cols>
    <col min="1" max="1" width="64.26953125" customWidth="1"/>
  </cols>
  <sheetData>
    <row r="1" ht="187.5" customHeight="1" x14ac:dyDescent="0.35"/>
    <row r="2" ht="187.5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namhak</vt:lpstr>
      <vt:lpstr>Surcom</vt:lpstr>
      <vt:lpstr>Residuals</vt:lpstr>
      <vt:lpstr>MMG</vt:lpstr>
      <vt:lpstr>Recruitment</vt:lpstr>
      <vt:lpstr>RecruitFigure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Kathena</dc:creator>
  <cp:lastModifiedBy>Johannes Kathena</cp:lastModifiedBy>
  <dcterms:created xsi:type="dcterms:W3CDTF">2022-07-30T19:47:34Z</dcterms:created>
  <dcterms:modified xsi:type="dcterms:W3CDTF">2024-05-15T12:56:18Z</dcterms:modified>
</cp:coreProperties>
</file>