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im/_mymods/PollockGrowth/doc/"/>
    </mc:Choice>
  </mc:AlternateContent>
  <bookViews>
    <workbookView xWindow="80" yWindow="460" windowWidth="28720" windowHeight="17540" tabRatio="500" activeTab="2"/>
  </bookViews>
  <sheets>
    <sheet name="Sheet1" sheetId="1" r:id="rId1"/>
    <sheet name="Sheet4" sheetId="5" r:id="rId2"/>
    <sheet name="Sheet5" sheetId="6" r:id="rId3"/>
    <sheet name="Sheet2" sheetId="2" r:id="rId4"/>
    <sheet name="Sheet3" sheetId="4" r:id="rId5"/>
    <sheet name="Chart1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50" i="5" l="1"/>
  <c r="AO50" i="5"/>
  <c r="AN50" i="5"/>
  <c r="AM50" i="5"/>
  <c r="AL50" i="5"/>
  <c r="AK50" i="5"/>
  <c r="AJ50" i="5"/>
  <c r="AI50" i="5"/>
  <c r="AH50" i="5"/>
  <c r="AG50" i="5"/>
  <c r="AF50" i="5"/>
  <c r="AE50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D50" i="5"/>
  <c r="BD26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P26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AB26" i="5"/>
  <c r="N26" i="5"/>
  <c r="C43" i="2"/>
  <c r="D43" i="2"/>
  <c r="E43" i="2"/>
  <c r="F43" i="2"/>
  <c r="G43" i="2"/>
  <c r="H43" i="2"/>
  <c r="I43" i="2"/>
  <c r="J43" i="2"/>
  <c r="K43" i="2"/>
  <c r="L43" i="2"/>
  <c r="M43" i="2"/>
  <c r="N43" i="2"/>
  <c r="B4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J3" i="2"/>
  <c r="AK3" i="2"/>
  <c r="AL3" i="2"/>
  <c r="AM3" i="2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S64" i="1"/>
  <c r="T64" i="1"/>
  <c r="AE64" i="1"/>
  <c r="AD64" i="1"/>
  <c r="AC64" i="1"/>
  <c r="AB64" i="1"/>
  <c r="AA64" i="1"/>
  <c r="Z64" i="1"/>
  <c r="Y64" i="1"/>
  <c r="X64" i="1"/>
  <c r="W64" i="1"/>
  <c r="V64" i="1"/>
  <c r="U64" i="1"/>
</calcChain>
</file>

<file path=xl/sharedStrings.xml><?xml version="1.0" encoding="utf-8"?>
<sst xmlns="http://schemas.openxmlformats.org/spreadsheetml/2006/main" count="84" uniqueCount="24">
  <si>
    <t>winf</t>
  </si>
  <si>
    <t>vonb</t>
  </si>
  <si>
    <t>to</t>
  </si>
  <si>
    <t>sd_year</t>
  </si>
  <si>
    <t>sd_cohort</t>
  </si>
  <si>
    <t>data</t>
  </si>
  <si>
    <t>W</t>
  </si>
  <si>
    <t>R</t>
  </si>
  <si>
    <t>E</t>
  </si>
  <si>
    <t>cohort</t>
  </si>
  <si>
    <t>coh_eff</t>
  </si>
  <si>
    <t>sigma_yr</t>
  </si>
  <si>
    <t>yr_eff</t>
  </si>
  <si>
    <t>sigma_coh</t>
  </si>
  <si>
    <t>ages</t>
  </si>
  <si>
    <t>mnwt</t>
  </si>
  <si>
    <t>K</t>
  </si>
  <si>
    <t>t0</t>
  </si>
  <si>
    <t>1st year</t>
  </si>
  <si>
    <t>Avg</t>
  </si>
  <si>
    <t>residuals</t>
  </si>
  <si>
    <t>Ten year average</t>
  </si>
  <si>
    <t>three year average</t>
  </si>
  <si>
    <t>Martells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</si>
</sst>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9" fontId="0" fillId="0" borderId="0" xfId="0" applyNumberFormat="1"/>
    <xf numFmtId="2" fontId="0" fillId="0" borderId="2" xfId="0" applyNumberFormat="1" applyBorder="1"/>
    <xf numFmtId="2" fontId="0" fillId="0" borderId="0" xfId="0" applyNumberFormat="1" applyBorder="1"/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Sheet2!$A$41</c:f>
              <c:strCache>
                <c:ptCount val="1"/>
                <c:pt idx="0">
                  <c:v>mnwt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Sheet2!$B$40:$N$40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</c:numCache>
            </c:numRef>
          </c:xVal>
          <c:yVal>
            <c:numRef>
              <c:f>Sheet2!$B$41:$N$41</c:f>
              <c:numCache>
                <c:formatCode>General</c:formatCode>
                <c:ptCount val="13"/>
                <c:pt idx="0">
                  <c:v>0.349026</c:v>
                </c:pt>
                <c:pt idx="1">
                  <c:v>0.450357</c:v>
                </c:pt>
                <c:pt idx="2">
                  <c:v>0.567713</c:v>
                </c:pt>
                <c:pt idx="3">
                  <c:v>0.691238</c:v>
                </c:pt>
                <c:pt idx="4">
                  <c:v>0.813476</c:v>
                </c:pt>
                <c:pt idx="5">
                  <c:v>0.929409</c:v>
                </c:pt>
                <c:pt idx="6">
                  <c:v>1.03606</c:v>
                </c:pt>
                <c:pt idx="7">
                  <c:v>1.13196</c:v>
                </c:pt>
                <c:pt idx="8">
                  <c:v>1.21674</c:v>
                </c:pt>
                <c:pt idx="9">
                  <c:v>1.29069</c:v>
                </c:pt>
                <c:pt idx="10">
                  <c:v>1.35453</c:v>
                </c:pt>
                <c:pt idx="11">
                  <c:v>1.40919</c:v>
                </c:pt>
                <c:pt idx="12">
                  <c:v>1.45568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Sheet2!$A$42</c:f>
              <c:strCache>
                <c:ptCount val="1"/>
                <c:pt idx="0">
                  <c:v>1st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Sheet2!$B$40:$N$40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</c:numCache>
            </c:numRef>
          </c:xVal>
          <c:yVal>
            <c:numRef>
              <c:f>Sheet2!$B$42:$N$42</c:f>
              <c:numCache>
                <c:formatCode>General</c:formatCode>
                <c:ptCount val="13"/>
                <c:pt idx="0">
                  <c:v>0.147092</c:v>
                </c:pt>
                <c:pt idx="1">
                  <c:v>0.270407</c:v>
                </c:pt>
                <c:pt idx="2">
                  <c:v>0.413224</c:v>
                </c:pt>
                <c:pt idx="3">
                  <c:v>0.563549</c:v>
                </c:pt>
                <c:pt idx="4">
                  <c:v>0.712307</c:v>
                </c:pt>
                <c:pt idx="5">
                  <c:v>0.853392</c:v>
                </c:pt>
                <c:pt idx="6">
                  <c:v>0.983176</c:v>
                </c:pt>
                <c:pt idx="7">
                  <c:v>1.09989</c:v>
                </c:pt>
                <c:pt idx="8">
                  <c:v>1.203061</c:v>
                </c:pt>
                <c:pt idx="9">
                  <c:v>1.293056</c:v>
                </c:pt>
                <c:pt idx="10">
                  <c:v>1.370746</c:v>
                </c:pt>
                <c:pt idx="11">
                  <c:v>1.437265</c:v>
                </c:pt>
                <c:pt idx="12">
                  <c:v>1.493846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Sheet2!$A$43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Sheet2!$B$40:$N$40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</c:numCache>
            </c:numRef>
          </c:xVal>
          <c:yVal>
            <c:numRef>
              <c:f>Sheet2!$B$43:$N$43</c:f>
              <c:numCache>
                <c:formatCode>General</c:formatCode>
                <c:ptCount val="13"/>
                <c:pt idx="0">
                  <c:v>0.379473166666667</c:v>
                </c:pt>
                <c:pt idx="1">
                  <c:v>0.497720125</c:v>
                </c:pt>
                <c:pt idx="2">
                  <c:v>0.633181166666667</c:v>
                </c:pt>
                <c:pt idx="3">
                  <c:v>0.77399575</c:v>
                </c:pt>
                <c:pt idx="4">
                  <c:v>0.912498833333333</c:v>
                </c:pt>
                <c:pt idx="5">
                  <c:v>1.039542916666667</c:v>
                </c:pt>
                <c:pt idx="6">
                  <c:v>1.15325075</c:v>
                </c:pt>
                <c:pt idx="7">
                  <c:v>1.252207916666666</c:v>
                </c:pt>
                <c:pt idx="8">
                  <c:v>1.334750833333333</c:v>
                </c:pt>
                <c:pt idx="9">
                  <c:v>1.403312083333333</c:v>
                </c:pt>
                <c:pt idx="10">
                  <c:v>1.460297916666667</c:v>
                </c:pt>
                <c:pt idx="11">
                  <c:v>1.506272500000001</c:v>
                </c:pt>
                <c:pt idx="12">
                  <c:v>1.542360833333333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Sheet3!$A$29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Sheet2!$B$40:$N$40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</c:numCache>
            </c:numRef>
          </c:xVal>
          <c:yVal>
            <c:numRef>
              <c:f>Sheet3!$B$29:$N$29</c:f>
              <c:numCache>
                <c:formatCode>General</c:formatCode>
                <c:ptCount val="13"/>
                <c:pt idx="0">
                  <c:v>0.31602</c:v>
                </c:pt>
                <c:pt idx="1">
                  <c:v>0.447799</c:v>
                </c:pt>
                <c:pt idx="2">
                  <c:v>0.607446</c:v>
                </c:pt>
                <c:pt idx="3">
                  <c:v>0.750807</c:v>
                </c:pt>
                <c:pt idx="4">
                  <c:v>0.973539</c:v>
                </c:pt>
                <c:pt idx="5">
                  <c:v>1.15252</c:v>
                </c:pt>
                <c:pt idx="6">
                  <c:v>1.31583</c:v>
                </c:pt>
                <c:pt idx="7">
                  <c:v>1.49765</c:v>
                </c:pt>
                <c:pt idx="8">
                  <c:v>1.6183</c:v>
                </c:pt>
                <c:pt idx="9">
                  <c:v>1.6902</c:v>
                </c:pt>
                <c:pt idx="10">
                  <c:v>1.76416</c:v>
                </c:pt>
                <c:pt idx="11">
                  <c:v>1.83006</c:v>
                </c:pt>
                <c:pt idx="12">
                  <c:v>1.79946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Sheet3!$A$30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Sheet2!$B$40:$N$40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</c:numCache>
            </c:numRef>
          </c:xVal>
          <c:yVal>
            <c:numRef>
              <c:f>Sheet3!$B$30:$N$30</c:f>
              <c:numCache>
                <c:formatCode>General</c:formatCode>
                <c:ptCount val="13"/>
                <c:pt idx="0">
                  <c:v>0.147092</c:v>
                </c:pt>
                <c:pt idx="1">
                  <c:v>0.439335</c:v>
                </c:pt>
                <c:pt idx="2">
                  <c:v>0.590616</c:v>
                </c:pt>
                <c:pt idx="3">
                  <c:v>0.75777</c:v>
                </c:pt>
                <c:pt idx="4">
                  <c:v>0.899565</c:v>
                </c:pt>
                <c:pt idx="5">
                  <c:v>1.11462</c:v>
                </c:pt>
                <c:pt idx="6">
                  <c:v>1.28231</c:v>
                </c:pt>
                <c:pt idx="7">
                  <c:v>1.43254</c:v>
                </c:pt>
                <c:pt idx="8">
                  <c:v>1.60082</c:v>
                </c:pt>
                <c:pt idx="9">
                  <c:v>1.70829</c:v>
                </c:pt>
                <c:pt idx="10">
                  <c:v>1.76789</c:v>
                </c:pt>
                <c:pt idx="11">
                  <c:v>1.83068</c:v>
                </c:pt>
                <c:pt idx="12">
                  <c:v>1.88664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Sheet3!$A$32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Sheet2!$B$40:$N$40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</c:numCache>
            </c:numRef>
          </c:xVal>
          <c:yVal>
            <c:numRef>
              <c:f>Sheet3!$B$32:$N$32</c:f>
              <c:numCache>
                <c:formatCode>General</c:formatCode>
                <c:ptCount val="13"/>
                <c:pt idx="0">
                  <c:v>0.147092</c:v>
                </c:pt>
                <c:pt idx="1">
                  <c:v>0.270407</c:v>
                </c:pt>
                <c:pt idx="2">
                  <c:v>0.413224</c:v>
                </c:pt>
                <c:pt idx="3">
                  <c:v>0.732477</c:v>
                </c:pt>
                <c:pt idx="4">
                  <c:v>0.889698</c:v>
                </c:pt>
                <c:pt idx="5">
                  <c:v>1.04761</c:v>
                </c:pt>
                <c:pt idx="6">
                  <c:v>1.17043</c:v>
                </c:pt>
                <c:pt idx="7">
                  <c:v>1.36112</c:v>
                </c:pt>
                <c:pt idx="8">
                  <c:v>1.50219</c:v>
                </c:pt>
                <c:pt idx="9">
                  <c:v>1.62571</c:v>
                </c:pt>
                <c:pt idx="10">
                  <c:v>1.76851</c:v>
                </c:pt>
                <c:pt idx="11">
                  <c:v>1.8525</c:v>
                </c:pt>
                <c:pt idx="12">
                  <c:v>1.89099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82160"/>
        <c:axId val="-2053374128"/>
      </c:scatterChart>
      <c:valAx>
        <c:axId val="-20679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374128"/>
        <c:crosses val="autoZero"/>
        <c:crossBetween val="midCat"/>
      </c:valAx>
      <c:valAx>
        <c:axId val="-20533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98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6"/>
  <sheetViews>
    <sheetView showGridLines="0" topLeftCell="AB19" workbookViewId="0">
      <selection activeCell="N37" sqref="B37:N60"/>
    </sheetView>
  </sheetViews>
  <sheetFormatPr baseColWidth="10" defaultRowHeight="16" x14ac:dyDescent="0.2"/>
  <cols>
    <col min="2" max="14" width="6.1640625" style="1" customWidth="1"/>
    <col min="15" max="31" width="6.1640625" customWidth="1"/>
  </cols>
  <sheetData>
    <row r="1" spans="1:31" x14ac:dyDescent="0.2">
      <c r="A1" t="s">
        <v>0</v>
      </c>
      <c r="R1" t="s">
        <v>0</v>
      </c>
    </row>
    <row r="2" spans="1:31" x14ac:dyDescent="0.2">
      <c r="A2">
        <v>2.1256349999999999</v>
      </c>
      <c r="R2">
        <v>2.1222720000000002</v>
      </c>
    </row>
    <row r="3" spans="1:31" x14ac:dyDescent="0.2">
      <c r="A3" t="s">
        <v>1</v>
      </c>
      <c r="R3" t="s">
        <v>1</v>
      </c>
    </row>
    <row r="4" spans="1:31" x14ac:dyDescent="0.2">
      <c r="A4">
        <v>0.114243</v>
      </c>
      <c r="R4">
        <v>0.114386</v>
      </c>
    </row>
    <row r="5" spans="1:31" x14ac:dyDescent="0.2">
      <c r="A5" t="s">
        <v>2</v>
      </c>
      <c r="R5" t="s">
        <v>2</v>
      </c>
    </row>
    <row r="6" spans="1:31" x14ac:dyDescent="0.2">
      <c r="A6">
        <v>-1.6940500000000001</v>
      </c>
      <c r="R6">
        <v>-1.69323</v>
      </c>
    </row>
    <row r="7" spans="1:31" x14ac:dyDescent="0.2">
      <c r="A7" t="s">
        <v>3</v>
      </c>
      <c r="R7" t="s">
        <v>3</v>
      </c>
    </row>
    <row r="8" spans="1:31" x14ac:dyDescent="0.2">
      <c r="A8">
        <v>0.45841300000000001</v>
      </c>
      <c r="R8">
        <v>0.46104299999999998</v>
      </c>
    </row>
    <row r="9" spans="1:31" x14ac:dyDescent="0.2">
      <c r="A9" t="s">
        <v>4</v>
      </c>
      <c r="R9" t="s">
        <v>4</v>
      </c>
    </row>
    <row r="10" spans="1:31" x14ac:dyDescent="0.2">
      <c r="A10">
        <v>0.324492</v>
      </c>
      <c r="R10">
        <v>0.32325100000000001</v>
      </c>
    </row>
    <row r="11" spans="1:31" x14ac:dyDescent="0.2">
      <c r="A11" t="s">
        <v>5</v>
      </c>
      <c r="R11" t="s">
        <v>5</v>
      </c>
    </row>
    <row r="12" spans="1:31" x14ac:dyDescent="0.2">
      <c r="A12">
        <v>1991</v>
      </c>
      <c r="B12" s="1">
        <v>0.27839399999999997</v>
      </c>
      <c r="C12" s="1">
        <v>0.47749999999999998</v>
      </c>
      <c r="D12" s="1">
        <v>0.60729599999999995</v>
      </c>
      <c r="E12" s="1">
        <v>0.72903700000000005</v>
      </c>
      <c r="F12" s="1">
        <v>0.84781700000000004</v>
      </c>
      <c r="G12" s="1">
        <v>0.88889099999999999</v>
      </c>
      <c r="H12" s="1">
        <v>1.007471</v>
      </c>
      <c r="I12" s="1">
        <v>1.1359429999999999</v>
      </c>
      <c r="J12" s="1">
        <v>1.1251789999999999</v>
      </c>
      <c r="K12" s="1">
        <v>1.2478689999999999</v>
      </c>
      <c r="L12" s="1">
        <v>1.2348859999999999</v>
      </c>
      <c r="M12" s="1">
        <v>1.29593</v>
      </c>
      <c r="N12" s="1">
        <v>1.236901</v>
      </c>
      <c r="S12" s="4">
        <v>0.27839399999999997</v>
      </c>
      <c r="T12" s="4">
        <v>0.47749999999999998</v>
      </c>
      <c r="U12" s="4">
        <v>0.60729599999999995</v>
      </c>
      <c r="V12" s="4">
        <v>0.72903700000000005</v>
      </c>
      <c r="W12" s="4">
        <v>0.84781700000000004</v>
      </c>
      <c r="X12" s="4">
        <v>0.88889099999999999</v>
      </c>
      <c r="Y12" s="4">
        <v>1.007471</v>
      </c>
      <c r="Z12" s="4">
        <v>1.1359429999999999</v>
      </c>
      <c r="AA12" s="4">
        <v>1.1251789999999999</v>
      </c>
      <c r="AB12" s="4">
        <v>1.2478689999999999</v>
      </c>
      <c r="AC12" s="4">
        <v>1.2348859999999999</v>
      </c>
      <c r="AD12" s="4">
        <v>1.29593</v>
      </c>
      <c r="AE12" s="4">
        <v>1.236901</v>
      </c>
    </row>
    <row r="13" spans="1:31" x14ac:dyDescent="0.2">
      <c r="A13">
        <v>1992</v>
      </c>
      <c r="B13" s="1">
        <v>0.39691599999999999</v>
      </c>
      <c r="C13" s="1">
        <v>0.47417500000000001</v>
      </c>
      <c r="D13" s="1">
        <v>0.64892499999999997</v>
      </c>
      <c r="E13" s="1">
        <v>0.71205399999999996</v>
      </c>
      <c r="F13" s="1">
        <v>0.814357</v>
      </c>
      <c r="G13" s="1">
        <v>0.98260400000000003</v>
      </c>
      <c r="H13" s="1">
        <v>1.0296670000000001</v>
      </c>
      <c r="I13" s="1">
        <v>1.2025840000000001</v>
      </c>
      <c r="J13" s="1">
        <v>1.237071</v>
      </c>
      <c r="K13" s="1">
        <v>1.279056</v>
      </c>
      <c r="L13" s="1">
        <v>1.213074</v>
      </c>
      <c r="M13" s="1">
        <v>1.3661479999999999</v>
      </c>
      <c r="N13" s="1">
        <v>1.4492160000000001</v>
      </c>
      <c r="S13" s="4">
        <v>0.39691599999999999</v>
      </c>
      <c r="T13" s="4">
        <v>0.47417500000000001</v>
      </c>
      <c r="U13" s="4">
        <v>0.64892499999999997</v>
      </c>
      <c r="V13" s="4">
        <v>0.71205399999999996</v>
      </c>
      <c r="W13" s="4">
        <v>0.814357</v>
      </c>
      <c r="X13" s="4">
        <v>0.98260400000000003</v>
      </c>
      <c r="Y13" s="4">
        <v>1.0296670000000001</v>
      </c>
      <c r="Z13" s="4">
        <v>1.2025840000000001</v>
      </c>
      <c r="AA13" s="4">
        <v>1.237071</v>
      </c>
      <c r="AB13" s="4">
        <v>1.279056</v>
      </c>
      <c r="AC13" s="4">
        <v>1.213074</v>
      </c>
      <c r="AD13" s="4">
        <v>1.3661479999999999</v>
      </c>
      <c r="AE13" s="4">
        <v>1.4492160000000001</v>
      </c>
    </row>
    <row r="14" spans="1:31" x14ac:dyDescent="0.2">
      <c r="A14">
        <v>1993</v>
      </c>
      <c r="B14" s="1">
        <v>0.493863</v>
      </c>
      <c r="C14" s="1">
        <v>0.61284700000000003</v>
      </c>
      <c r="D14" s="1">
        <v>0.65739099999999995</v>
      </c>
      <c r="E14" s="1">
        <v>0.77313600000000005</v>
      </c>
      <c r="F14" s="1">
        <v>0.93143600000000004</v>
      </c>
      <c r="G14" s="1">
        <v>1.0492349999999999</v>
      </c>
      <c r="H14" s="1">
        <v>1.1952879999999999</v>
      </c>
      <c r="I14" s="1">
        <v>1.2260260000000001</v>
      </c>
      <c r="J14" s="1">
        <v>1.411224</v>
      </c>
      <c r="K14" s="1">
        <v>1.542092</v>
      </c>
      <c r="L14" s="1">
        <v>1.651124</v>
      </c>
      <c r="M14" s="1">
        <v>1.6692469999999999</v>
      </c>
      <c r="N14" s="1">
        <v>1.5622210000000001</v>
      </c>
      <c r="S14" s="4">
        <v>0.493863</v>
      </c>
      <c r="T14" s="4">
        <v>0.61284700000000003</v>
      </c>
      <c r="U14" s="4">
        <v>0.65739099999999995</v>
      </c>
      <c r="V14" s="4">
        <v>0.77313600000000005</v>
      </c>
      <c r="W14" s="4">
        <v>0.93143600000000004</v>
      </c>
      <c r="X14" s="4">
        <v>1.0492349999999999</v>
      </c>
      <c r="Y14" s="4">
        <v>1.1952879999999999</v>
      </c>
      <c r="Z14" s="4">
        <v>1.2260260000000001</v>
      </c>
      <c r="AA14" s="4">
        <v>1.411224</v>
      </c>
      <c r="AB14" s="4">
        <v>1.542092</v>
      </c>
      <c r="AC14" s="4">
        <v>1.651124</v>
      </c>
      <c r="AD14" s="4">
        <v>1.6692469999999999</v>
      </c>
      <c r="AE14" s="4">
        <v>1.5622210000000001</v>
      </c>
    </row>
    <row r="15" spans="1:31" x14ac:dyDescent="0.2">
      <c r="A15">
        <v>1994</v>
      </c>
      <c r="B15" s="1">
        <v>0.39917999999999998</v>
      </c>
      <c r="C15" s="1">
        <v>0.64930299999999996</v>
      </c>
      <c r="D15" s="1">
        <v>0.73051500000000003</v>
      </c>
      <c r="E15" s="1">
        <v>0.74527600000000005</v>
      </c>
      <c r="F15" s="1">
        <v>0.725352</v>
      </c>
      <c r="G15" s="1">
        <v>1.0517019999999999</v>
      </c>
      <c r="H15" s="1">
        <v>1.3811720000000001</v>
      </c>
      <c r="I15" s="1">
        <v>1.324424</v>
      </c>
      <c r="J15" s="1">
        <v>1.323204</v>
      </c>
      <c r="K15" s="1">
        <v>1.3884110000000001</v>
      </c>
      <c r="L15" s="1">
        <v>1.3893340000000001</v>
      </c>
      <c r="M15" s="1">
        <v>1.301912</v>
      </c>
      <c r="N15" s="1">
        <v>1.351594</v>
      </c>
      <c r="S15" s="4">
        <v>0.39917999999999998</v>
      </c>
      <c r="T15" s="4">
        <v>0.64930299999999996</v>
      </c>
      <c r="U15" s="4">
        <v>0.73051500000000003</v>
      </c>
      <c r="V15" s="4">
        <v>0.74527600000000005</v>
      </c>
      <c r="W15" s="4">
        <v>0.725352</v>
      </c>
      <c r="X15" s="4">
        <v>1.0517019999999999</v>
      </c>
      <c r="Y15" s="4">
        <v>1.3811720000000001</v>
      </c>
      <c r="Z15" s="4">
        <v>1.324424</v>
      </c>
      <c r="AA15" s="4">
        <v>1.323204</v>
      </c>
      <c r="AB15" s="4">
        <v>1.3884110000000001</v>
      </c>
      <c r="AC15" s="4">
        <v>1.3893340000000001</v>
      </c>
      <c r="AD15" s="4">
        <v>1.301912</v>
      </c>
      <c r="AE15" s="4">
        <v>1.351594</v>
      </c>
    </row>
    <row r="16" spans="1:31" x14ac:dyDescent="0.2">
      <c r="A16">
        <v>1995</v>
      </c>
      <c r="B16" s="1">
        <v>0.37628099999999998</v>
      </c>
      <c r="C16" s="1">
        <v>0.50058599999999998</v>
      </c>
      <c r="D16" s="1">
        <v>0.73128400000000005</v>
      </c>
      <c r="E16" s="1">
        <v>0.84298600000000001</v>
      </c>
      <c r="F16" s="1">
        <v>0.85111800000000004</v>
      </c>
      <c r="G16" s="1">
        <v>0.97812100000000002</v>
      </c>
      <c r="H16" s="1">
        <v>1.2333350000000001</v>
      </c>
      <c r="I16" s="1">
        <v>1.3114889999999999</v>
      </c>
      <c r="J16" s="1">
        <v>1.407764</v>
      </c>
      <c r="K16" s="1">
        <v>1.4622109999999999</v>
      </c>
      <c r="L16" s="1">
        <v>1.4015059999999999</v>
      </c>
      <c r="M16" s="1">
        <v>1.1189720000000001</v>
      </c>
      <c r="N16" s="1">
        <v>1.341075</v>
      </c>
      <c r="S16" s="4">
        <v>0.37628099999999998</v>
      </c>
      <c r="T16" s="4">
        <v>0.50058599999999998</v>
      </c>
      <c r="U16" s="4">
        <v>0.73128400000000005</v>
      </c>
      <c r="V16" s="4">
        <v>0.84298600000000001</v>
      </c>
      <c r="W16" s="4">
        <v>0.85111800000000004</v>
      </c>
      <c r="X16" s="4">
        <v>0.97812100000000002</v>
      </c>
      <c r="Y16" s="4">
        <v>1.2333350000000001</v>
      </c>
      <c r="Z16" s="4">
        <v>1.3114889999999999</v>
      </c>
      <c r="AA16" s="4">
        <v>1.407764</v>
      </c>
      <c r="AB16" s="4">
        <v>1.4622109999999999</v>
      </c>
      <c r="AC16" s="4">
        <v>1.4015059999999999</v>
      </c>
      <c r="AD16" s="4">
        <v>1.1189720000000001</v>
      </c>
      <c r="AE16" s="4">
        <v>1.341075</v>
      </c>
    </row>
    <row r="17" spans="1:50" x14ac:dyDescent="0.2">
      <c r="A17">
        <v>1996</v>
      </c>
      <c r="B17" s="1">
        <v>0.33025700000000002</v>
      </c>
      <c r="C17" s="1">
        <v>0.43763400000000002</v>
      </c>
      <c r="D17" s="1">
        <v>0.67800400000000005</v>
      </c>
      <c r="E17" s="1">
        <v>0.78932400000000003</v>
      </c>
      <c r="F17" s="1">
        <v>0.94760699999999998</v>
      </c>
      <c r="G17" s="1">
        <v>0.94809100000000002</v>
      </c>
      <c r="H17" s="1">
        <v>1.023242</v>
      </c>
      <c r="I17" s="1">
        <v>1.0960259999999999</v>
      </c>
      <c r="J17" s="1">
        <v>1.3978200000000001</v>
      </c>
      <c r="K17" s="1">
        <v>1.490402</v>
      </c>
      <c r="L17" s="1">
        <v>1.512232</v>
      </c>
      <c r="M17" s="1">
        <v>1.7275419999999999</v>
      </c>
      <c r="N17" s="1">
        <v>1.5209379999999999</v>
      </c>
      <c r="S17" s="4">
        <v>0.33025700000000002</v>
      </c>
      <c r="T17" s="4">
        <v>0.43763400000000002</v>
      </c>
      <c r="U17" s="4">
        <v>0.67800400000000005</v>
      </c>
      <c r="V17" s="4">
        <v>0.78932400000000003</v>
      </c>
      <c r="W17" s="4">
        <v>0.94760699999999998</v>
      </c>
      <c r="X17" s="4">
        <v>0.94809100000000002</v>
      </c>
      <c r="Y17" s="4">
        <v>1.023242</v>
      </c>
      <c r="Z17" s="4">
        <v>1.0960259999999999</v>
      </c>
      <c r="AA17" s="4">
        <v>1.3978200000000001</v>
      </c>
      <c r="AB17" s="4">
        <v>1.490402</v>
      </c>
      <c r="AC17" s="4">
        <v>1.512232</v>
      </c>
      <c r="AD17" s="4">
        <v>1.7275419999999999</v>
      </c>
      <c r="AE17" s="4">
        <v>1.5209379999999999</v>
      </c>
    </row>
    <row r="18" spans="1:50" x14ac:dyDescent="0.2">
      <c r="A18">
        <v>1997</v>
      </c>
      <c r="B18" s="1">
        <v>0.32652799999999998</v>
      </c>
      <c r="C18" s="1">
        <v>0.46482600000000002</v>
      </c>
      <c r="D18" s="1">
        <v>0.55310300000000001</v>
      </c>
      <c r="E18" s="1">
        <v>0.74182400000000004</v>
      </c>
      <c r="F18" s="1">
        <v>0.89017800000000002</v>
      </c>
      <c r="G18" s="1">
        <v>1.075342</v>
      </c>
      <c r="H18" s="1">
        <v>1.0955299999999999</v>
      </c>
      <c r="I18" s="1">
        <v>1.2414449999999999</v>
      </c>
      <c r="J18" s="1">
        <v>1.348997</v>
      </c>
      <c r="K18" s="1">
        <v>1.465587</v>
      </c>
      <c r="L18" s="1">
        <v>1.633856</v>
      </c>
      <c r="M18" s="1">
        <v>1.4006540000000001</v>
      </c>
      <c r="N18" s="1">
        <v>1.3533569999999999</v>
      </c>
      <c r="S18" s="4">
        <v>0.32652799999999998</v>
      </c>
      <c r="T18" s="4">
        <v>0.46482600000000002</v>
      </c>
      <c r="U18" s="4">
        <v>0.55310300000000001</v>
      </c>
      <c r="V18" s="4">
        <v>0.74182400000000004</v>
      </c>
      <c r="W18" s="4">
        <v>0.89017800000000002</v>
      </c>
      <c r="X18" s="4">
        <v>1.075342</v>
      </c>
      <c r="Y18" s="4">
        <v>1.0955299999999999</v>
      </c>
      <c r="Z18" s="4">
        <v>1.2414449999999999</v>
      </c>
      <c r="AA18" s="4">
        <v>1.348997</v>
      </c>
      <c r="AB18" s="4">
        <v>1.465587</v>
      </c>
      <c r="AC18" s="4">
        <v>1.633856</v>
      </c>
      <c r="AD18" s="4">
        <v>1.4006540000000001</v>
      </c>
      <c r="AE18" s="4">
        <v>1.3533569999999999</v>
      </c>
    </row>
    <row r="19" spans="1:50" x14ac:dyDescent="0.2">
      <c r="A19">
        <v>1998</v>
      </c>
      <c r="B19" s="1">
        <v>0.364782</v>
      </c>
      <c r="C19" s="1">
        <v>0.58369000000000004</v>
      </c>
      <c r="D19" s="1">
        <v>0.625556</v>
      </c>
      <c r="E19" s="1">
        <v>0.62170400000000003</v>
      </c>
      <c r="F19" s="1">
        <v>0.77734000000000003</v>
      </c>
      <c r="G19" s="1">
        <v>1.033128</v>
      </c>
      <c r="H19" s="1">
        <v>1.170102</v>
      </c>
      <c r="I19" s="1">
        <v>1.2499530000000001</v>
      </c>
      <c r="J19" s="1">
        <v>1.3157620000000001</v>
      </c>
      <c r="K19" s="1">
        <v>1.424844</v>
      </c>
      <c r="L19" s="1">
        <v>1.4445159999999999</v>
      </c>
      <c r="M19" s="1">
        <v>1.5402880000000001</v>
      </c>
      <c r="N19" s="1">
        <v>1.5506150000000001</v>
      </c>
      <c r="S19" s="4">
        <v>0.364782</v>
      </c>
      <c r="T19" s="4">
        <v>0.58369000000000004</v>
      </c>
      <c r="U19" s="4">
        <v>0.625556</v>
      </c>
      <c r="V19" s="4">
        <v>0.62170400000000003</v>
      </c>
      <c r="W19" s="4">
        <v>0.77734000000000003</v>
      </c>
      <c r="X19" s="4">
        <v>1.033128</v>
      </c>
      <c r="Y19" s="4">
        <v>1.170102</v>
      </c>
      <c r="Z19" s="4">
        <v>1.2499530000000001</v>
      </c>
      <c r="AA19" s="4">
        <v>1.3157620000000001</v>
      </c>
      <c r="AB19" s="4">
        <v>1.424844</v>
      </c>
      <c r="AC19" s="4">
        <v>1.4445159999999999</v>
      </c>
      <c r="AD19" s="4">
        <v>1.5402880000000001</v>
      </c>
      <c r="AE19" s="4">
        <v>1.5506150000000001</v>
      </c>
    </row>
    <row r="20" spans="1:50" x14ac:dyDescent="0.2">
      <c r="A20">
        <v>1999</v>
      </c>
      <c r="B20" s="1">
        <v>0.40096300000000001</v>
      </c>
      <c r="C20" s="1">
        <v>0.50294700000000003</v>
      </c>
      <c r="D20" s="1">
        <v>0.63841499999999995</v>
      </c>
      <c r="E20" s="1">
        <v>0.69933599999999996</v>
      </c>
      <c r="F20" s="1">
        <v>0.72831699999999999</v>
      </c>
      <c r="G20" s="1">
        <v>0.89200299999999999</v>
      </c>
      <c r="H20" s="1">
        <v>1.033677</v>
      </c>
      <c r="I20" s="1">
        <v>1.2555970000000001</v>
      </c>
      <c r="J20" s="1">
        <v>1.258645</v>
      </c>
      <c r="K20" s="1">
        <v>1.3957520000000001</v>
      </c>
      <c r="L20" s="1">
        <v>1.0099320000000001</v>
      </c>
      <c r="M20" s="1">
        <v>0.55968899999999999</v>
      </c>
      <c r="N20" s="1">
        <v>1.24444</v>
      </c>
      <c r="S20" s="4">
        <v>0.40096300000000001</v>
      </c>
      <c r="T20" s="4">
        <v>0.50294700000000003</v>
      </c>
      <c r="U20" s="4">
        <v>0.63841499999999995</v>
      </c>
      <c r="V20" s="4">
        <v>0.69933599999999996</v>
      </c>
      <c r="W20" s="4">
        <v>0.72831699999999999</v>
      </c>
      <c r="X20" s="4">
        <v>0.89200299999999999</v>
      </c>
      <c r="Y20" s="4">
        <v>1.033677</v>
      </c>
      <c r="Z20" s="4">
        <v>1.2555970000000001</v>
      </c>
      <c r="AA20" s="4">
        <v>1.258645</v>
      </c>
      <c r="AB20" s="4">
        <v>1.3957520000000001</v>
      </c>
      <c r="AC20" s="4">
        <v>1.0099320000000001</v>
      </c>
      <c r="AD20" s="4">
        <v>0.55968899999999999</v>
      </c>
      <c r="AE20" s="4">
        <v>1.24444</v>
      </c>
      <c r="AL20">
        <v>0.36622599645140702</v>
      </c>
      <c r="AM20">
        <v>0.434387054245643</v>
      </c>
      <c r="AN20">
        <v>0.56554429637701897</v>
      </c>
      <c r="AO20">
        <v>0.77536250672130202</v>
      </c>
      <c r="AP20">
        <v>0.91603266367332903</v>
      </c>
      <c r="AQ20">
        <v>1.1430495595536001</v>
      </c>
      <c r="AR20">
        <v>1.46260518675783</v>
      </c>
      <c r="AS20">
        <v>1.7031874710854</v>
      </c>
      <c r="AT20">
        <v>1.8365486304807701</v>
      </c>
      <c r="AU20">
        <v>2.328927101114</v>
      </c>
      <c r="AV20">
        <v>2.4871431458506401</v>
      </c>
      <c r="AW20">
        <v>2.49360326446575</v>
      </c>
      <c r="AX20">
        <v>2.3929675186509001</v>
      </c>
    </row>
    <row r="21" spans="1:50" x14ac:dyDescent="0.2">
      <c r="A21">
        <v>2000</v>
      </c>
      <c r="B21" s="1">
        <v>0.35120400000000002</v>
      </c>
      <c r="C21" s="1">
        <v>0.525084</v>
      </c>
      <c r="D21" s="1">
        <v>0.62997099999999995</v>
      </c>
      <c r="E21" s="1">
        <v>0.73232699999999995</v>
      </c>
      <c r="F21" s="1">
        <v>0.78166500000000005</v>
      </c>
      <c r="G21" s="1">
        <v>0.80778499999999998</v>
      </c>
      <c r="H21" s="1">
        <v>0.97235199999999999</v>
      </c>
      <c r="I21" s="1">
        <v>1.0144219999999999</v>
      </c>
      <c r="J21" s="1">
        <v>1.246461</v>
      </c>
      <c r="K21" s="1">
        <v>1.2869200000000001</v>
      </c>
      <c r="L21" s="1">
        <v>1.10863</v>
      </c>
      <c r="M21" s="1">
        <v>1.212639</v>
      </c>
      <c r="N21" s="1">
        <v>1.4610160000000001</v>
      </c>
      <c r="S21" s="4">
        <v>0.35120400000000002</v>
      </c>
      <c r="T21" s="4">
        <v>0.525084</v>
      </c>
      <c r="U21" s="4">
        <v>0.62997099999999995</v>
      </c>
      <c r="V21" s="4">
        <v>0.73232699999999995</v>
      </c>
      <c r="W21" s="4">
        <v>0.78166500000000005</v>
      </c>
      <c r="X21" s="4">
        <v>0.80778499999999998</v>
      </c>
      <c r="Y21" s="4">
        <v>0.97235199999999999</v>
      </c>
      <c r="Z21" s="4">
        <v>1.0144219999999999</v>
      </c>
      <c r="AA21" s="4">
        <v>1.246461</v>
      </c>
      <c r="AB21" s="4">
        <v>1.2869200000000001</v>
      </c>
      <c r="AC21" s="4">
        <v>1.10863</v>
      </c>
      <c r="AD21" s="4">
        <v>1.212639</v>
      </c>
      <c r="AE21" s="4">
        <v>1.4610160000000001</v>
      </c>
      <c r="AL21">
        <v>3.9345565710708803E-2</v>
      </c>
      <c r="AM21">
        <v>3.1423237186048898E-2</v>
      </c>
      <c r="AN21">
        <v>2.8327922840096199E-2</v>
      </c>
      <c r="AO21">
        <v>3.6779525752494303E-2</v>
      </c>
      <c r="AP21">
        <v>3.7697717969099598E-2</v>
      </c>
      <c r="AQ21">
        <v>4.2313306312316099E-2</v>
      </c>
      <c r="AR21">
        <v>5.1174434699063298E-2</v>
      </c>
      <c r="AS21">
        <v>5.6315075546786601E-2</v>
      </c>
      <c r="AT21">
        <v>6.1003027182960502E-2</v>
      </c>
      <c r="AU21">
        <v>7.3298662668752596E-2</v>
      </c>
      <c r="AV21">
        <v>7.4549865424520106E-2</v>
      </c>
      <c r="AW21">
        <v>6.8667411506502699E-2</v>
      </c>
      <c r="AX21">
        <v>6.2546019407677803E-2</v>
      </c>
    </row>
    <row r="22" spans="1:50" x14ac:dyDescent="0.2">
      <c r="A22">
        <v>2001</v>
      </c>
      <c r="B22" s="1">
        <v>0.32539800000000002</v>
      </c>
      <c r="C22" s="1">
        <v>0.50148000000000004</v>
      </c>
      <c r="D22" s="1">
        <v>0.66482200000000002</v>
      </c>
      <c r="E22" s="1">
        <v>0.78782700000000006</v>
      </c>
      <c r="F22" s="1">
        <v>0.96227300000000004</v>
      </c>
      <c r="G22" s="1">
        <v>0.99130200000000002</v>
      </c>
      <c r="H22" s="1">
        <v>1.0627530000000001</v>
      </c>
      <c r="I22" s="1">
        <v>1.1367020000000001</v>
      </c>
      <c r="J22" s="1">
        <v>1.3176909999999999</v>
      </c>
      <c r="K22" s="1">
        <v>1.449074</v>
      </c>
      <c r="L22" s="1">
        <v>1.5592760000000001</v>
      </c>
      <c r="M22" s="1">
        <v>1.481862</v>
      </c>
      <c r="N22" s="1">
        <v>1.460439</v>
      </c>
      <c r="S22" s="4">
        <v>0.32539800000000002</v>
      </c>
      <c r="T22" s="4">
        <v>0.50148000000000004</v>
      </c>
      <c r="U22" s="4">
        <v>0.66482200000000002</v>
      </c>
      <c r="V22" s="4">
        <v>0.78782700000000006</v>
      </c>
      <c r="W22" s="4">
        <v>0.96227300000000004</v>
      </c>
      <c r="X22" s="4">
        <v>0.99130200000000002</v>
      </c>
      <c r="Y22" s="4">
        <v>1.0627530000000001</v>
      </c>
      <c r="Z22" s="4">
        <v>1.1367020000000001</v>
      </c>
      <c r="AA22" s="4">
        <v>1.3176909999999999</v>
      </c>
      <c r="AB22" s="4">
        <v>1.449074</v>
      </c>
      <c r="AC22" s="4">
        <v>1.5592760000000001</v>
      </c>
      <c r="AD22" s="4">
        <v>1.481862</v>
      </c>
      <c r="AE22" s="4">
        <v>1.460439</v>
      </c>
      <c r="AL22">
        <v>0.36622599645140702</v>
      </c>
      <c r="AM22">
        <v>0.48611063050759401</v>
      </c>
      <c r="AN22">
        <v>0.54271309430329795</v>
      </c>
      <c r="AO22">
        <v>0.68735707667510804</v>
      </c>
      <c r="AP22">
        <v>0.93567281143499703</v>
      </c>
      <c r="AQ22">
        <v>1.08037846606948</v>
      </c>
      <c r="AR22">
        <v>1.3159746018701499</v>
      </c>
      <c r="AS22">
        <v>1.6690085717273</v>
      </c>
      <c r="AT22">
        <v>1.9221532505166601</v>
      </c>
      <c r="AU22">
        <v>2.0455632812464302</v>
      </c>
      <c r="AV22">
        <v>2.5829118899918</v>
      </c>
      <c r="AW22">
        <v>2.7389385721577502</v>
      </c>
      <c r="AX22">
        <v>2.7201137598642302</v>
      </c>
    </row>
    <row r="23" spans="1:50" x14ac:dyDescent="0.2">
      <c r="A23">
        <v>2002</v>
      </c>
      <c r="B23" s="1">
        <v>0.38439699999999999</v>
      </c>
      <c r="C23" s="1">
        <v>0.50741599999999998</v>
      </c>
      <c r="D23" s="1">
        <v>0.66813599999999995</v>
      </c>
      <c r="E23" s="1">
        <v>0.79583199999999998</v>
      </c>
      <c r="F23" s="1">
        <v>0.91083099999999995</v>
      </c>
      <c r="G23" s="1">
        <v>1.0270280000000001</v>
      </c>
      <c r="H23" s="1">
        <v>1.108474</v>
      </c>
      <c r="I23" s="1">
        <v>1.1000639999999999</v>
      </c>
      <c r="J23" s="1">
        <v>1.2782610000000001</v>
      </c>
      <c r="K23" s="1">
        <v>1.4462759999999999</v>
      </c>
      <c r="L23" s="1">
        <v>1.5880019999999999</v>
      </c>
      <c r="M23" s="1">
        <v>1.32972</v>
      </c>
      <c r="N23" s="1">
        <v>1.6288549999999999</v>
      </c>
      <c r="S23" s="4">
        <v>0.38439699999999999</v>
      </c>
      <c r="T23" s="4">
        <v>0.50741599999999998</v>
      </c>
      <c r="U23" s="4">
        <v>0.66813599999999995</v>
      </c>
      <c r="V23" s="4">
        <v>0.79583199999999998</v>
      </c>
      <c r="W23" s="4">
        <v>0.91083099999999995</v>
      </c>
      <c r="X23" s="4">
        <v>1.0270280000000001</v>
      </c>
      <c r="Y23" s="4">
        <v>1.108474</v>
      </c>
      <c r="Z23" s="4">
        <v>1.1000639999999999</v>
      </c>
      <c r="AA23" s="4">
        <v>1.2782610000000001</v>
      </c>
      <c r="AB23" s="4">
        <v>1.4462759999999999</v>
      </c>
      <c r="AC23" s="4">
        <v>1.5880019999999999</v>
      </c>
      <c r="AD23" s="4">
        <v>1.32972</v>
      </c>
      <c r="AE23" s="4">
        <v>1.6288549999999999</v>
      </c>
      <c r="AL23">
        <v>3.9345565710708803E-2</v>
      </c>
      <c r="AM23">
        <v>5.80987000060307E-2</v>
      </c>
      <c r="AN23">
        <v>5.8201049492341797E-2</v>
      </c>
      <c r="AO23">
        <v>6.0361370391211998E-2</v>
      </c>
      <c r="AP23">
        <v>7.9047383200682206E-2</v>
      </c>
      <c r="AQ23">
        <v>8.10534368529892E-2</v>
      </c>
      <c r="AR23">
        <v>8.7240948966095494E-2</v>
      </c>
      <c r="AS23">
        <v>0.104784213074193</v>
      </c>
      <c r="AT23">
        <v>0.112630720551627</v>
      </c>
      <c r="AU23">
        <v>0.112387531205922</v>
      </c>
      <c r="AV23">
        <v>0.13632793018512901</v>
      </c>
      <c r="AW23">
        <v>0.13670031240408101</v>
      </c>
      <c r="AX23">
        <v>0.12416503193787599</v>
      </c>
    </row>
    <row r="24" spans="1:50" x14ac:dyDescent="0.2">
      <c r="A24">
        <v>2003</v>
      </c>
      <c r="B24" s="1">
        <v>0.48617700000000003</v>
      </c>
      <c r="C24" s="1">
        <v>0.54909399999999997</v>
      </c>
      <c r="D24" s="1">
        <v>0.64956400000000003</v>
      </c>
      <c r="E24" s="1">
        <v>0.76868700000000001</v>
      </c>
      <c r="F24" s="1">
        <v>0.86316999999999999</v>
      </c>
      <c r="G24" s="1">
        <v>0.95379100000000006</v>
      </c>
      <c r="H24" s="1">
        <v>1.0821860000000001</v>
      </c>
      <c r="I24" s="1">
        <v>1.2098720000000001</v>
      </c>
      <c r="J24" s="1">
        <v>1.2117800000000001</v>
      </c>
      <c r="K24" s="1">
        <v>1.19956</v>
      </c>
      <c r="L24" s="1">
        <v>1.38351</v>
      </c>
      <c r="M24" s="1">
        <v>1.26613</v>
      </c>
      <c r="N24" s="1">
        <v>1.695864</v>
      </c>
      <c r="S24" s="4">
        <v>0.48617700000000003</v>
      </c>
      <c r="T24" s="4">
        <v>0.54909399999999997</v>
      </c>
      <c r="U24" s="4">
        <v>0.64956400000000003</v>
      </c>
      <c r="V24" s="4">
        <v>0.76868700000000001</v>
      </c>
      <c r="W24" s="4">
        <v>0.86316999999999999</v>
      </c>
      <c r="X24" s="4">
        <v>0.95379100000000006</v>
      </c>
      <c r="Y24" s="4">
        <v>1.0821860000000001</v>
      </c>
      <c r="Z24" s="4">
        <v>1.2098720000000001</v>
      </c>
      <c r="AA24" s="4">
        <v>1.2117800000000001</v>
      </c>
      <c r="AB24" s="4">
        <v>1.19956</v>
      </c>
      <c r="AC24" s="4">
        <v>1.38351</v>
      </c>
      <c r="AD24" s="4">
        <v>1.26613</v>
      </c>
      <c r="AE24" s="4">
        <v>1.695864</v>
      </c>
      <c r="AL24">
        <v>0.36622599645140702</v>
      </c>
      <c r="AM24">
        <v>0.48611063050759401</v>
      </c>
      <c r="AN24">
        <v>0.60733532889153796</v>
      </c>
      <c r="AO24">
        <v>0.64949448939236798</v>
      </c>
      <c r="AP24">
        <v>0.80522723568642496</v>
      </c>
      <c r="AQ24">
        <v>1.08863522468466</v>
      </c>
      <c r="AR24">
        <v>1.2354902910644301</v>
      </c>
      <c r="AS24">
        <v>1.4777733936397599</v>
      </c>
      <c r="AT24">
        <v>1.8607792269626799</v>
      </c>
      <c r="AU24">
        <v>2.1244246925826502</v>
      </c>
      <c r="AV24">
        <v>2.23771821333214</v>
      </c>
      <c r="AW24">
        <v>2.8154713899994701</v>
      </c>
      <c r="AX24">
        <v>2.9687094621964598</v>
      </c>
    </row>
    <row r="25" spans="1:50" x14ac:dyDescent="0.2">
      <c r="A25">
        <v>2004</v>
      </c>
      <c r="B25" s="1">
        <v>0.40366200000000002</v>
      </c>
      <c r="C25" s="1">
        <v>0.58188700000000004</v>
      </c>
      <c r="D25" s="1">
        <v>0.64014199999999999</v>
      </c>
      <c r="E25" s="1">
        <v>0.76344299999999998</v>
      </c>
      <c r="F25" s="1">
        <v>0.89108399999999999</v>
      </c>
      <c r="G25" s="1">
        <v>0.92725500000000005</v>
      </c>
      <c r="H25" s="1">
        <v>1.034564</v>
      </c>
      <c r="I25" s="1">
        <v>1.1761200000000001</v>
      </c>
      <c r="J25" s="1">
        <v>1.131229</v>
      </c>
      <c r="K25" s="1">
        <v>1.1689099999999999</v>
      </c>
      <c r="L25" s="1">
        <v>1.3348690000000001</v>
      </c>
      <c r="M25" s="1">
        <v>1.282942</v>
      </c>
      <c r="N25" s="1">
        <v>1.217633</v>
      </c>
      <c r="S25" s="4">
        <v>0.40366200000000002</v>
      </c>
      <c r="T25" s="4">
        <v>0.58188700000000004</v>
      </c>
      <c r="U25" s="4">
        <v>0.64014199999999999</v>
      </c>
      <c r="V25" s="4">
        <v>0.76344299999999998</v>
      </c>
      <c r="W25" s="4">
        <v>0.89108399999999999</v>
      </c>
      <c r="X25" s="4">
        <v>0.92725500000000005</v>
      </c>
      <c r="Y25" s="4">
        <v>1.034564</v>
      </c>
      <c r="Z25" s="4">
        <v>1.1761200000000001</v>
      </c>
      <c r="AA25" s="4">
        <v>1.131229</v>
      </c>
      <c r="AB25" s="4">
        <v>1.1689099999999999</v>
      </c>
      <c r="AC25" s="4">
        <v>1.3348690000000001</v>
      </c>
      <c r="AD25" s="4">
        <v>1.282942</v>
      </c>
      <c r="AE25" s="4">
        <v>1.217633</v>
      </c>
      <c r="AL25">
        <v>3.9345565710708803E-2</v>
      </c>
      <c r="AM25">
        <v>5.80987000060307E-2</v>
      </c>
      <c r="AN25">
        <v>8.7027109600593497E-2</v>
      </c>
      <c r="AO25">
        <v>9.1979748732193098E-2</v>
      </c>
      <c r="AP25">
        <v>9.8419270350784099E-2</v>
      </c>
      <c r="AQ25">
        <v>0.12834045865511201</v>
      </c>
      <c r="AR25">
        <v>0.130978969085773</v>
      </c>
      <c r="AS25">
        <v>0.13904387919851699</v>
      </c>
      <c r="AT25">
        <v>0.16612770407285199</v>
      </c>
      <c r="AU25">
        <v>0.17708245278350601</v>
      </c>
      <c r="AV25">
        <v>0.17258007022812799</v>
      </c>
      <c r="AW25">
        <v>0.20939874012450399</v>
      </c>
      <c r="AX25">
        <v>0.20870766050152401</v>
      </c>
    </row>
    <row r="26" spans="1:50" x14ac:dyDescent="0.2">
      <c r="A26">
        <v>2005</v>
      </c>
      <c r="B26" s="1">
        <v>0.35298800000000002</v>
      </c>
      <c r="C26" s="1">
        <v>0.50805900000000004</v>
      </c>
      <c r="D26" s="1">
        <v>0.63901799999999997</v>
      </c>
      <c r="E26" s="1">
        <v>0.73858999999999997</v>
      </c>
      <c r="F26" s="1">
        <v>0.882942</v>
      </c>
      <c r="G26" s="1">
        <v>0.95427499999999998</v>
      </c>
      <c r="H26" s="1">
        <v>1.0664750000000001</v>
      </c>
      <c r="I26" s="1">
        <v>1.085005</v>
      </c>
      <c r="J26" s="1">
        <v>1.2294130000000001</v>
      </c>
      <c r="K26" s="1">
        <v>1.2833239999999999</v>
      </c>
      <c r="L26" s="1">
        <v>1.263342</v>
      </c>
      <c r="M26" s="1">
        <v>1.066244</v>
      </c>
      <c r="N26" s="1">
        <v>1.3969560000000001</v>
      </c>
      <c r="S26" s="4">
        <v>0.35298800000000002</v>
      </c>
      <c r="T26" s="4">
        <v>0.50805900000000004</v>
      </c>
      <c r="U26" s="4">
        <v>0.63901799999999997</v>
      </c>
      <c r="V26" s="4">
        <v>0.73858999999999997</v>
      </c>
      <c r="W26" s="4">
        <v>0.882942</v>
      </c>
      <c r="X26" s="4">
        <v>0.95427499999999998</v>
      </c>
      <c r="Y26" s="4">
        <v>1.0664750000000001</v>
      </c>
      <c r="Z26" s="4">
        <v>1.085005</v>
      </c>
      <c r="AA26" s="4">
        <v>1.2294130000000001</v>
      </c>
      <c r="AB26" s="4">
        <v>1.2833239999999999</v>
      </c>
      <c r="AC26" s="4">
        <v>1.263342</v>
      </c>
      <c r="AD26" s="4">
        <v>1.066244</v>
      </c>
      <c r="AE26" s="4">
        <v>1.3969560000000001</v>
      </c>
      <c r="AL26" s="3">
        <f>AL21/AL20</f>
        <v>0.10743520692674093</v>
      </c>
      <c r="AM26" s="3">
        <f t="shared" ref="AM26:AX30" si="0">AM21/AM20</f>
        <v>7.2339257993354625E-2</v>
      </c>
      <c r="AN26" s="3">
        <f t="shared" si="0"/>
        <v>5.0089662333384133E-2</v>
      </c>
      <c r="AO26" s="3">
        <f t="shared" si="0"/>
        <v>4.7435264709948653E-2</v>
      </c>
      <c r="AP26" s="3">
        <f t="shared" si="0"/>
        <v>4.1153246455132048E-2</v>
      </c>
      <c r="AQ26" s="3">
        <f t="shared" si="0"/>
        <v>3.7017910517231543E-2</v>
      </c>
      <c r="AR26" s="3">
        <f t="shared" si="0"/>
        <v>3.4988549994480825E-2</v>
      </c>
      <c r="AS26" s="3">
        <f t="shared" si="0"/>
        <v>3.3064519615623039E-2</v>
      </c>
      <c r="AT26" s="3">
        <f t="shared" si="0"/>
        <v>3.321612407670968E-2</v>
      </c>
      <c r="AU26" s="3">
        <f t="shared" si="0"/>
        <v>3.1473145996579931E-2</v>
      </c>
      <c r="AV26" s="3">
        <f t="shared" si="0"/>
        <v>2.997409519789539E-2</v>
      </c>
      <c r="AW26" s="3">
        <f t="shared" si="0"/>
        <v>2.7537424451204578E-2</v>
      </c>
      <c r="AX26" s="3">
        <f t="shared" si="0"/>
        <v>2.6137429329980963E-2</v>
      </c>
    </row>
    <row r="27" spans="1:50" x14ac:dyDescent="0.2">
      <c r="A27">
        <v>2006</v>
      </c>
      <c r="B27" s="1">
        <v>0.30798599999999998</v>
      </c>
      <c r="C27" s="1">
        <v>0.44724399999999997</v>
      </c>
      <c r="D27" s="1">
        <v>0.60441</v>
      </c>
      <c r="E27" s="1">
        <v>0.75479300000000005</v>
      </c>
      <c r="F27" s="1">
        <v>0.855074</v>
      </c>
      <c r="G27" s="1">
        <v>0.95562599999999998</v>
      </c>
      <c r="H27" s="1">
        <v>1.0612619999999999</v>
      </c>
      <c r="I27" s="1">
        <v>1.1165350000000001</v>
      </c>
      <c r="J27" s="1">
        <v>1.22316</v>
      </c>
      <c r="K27" s="1">
        <v>1.240356</v>
      </c>
      <c r="L27" s="1">
        <v>1.2990219999999999</v>
      </c>
      <c r="M27" s="1">
        <v>1.3920079999999999</v>
      </c>
      <c r="N27" s="1">
        <v>1.4248829999999999</v>
      </c>
      <c r="S27" s="4">
        <v>0.30798599999999998</v>
      </c>
      <c r="T27" s="4">
        <v>0.44724399999999997</v>
      </c>
      <c r="U27" s="4">
        <v>0.60441</v>
      </c>
      <c r="V27" s="4">
        <v>0.75479300000000005</v>
      </c>
      <c r="W27" s="4">
        <v>0.855074</v>
      </c>
      <c r="X27" s="4">
        <v>0.95562599999999998</v>
      </c>
      <c r="Y27" s="4">
        <v>1.0612619999999999</v>
      </c>
      <c r="Z27" s="4">
        <v>1.1165350000000001</v>
      </c>
      <c r="AA27" s="4">
        <v>1.22316</v>
      </c>
      <c r="AB27" s="4">
        <v>1.240356</v>
      </c>
      <c r="AC27" s="4">
        <v>1.2990219999999999</v>
      </c>
      <c r="AD27" s="4">
        <v>1.3920079999999999</v>
      </c>
      <c r="AE27" s="4">
        <v>1.4248829999999999</v>
      </c>
      <c r="AL27" s="3">
        <f>AL23/AL22</f>
        <v>0.10743520692674093</v>
      </c>
      <c r="AM27" s="3">
        <f>AM23/AM22</f>
        <v>0.11951744389001401</v>
      </c>
      <c r="AN27" s="3">
        <f>AN23/AN22</f>
        <v>0.1072409162470214</v>
      </c>
      <c r="AO27" s="3">
        <f>AO23/AO22</f>
        <v>8.7816612994213644E-2</v>
      </c>
      <c r="AP27" s="3">
        <f>AP23/AP22</f>
        <v>8.4481863996294801E-2</v>
      </c>
      <c r="AQ27" s="3">
        <f>AQ23/AQ22</f>
        <v>7.5023188075813235E-2</v>
      </c>
      <c r="AR27" s="3">
        <f>AR23/AR22</f>
        <v>6.6293793848388988E-2</v>
      </c>
      <c r="AS27" s="3">
        <f>AS23/AS22</f>
        <v>6.2782309719206009E-2</v>
      </c>
      <c r="AT27" s="3">
        <f>AT23/AT22</f>
        <v>5.8596118973007344E-2</v>
      </c>
      <c r="AU27" s="3">
        <f>AU23/AU22</f>
        <v>5.4942094549839844E-2</v>
      </c>
      <c r="AV27" s="3">
        <f>AV23/AV22</f>
        <v>5.2780712618718792E-2</v>
      </c>
      <c r="AW27" s="3">
        <f>AW23/AW22</f>
        <v>4.9909959205980944E-2</v>
      </c>
      <c r="AX27" s="3">
        <f>AX23/AX22</f>
        <v>4.5646999684334333E-2</v>
      </c>
    </row>
    <row r="28" spans="1:50" x14ac:dyDescent="0.2">
      <c r="A28">
        <v>2007</v>
      </c>
      <c r="B28" s="1">
        <v>0.34414800000000001</v>
      </c>
      <c r="C28" s="1">
        <v>0.50649900000000003</v>
      </c>
      <c r="D28" s="1">
        <v>0.64159500000000003</v>
      </c>
      <c r="E28" s="1">
        <v>0.78138700000000005</v>
      </c>
      <c r="F28" s="1">
        <v>0.95951799999999998</v>
      </c>
      <c r="G28" s="1">
        <v>1.100673</v>
      </c>
      <c r="H28" s="1">
        <v>1.187694</v>
      </c>
      <c r="I28" s="1">
        <v>1.269493</v>
      </c>
      <c r="J28" s="1">
        <v>1.314519</v>
      </c>
      <c r="K28" s="1">
        <v>1.471023</v>
      </c>
      <c r="L28" s="1">
        <v>1.436796</v>
      </c>
      <c r="M28" s="1">
        <v>1.7318549999999999</v>
      </c>
      <c r="N28" s="1">
        <v>1.507047</v>
      </c>
      <c r="S28" s="4">
        <v>0.34414800000000001</v>
      </c>
      <c r="T28" s="4">
        <v>0.50649900000000003</v>
      </c>
      <c r="U28" s="4">
        <v>0.64159500000000003</v>
      </c>
      <c r="V28" s="4">
        <v>0.78138700000000005</v>
      </c>
      <c r="W28" s="4">
        <v>0.95951799999999998</v>
      </c>
      <c r="X28" s="4">
        <v>1.100673</v>
      </c>
      <c r="Y28" s="4">
        <v>1.187694</v>
      </c>
      <c r="Z28" s="4">
        <v>1.269493</v>
      </c>
      <c r="AA28" s="4">
        <v>1.314519</v>
      </c>
      <c r="AB28" s="4">
        <v>1.471023</v>
      </c>
      <c r="AC28" s="4">
        <v>1.436796</v>
      </c>
      <c r="AD28" s="4">
        <v>1.7318549999999999</v>
      </c>
      <c r="AE28" s="4">
        <v>1.507047</v>
      </c>
      <c r="AL28" s="3">
        <f>AL25/AL24</f>
        <v>0.10743520692674093</v>
      </c>
      <c r="AM28" s="3">
        <f>AM25/AM24</f>
        <v>0.11951744389001401</v>
      </c>
      <c r="AN28" s="3">
        <f>AN25/AN24</f>
        <v>0.14329334300283292</v>
      </c>
      <c r="AO28" s="3">
        <f>AO25/AO24</f>
        <v>0.14161744284889066</v>
      </c>
      <c r="AP28" s="3">
        <f>AP25/AP24</f>
        <v>0.12222546132196521</v>
      </c>
      <c r="AQ28" s="3">
        <f>AQ25/AQ24</f>
        <v>0.11789115007948398</v>
      </c>
      <c r="AR28" s="3">
        <f>AR25/AR24</f>
        <v>0.10601375828937415</v>
      </c>
      <c r="AS28" s="3">
        <f>AS25/AS24</f>
        <v>9.4090122204766147E-2</v>
      </c>
      <c r="AT28" s="3">
        <f>AT25/AT24</f>
        <v>8.9278567637505052E-2</v>
      </c>
      <c r="AU28" s="3">
        <f>AU25/AU24</f>
        <v>8.3355486029597942E-2</v>
      </c>
      <c r="AV28" s="3">
        <f>AV25/AV24</f>
        <v>7.71232361607955E-2</v>
      </c>
      <c r="AW28" s="3">
        <f>AW25/AW24</f>
        <v>7.437430934950591E-2</v>
      </c>
      <c r="AX28" s="3">
        <f>AX25/AX24</f>
        <v>7.0302487717038981E-2</v>
      </c>
    </row>
    <row r="29" spans="1:50" x14ac:dyDescent="0.2">
      <c r="A29">
        <v>2008</v>
      </c>
      <c r="B29" s="1">
        <v>0.33028400000000002</v>
      </c>
      <c r="C29" s="1">
        <v>0.51974399999999998</v>
      </c>
      <c r="D29" s="1">
        <v>0.65261400000000003</v>
      </c>
      <c r="E29" s="1">
        <v>0.77279799999999998</v>
      </c>
      <c r="F29" s="1">
        <v>0.89852699999999996</v>
      </c>
      <c r="G29" s="1">
        <v>1.0431619999999999</v>
      </c>
      <c r="H29" s="1">
        <v>1.106422</v>
      </c>
      <c r="I29" s="1">
        <v>1.2220629999999999</v>
      </c>
      <c r="J29" s="1">
        <v>1.3013939999999999</v>
      </c>
      <c r="K29" s="1">
        <v>1.4116930000000001</v>
      </c>
      <c r="L29" s="1">
        <v>1.488445</v>
      </c>
      <c r="M29" s="1">
        <v>1.503098</v>
      </c>
      <c r="N29" s="1">
        <v>1.4950909999999999</v>
      </c>
      <c r="S29" s="4">
        <v>0.33028400000000002</v>
      </c>
      <c r="T29" s="4">
        <v>0.51974399999999998</v>
      </c>
      <c r="U29" s="4">
        <v>0.65261400000000003</v>
      </c>
      <c r="V29" s="4">
        <v>0.77279799999999998</v>
      </c>
      <c r="W29" s="4">
        <v>0.89852699999999996</v>
      </c>
      <c r="X29" s="4">
        <v>1.0431619999999999</v>
      </c>
      <c r="Y29" s="4">
        <v>1.106422</v>
      </c>
      <c r="Z29" s="4">
        <v>1.2220629999999999</v>
      </c>
      <c r="AA29" s="4">
        <v>1.3013939999999999</v>
      </c>
      <c r="AB29" s="4">
        <v>1.4116930000000001</v>
      </c>
      <c r="AC29" s="4">
        <v>1.488445</v>
      </c>
      <c r="AD29" s="4">
        <v>1.503098</v>
      </c>
      <c r="AE29" s="4">
        <v>1.4950909999999999</v>
      </c>
    </row>
    <row r="30" spans="1:50" x14ac:dyDescent="0.2">
      <c r="A30">
        <v>2009</v>
      </c>
      <c r="B30" s="1">
        <v>0.34503899999999998</v>
      </c>
      <c r="C30" s="1">
        <v>0.547929</v>
      </c>
      <c r="D30" s="1">
        <v>0.68802399999999997</v>
      </c>
      <c r="E30" s="1">
        <v>0.89183800000000002</v>
      </c>
      <c r="F30" s="1">
        <v>1.0203770000000001</v>
      </c>
      <c r="G30" s="1">
        <v>1.1543079999999999</v>
      </c>
      <c r="H30" s="1">
        <v>1.4074009999999999</v>
      </c>
      <c r="I30" s="1">
        <v>1.4851380000000001</v>
      </c>
      <c r="J30" s="1">
        <v>1.6300380000000001</v>
      </c>
      <c r="K30" s="1">
        <v>1.6408659999999999</v>
      </c>
      <c r="L30" s="1">
        <v>1.8245910000000001</v>
      </c>
      <c r="M30" s="1">
        <v>2.184469</v>
      </c>
      <c r="N30" s="1">
        <v>2.2998669999999999</v>
      </c>
      <c r="S30" s="4">
        <v>0.34503899999999998</v>
      </c>
      <c r="T30" s="4">
        <v>0.547929</v>
      </c>
      <c r="U30" s="4">
        <v>0.68802399999999997</v>
      </c>
      <c r="V30" s="4">
        <v>0.89183800000000002</v>
      </c>
      <c r="W30" s="4">
        <v>1.0203770000000001</v>
      </c>
      <c r="X30" s="4">
        <v>1.1543079999999999</v>
      </c>
      <c r="Y30" s="4">
        <v>1.4074009999999999</v>
      </c>
      <c r="Z30" s="4">
        <v>1.4851380000000001</v>
      </c>
      <c r="AA30" s="4">
        <v>1.6300380000000001</v>
      </c>
      <c r="AB30" s="4">
        <v>1.6408659999999999</v>
      </c>
      <c r="AC30" s="4">
        <v>1.8245910000000001</v>
      </c>
      <c r="AD30" s="4">
        <v>2.184469</v>
      </c>
      <c r="AE30" s="4">
        <v>2.2998669999999999</v>
      </c>
    </row>
    <row r="31" spans="1:50" x14ac:dyDescent="0.2">
      <c r="A31">
        <v>2010</v>
      </c>
      <c r="B31" s="1">
        <v>0.38004700000000002</v>
      </c>
      <c r="C31" s="1">
        <v>0.48886200000000002</v>
      </c>
      <c r="D31" s="1">
        <v>0.66571899999999995</v>
      </c>
      <c r="E31" s="1">
        <v>0.91749899999999995</v>
      </c>
      <c r="F31" s="1">
        <v>1.1073189999999999</v>
      </c>
      <c r="G31" s="1">
        <v>1.258146</v>
      </c>
      <c r="H31" s="1">
        <v>1.3417790000000001</v>
      </c>
      <c r="I31" s="1">
        <v>1.5952109999999999</v>
      </c>
      <c r="J31" s="1">
        <v>1.608409</v>
      </c>
      <c r="K31" s="1">
        <v>1.8510059999999999</v>
      </c>
      <c r="L31" s="1">
        <v>1.944868</v>
      </c>
      <c r="M31" s="1">
        <v>2.0578599999999998</v>
      </c>
      <c r="N31" s="1">
        <v>2.2088770000000002</v>
      </c>
      <c r="S31" s="4">
        <v>0.38004700000000002</v>
      </c>
      <c r="T31" s="4">
        <v>0.48886200000000002</v>
      </c>
      <c r="U31" s="4">
        <v>0.66571899999999995</v>
      </c>
      <c r="V31" s="4">
        <v>0.91749899999999995</v>
      </c>
      <c r="W31" s="4">
        <v>1.1073189999999999</v>
      </c>
      <c r="X31" s="4">
        <v>1.258146</v>
      </c>
      <c r="Y31" s="4">
        <v>1.3417790000000001</v>
      </c>
      <c r="Z31" s="4">
        <v>1.5952109999999999</v>
      </c>
      <c r="AA31" s="4">
        <v>1.608409</v>
      </c>
      <c r="AB31" s="4">
        <v>1.8510059999999999</v>
      </c>
      <c r="AC31" s="4">
        <v>1.944868</v>
      </c>
      <c r="AD31" s="4">
        <v>2.0578599999999998</v>
      </c>
      <c r="AE31" s="4">
        <v>2.2088770000000002</v>
      </c>
    </row>
    <row r="32" spans="1:50" x14ac:dyDescent="0.2">
      <c r="A32">
        <v>2011</v>
      </c>
      <c r="B32" s="1">
        <v>0.28974299999999997</v>
      </c>
      <c r="C32" s="1">
        <v>0.50723099999999999</v>
      </c>
      <c r="D32" s="1">
        <v>0.663663</v>
      </c>
      <c r="E32" s="1">
        <v>0.805867</v>
      </c>
      <c r="F32" s="1">
        <v>0.97146699999999997</v>
      </c>
      <c r="G32" s="1">
        <v>1.220221</v>
      </c>
      <c r="H32" s="1">
        <v>1.3401130000000001</v>
      </c>
      <c r="I32" s="1">
        <v>1.504597</v>
      </c>
      <c r="J32" s="1">
        <v>1.5743469999999999</v>
      </c>
      <c r="K32" s="1">
        <v>1.616787</v>
      </c>
      <c r="L32" s="1">
        <v>2.1195050000000002</v>
      </c>
      <c r="M32" s="1">
        <v>1.736183</v>
      </c>
      <c r="N32" s="1">
        <v>2.2554780000000001</v>
      </c>
      <c r="S32" s="4">
        <v>0.28974299999999997</v>
      </c>
      <c r="T32" s="4">
        <v>0.50723099999999999</v>
      </c>
      <c r="U32" s="4">
        <v>0.663663</v>
      </c>
      <c r="V32" s="4">
        <v>0.805867</v>
      </c>
      <c r="W32" s="4">
        <v>0.97146699999999997</v>
      </c>
      <c r="X32" s="4">
        <v>1.220221</v>
      </c>
      <c r="Y32" s="4">
        <v>1.3401130000000001</v>
      </c>
      <c r="Z32" s="4">
        <v>1.504597</v>
      </c>
      <c r="AA32" s="4">
        <v>1.5743469999999999</v>
      </c>
      <c r="AB32" s="4">
        <v>1.616787</v>
      </c>
      <c r="AC32" s="4">
        <v>2.1195050000000002</v>
      </c>
      <c r="AD32" s="4">
        <v>1.736183</v>
      </c>
      <c r="AE32" s="4">
        <v>2.2554780000000001</v>
      </c>
    </row>
    <row r="33" spans="1:31" x14ac:dyDescent="0.2">
      <c r="A33">
        <v>2012</v>
      </c>
      <c r="B33" s="1">
        <v>0.27110400000000001</v>
      </c>
      <c r="C33" s="1">
        <v>0.40976600000000002</v>
      </c>
      <c r="D33" s="1">
        <v>0.64215500000000003</v>
      </c>
      <c r="E33" s="1">
        <v>0.82391099999999995</v>
      </c>
      <c r="F33" s="1">
        <v>0.97370599999999996</v>
      </c>
      <c r="G33" s="1">
        <v>1.1751940000000001</v>
      </c>
      <c r="H33" s="1">
        <v>1.310344</v>
      </c>
      <c r="I33" s="1">
        <v>1.525979</v>
      </c>
      <c r="J33" s="1">
        <v>1.613092</v>
      </c>
      <c r="K33" s="1">
        <v>1.645551</v>
      </c>
      <c r="L33" s="1">
        <v>1.726828</v>
      </c>
      <c r="M33" s="1">
        <v>2.0311569999999999</v>
      </c>
      <c r="N33" s="1">
        <v>2.1204550000000002</v>
      </c>
      <c r="S33" s="4">
        <v>0.27110400000000001</v>
      </c>
      <c r="T33" s="4">
        <v>0.40976600000000002</v>
      </c>
      <c r="U33" s="4">
        <v>0.64215500000000003</v>
      </c>
      <c r="V33" s="4">
        <v>0.82391099999999995</v>
      </c>
      <c r="W33" s="4">
        <v>0.97370599999999996</v>
      </c>
      <c r="X33" s="4">
        <v>1.1751940000000001</v>
      </c>
      <c r="Y33" s="4">
        <v>1.310344</v>
      </c>
      <c r="Z33" s="4">
        <v>1.525979</v>
      </c>
      <c r="AA33" s="4">
        <v>1.613092</v>
      </c>
      <c r="AB33" s="4">
        <v>1.645551</v>
      </c>
      <c r="AC33" s="4">
        <v>1.726828</v>
      </c>
      <c r="AD33" s="4">
        <v>2.0311569999999999</v>
      </c>
      <c r="AE33" s="4">
        <v>2.1204550000000002</v>
      </c>
    </row>
    <row r="34" spans="1:31" x14ac:dyDescent="0.2">
      <c r="A34">
        <v>2013</v>
      </c>
      <c r="B34" s="1">
        <v>0.29105300000000001</v>
      </c>
      <c r="C34" s="1">
        <v>0.44242500000000001</v>
      </c>
      <c r="D34" s="1">
        <v>0.56584400000000001</v>
      </c>
      <c r="E34" s="1">
        <v>0.78423399999999999</v>
      </c>
      <c r="F34" s="1">
        <v>1.1185179999999999</v>
      </c>
      <c r="G34" s="1">
        <v>1.2783990000000001</v>
      </c>
      <c r="H34" s="1">
        <v>1.4264540000000001</v>
      </c>
      <c r="I34" s="1">
        <v>1.6974320000000001</v>
      </c>
      <c r="J34" s="1">
        <v>1.8455360000000001</v>
      </c>
      <c r="K34" s="1">
        <v>1.8244039999999999</v>
      </c>
      <c r="L34" s="1">
        <v>1.9394979999999999</v>
      </c>
      <c r="M34" s="1">
        <v>2.1171739999999999</v>
      </c>
      <c r="N34" s="1">
        <v>2.0861350000000001</v>
      </c>
      <c r="S34" s="4">
        <v>0.29105300000000001</v>
      </c>
      <c r="T34" s="4">
        <v>0.44242500000000001</v>
      </c>
      <c r="U34" s="4">
        <v>0.56584400000000001</v>
      </c>
      <c r="V34" s="4">
        <v>0.78423399999999999</v>
      </c>
      <c r="W34" s="4">
        <v>1.1185179999999999</v>
      </c>
      <c r="X34" s="4">
        <v>1.2783990000000001</v>
      </c>
      <c r="Y34" s="4">
        <v>1.4264540000000001</v>
      </c>
      <c r="Z34" s="4">
        <v>1.6974320000000001</v>
      </c>
      <c r="AA34" s="4">
        <v>1.8455360000000001</v>
      </c>
      <c r="AB34" s="4">
        <v>1.8244039999999999</v>
      </c>
      <c r="AC34" s="4">
        <v>1.9394979999999999</v>
      </c>
      <c r="AD34" s="4">
        <v>2.1171739999999999</v>
      </c>
      <c r="AE34" s="4">
        <v>2.0861350000000001</v>
      </c>
    </row>
    <row r="35" spans="1:31" x14ac:dyDescent="0.2">
      <c r="A35">
        <v>2014</v>
      </c>
      <c r="B35" s="1">
        <v>0.31692399999999998</v>
      </c>
      <c r="C35" s="1">
        <v>0.45515499999999998</v>
      </c>
      <c r="D35" s="1">
        <v>0.61763900000000005</v>
      </c>
      <c r="E35" s="1">
        <v>0.75134900000000004</v>
      </c>
      <c r="F35" s="1">
        <v>0.89371</v>
      </c>
      <c r="G35" s="1">
        <v>1.1546860000000001</v>
      </c>
      <c r="H35" s="1">
        <v>1.3153539999999999</v>
      </c>
      <c r="I35" s="1">
        <v>1.3843719999999999</v>
      </c>
      <c r="J35" s="1">
        <v>1.6822859999999999</v>
      </c>
      <c r="K35" s="1">
        <v>1.801067</v>
      </c>
      <c r="L35" s="1">
        <v>1.7511080000000001</v>
      </c>
      <c r="M35" s="1">
        <v>1.681632</v>
      </c>
      <c r="N35" s="1">
        <v>2.2070729999999998</v>
      </c>
      <c r="S35" s="4">
        <v>0.31692399999999998</v>
      </c>
      <c r="T35" s="4">
        <v>0.45515499999999998</v>
      </c>
      <c r="U35" s="4">
        <v>0.61763900000000005</v>
      </c>
      <c r="V35" s="4">
        <v>0.75134900000000004</v>
      </c>
      <c r="W35" s="4">
        <v>0.89371</v>
      </c>
      <c r="X35" s="4">
        <v>1.1546860000000001</v>
      </c>
      <c r="Y35" s="4">
        <v>1.3153539999999999</v>
      </c>
      <c r="Z35" s="4">
        <v>1.3843719999999999</v>
      </c>
      <c r="AA35" s="4">
        <v>1.6822859999999999</v>
      </c>
      <c r="AB35" s="4">
        <v>1.801067</v>
      </c>
      <c r="AC35" s="4">
        <v>1.7511080000000001</v>
      </c>
      <c r="AD35" s="4">
        <v>1.681632</v>
      </c>
      <c r="AE35" s="4">
        <v>2.2070729999999998</v>
      </c>
    </row>
    <row r="36" spans="1:31" x14ac:dyDescent="0.2">
      <c r="A36" t="s">
        <v>6</v>
      </c>
      <c r="R36" t="s">
        <v>6</v>
      </c>
    </row>
    <row r="37" spans="1:31" x14ac:dyDescent="0.2">
      <c r="B37" s="1">
        <v>0.34056500000000001</v>
      </c>
      <c r="C37" s="1">
        <v>0.45453199999999999</v>
      </c>
      <c r="D37" s="1">
        <v>0.59196400000000005</v>
      </c>
      <c r="E37" s="1">
        <v>0.72683600000000004</v>
      </c>
      <c r="F37" s="1">
        <v>0.87104400000000004</v>
      </c>
      <c r="G37" s="1">
        <v>0.932894</v>
      </c>
      <c r="H37" s="1">
        <v>1.066303</v>
      </c>
      <c r="I37" s="1">
        <v>1.1361760000000001</v>
      </c>
      <c r="J37" s="1">
        <v>1.1662220000000001</v>
      </c>
      <c r="K37" s="1">
        <v>1.190563</v>
      </c>
      <c r="L37" s="1">
        <v>1.3259559999999999</v>
      </c>
      <c r="M37" s="1">
        <v>1.39181</v>
      </c>
      <c r="N37" s="1">
        <v>1.4848969999999999</v>
      </c>
      <c r="S37" s="1">
        <v>0.34053299999999997</v>
      </c>
      <c r="T37" s="1">
        <v>0.45452999999999999</v>
      </c>
      <c r="U37" s="1">
        <v>0.59198200000000001</v>
      </c>
      <c r="V37" s="1">
        <v>0.72686499999999998</v>
      </c>
      <c r="W37" s="1">
        <v>0.871085</v>
      </c>
      <c r="X37" s="1">
        <v>0.93297200000000002</v>
      </c>
      <c r="Y37" s="1">
        <v>1.0663819999999999</v>
      </c>
      <c r="Z37" s="1">
        <v>1.1362490000000001</v>
      </c>
      <c r="AA37" s="1">
        <v>1.166355</v>
      </c>
      <c r="AB37" s="1">
        <v>1.19085</v>
      </c>
      <c r="AC37" s="1">
        <v>1.326041</v>
      </c>
      <c r="AD37" s="1">
        <v>1.3918619999999999</v>
      </c>
      <c r="AE37" s="1">
        <v>1.484275</v>
      </c>
    </row>
    <row r="38" spans="1:31" x14ac:dyDescent="0.2">
      <c r="B38" s="1">
        <v>0.40740700000000002</v>
      </c>
      <c r="C38" s="1">
        <v>0.464557</v>
      </c>
      <c r="D38" s="1">
        <v>0.58061200000000002</v>
      </c>
      <c r="E38" s="1">
        <v>0.72153199999999995</v>
      </c>
      <c r="F38" s="1">
        <v>0.85548000000000002</v>
      </c>
      <c r="G38" s="1">
        <v>0.99796899999999999</v>
      </c>
      <c r="H38" s="1">
        <v>1.046349</v>
      </c>
      <c r="I38" s="1">
        <v>1.1756949999999999</v>
      </c>
      <c r="J38" s="1">
        <v>1.2353430000000001</v>
      </c>
      <c r="K38" s="1">
        <v>1.253423</v>
      </c>
      <c r="L38" s="1">
        <v>1.2672600000000001</v>
      </c>
      <c r="M38" s="1">
        <v>1.399899</v>
      </c>
      <c r="N38" s="1">
        <v>1.459266</v>
      </c>
      <c r="S38" s="1">
        <v>0.40736</v>
      </c>
      <c r="T38" s="1">
        <v>0.46450900000000001</v>
      </c>
      <c r="U38" s="1">
        <v>0.58059099999999997</v>
      </c>
      <c r="V38" s="1">
        <v>0.72152000000000005</v>
      </c>
      <c r="W38" s="1">
        <v>0.85546699999999998</v>
      </c>
      <c r="X38" s="1">
        <v>0.99795699999999998</v>
      </c>
      <c r="Y38" s="1">
        <v>1.0463720000000001</v>
      </c>
      <c r="Z38" s="1">
        <v>1.1757089999999999</v>
      </c>
      <c r="AA38" s="1">
        <v>1.2353449999999999</v>
      </c>
      <c r="AB38" s="1">
        <v>1.2534879999999999</v>
      </c>
      <c r="AC38" s="1">
        <v>1.26749</v>
      </c>
      <c r="AD38" s="1">
        <v>1.399907</v>
      </c>
      <c r="AE38" s="1">
        <v>1.459238</v>
      </c>
    </row>
    <row r="39" spans="1:31" x14ac:dyDescent="0.2">
      <c r="B39" s="1">
        <v>0.51099899999999998</v>
      </c>
      <c r="C39" s="1">
        <v>0.60555400000000004</v>
      </c>
      <c r="D39" s="1">
        <v>0.65082600000000002</v>
      </c>
      <c r="E39" s="1">
        <v>0.76525699999999997</v>
      </c>
      <c r="F39" s="1">
        <v>0.90779799999999999</v>
      </c>
      <c r="G39" s="1">
        <v>1.037844</v>
      </c>
      <c r="H39" s="1">
        <v>1.175943</v>
      </c>
      <c r="I39" s="1">
        <v>1.204062</v>
      </c>
      <c r="J39" s="1">
        <v>1.3266960000000001</v>
      </c>
      <c r="K39" s="1">
        <v>1.371442</v>
      </c>
      <c r="L39" s="1">
        <v>1.372525</v>
      </c>
      <c r="M39" s="1">
        <v>1.3715949999999999</v>
      </c>
      <c r="N39" s="1">
        <v>1.500146</v>
      </c>
      <c r="S39" s="1">
        <v>0.51103600000000005</v>
      </c>
      <c r="T39" s="1">
        <v>0.60556399999999999</v>
      </c>
      <c r="U39" s="1">
        <v>0.65083999999999997</v>
      </c>
      <c r="V39" s="1">
        <v>0.765289</v>
      </c>
      <c r="W39" s="1">
        <v>0.90782600000000002</v>
      </c>
      <c r="X39" s="1">
        <v>1.0378529999999999</v>
      </c>
      <c r="Y39" s="1">
        <v>1.175935</v>
      </c>
      <c r="Z39" s="1">
        <v>1.2040770000000001</v>
      </c>
      <c r="AA39" s="1">
        <v>1.326686</v>
      </c>
      <c r="AB39" s="1">
        <v>1.371407</v>
      </c>
      <c r="AC39" s="1">
        <v>1.372552</v>
      </c>
      <c r="AD39" s="1">
        <v>1.371793</v>
      </c>
      <c r="AE39" s="1">
        <v>1.500094</v>
      </c>
    </row>
    <row r="40" spans="1:31" x14ac:dyDescent="0.2">
      <c r="B40" s="1">
        <v>0.39266600000000002</v>
      </c>
      <c r="C40" s="1">
        <v>0.62133799999999995</v>
      </c>
      <c r="D40" s="1">
        <v>0.73771100000000001</v>
      </c>
      <c r="E40" s="1">
        <v>0.77193699999999998</v>
      </c>
      <c r="F40" s="1">
        <v>0.88310500000000003</v>
      </c>
      <c r="G40" s="1">
        <v>1.0250269999999999</v>
      </c>
      <c r="H40" s="1">
        <v>1.1513720000000001</v>
      </c>
      <c r="I40" s="1">
        <v>1.285782</v>
      </c>
      <c r="J40" s="1">
        <v>1.300713</v>
      </c>
      <c r="K40" s="1">
        <v>1.4187019999999999</v>
      </c>
      <c r="L40" s="1">
        <v>1.45397</v>
      </c>
      <c r="M40" s="1">
        <v>1.4444570000000001</v>
      </c>
      <c r="N40" s="1">
        <v>1.4343939999999999</v>
      </c>
      <c r="S40" s="1">
        <v>0.392596</v>
      </c>
      <c r="T40" s="1">
        <v>0.62131899999999995</v>
      </c>
      <c r="U40" s="1">
        <v>0.73768800000000001</v>
      </c>
      <c r="V40" s="1">
        <v>0.77192499999999997</v>
      </c>
      <c r="W40" s="1">
        <v>0.88310900000000003</v>
      </c>
      <c r="X40" s="1">
        <v>1.0250159999999999</v>
      </c>
      <c r="Y40" s="1">
        <v>1.1513329999999999</v>
      </c>
      <c r="Z40" s="1">
        <v>1.285717</v>
      </c>
      <c r="AA40" s="1">
        <v>1.3006720000000001</v>
      </c>
      <c r="AB40" s="1">
        <v>1.418628</v>
      </c>
      <c r="AC40" s="1">
        <v>1.4538679999999999</v>
      </c>
      <c r="AD40" s="1">
        <v>1.4444220000000001</v>
      </c>
      <c r="AE40" s="1">
        <v>1.434539</v>
      </c>
    </row>
    <row r="41" spans="1:31" x14ac:dyDescent="0.2">
      <c r="B41" s="1">
        <v>0.33656399999999997</v>
      </c>
      <c r="C41" s="1">
        <v>0.50738099999999997</v>
      </c>
      <c r="D41" s="1">
        <v>0.72090699999999996</v>
      </c>
      <c r="E41" s="1">
        <v>0.85396799999999995</v>
      </c>
      <c r="F41" s="1">
        <v>0.87651900000000005</v>
      </c>
      <c r="G41" s="1">
        <v>0.98345499999999997</v>
      </c>
      <c r="H41" s="1">
        <v>1.123766</v>
      </c>
      <c r="I41" s="1">
        <v>1.246167</v>
      </c>
      <c r="J41" s="1">
        <v>1.376854</v>
      </c>
      <c r="K41" s="1">
        <v>1.38039</v>
      </c>
      <c r="L41" s="1">
        <v>1.4941850000000001</v>
      </c>
      <c r="M41" s="1">
        <v>1.521406</v>
      </c>
      <c r="N41" s="1">
        <v>1.5030349999999999</v>
      </c>
      <c r="S41" s="1">
        <v>0.33660800000000002</v>
      </c>
      <c r="T41" s="1">
        <v>0.50734599999999996</v>
      </c>
      <c r="U41" s="1">
        <v>0.72089000000000003</v>
      </c>
      <c r="V41" s="1">
        <v>0.85397699999999999</v>
      </c>
      <c r="W41" s="1">
        <v>0.87653899999999996</v>
      </c>
      <c r="X41" s="1">
        <v>0.98348500000000005</v>
      </c>
      <c r="Y41" s="1">
        <v>1.1237740000000001</v>
      </c>
      <c r="Z41" s="1">
        <v>1.2461370000000001</v>
      </c>
      <c r="AA41" s="1">
        <v>1.376789</v>
      </c>
      <c r="AB41" s="1">
        <v>1.380344</v>
      </c>
      <c r="AC41" s="1">
        <v>1.4940990000000001</v>
      </c>
      <c r="AD41" s="1">
        <v>1.5212859999999999</v>
      </c>
      <c r="AE41" s="1">
        <v>1.50298</v>
      </c>
    </row>
    <row r="42" spans="1:31" x14ac:dyDescent="0.2">
      <c r="B42" s="1">
        <v>0.34739799999999998</v>
      </c>
      <c r="C42" s="1">
        <v>0.43501400000000001</v>
      </c>
      <c r="D42" s="1">
        <v>0.61102900000000004</v>
      </c>
      <c r="E42" s="1">
        <v>0.80860600000000005</v>
      </c>
      <c r="F42" s="1">
        <v>0.95448599999999995</v>
      </c>
      <c r="G42" s="1">
        <v>0.96568500000000002</v>
      </c>
      <c r="H42" s="1">
        <v>1.0680829999999999</v>
      </c>
      <c r="I42" s="1">
        <v>1.2063159999999999</v>
      </c>
      <c r="J42" s="1">
        <v>1.3248660000000001</v>
      </c>
      <c r="K42" s="1">
        <v>1.452026</v>
      </c>
      <c r="L42" s="1">
        <v>1.4458409999999999</v>
      </c>
      <c r="M42" s="1">
        <v>1.5559430000000001</v>
      </c>
      <c r="N42" s="1">
        <v>1.576392</v>
      </c>
      <c r="S42" s="1">
        <v>0.34739500000000001</v>
      </c>
      <c r="T42" s="1">
        <v>0.43504199999999998</v>
      </c>
      <c r="U42" s="1">
        <v>0.61100100000000002</v>
      </c>
      <c r="V42" s="1">
        <v>0.80856899999999998</v>
      </c>
      <c r="W42" s="1">
        <v>0.95449799999999996</v>
      </c>
      <c r="X42" s="1">
        <v>0.96570999999999996</v>
      </c>
      <c r="Y42" s="1">
        <v>1.0681160000000001</v>
      </c>
      <c r="Z42" s="1">
        <v>1.2063200000000001</v>
      </c>
      <c r="AA42" s="1">
        <v>1.324824</v>
      </c>
      <c r="AB42" s="1">
        <v>1.451943</v>
      </c>
      <c r="AC42" s="1">
        <v>1.445775</v>
      </c>
      <c r="AD42" s="1">
        <v>1.555831</v>
      </c>
      <c r="AE42" s="1">
        <v>1.5762430000000001</v>
      </c>
    </row>
    <row r="43" spans="1:31" x14ac:dyDescent="0.2">
      <c r="B43" s="1">
        <v>0.37984200000000001</v>
      </c>
      <c r="C43" s="1">
        <v>0.46385300000000002</v>
      </c>
      <c r="D43" s="1">
        <v>0.53695199999999998</v>
      </c>
      <c r="E43" s="1">
        <v>0.71565100000000004</v>
      </c>
      <c r="F43" s="1">
        <v>0.89550399999999997</v>
      </c>
      <c r="G43" s="1">
        <v>1.0526979999999999</v>
      </c>
      <c r="H43" s="1">
        <v>1.05186</v>
      </c>
      <c r="I43" s="1">
        <v>1.1491659999999999</v>
      </c>
      <c r="J43" s="1">
        <v>1.2848550000000001</v>
      </c>
      <c r="K43" s="1">
        <v>1.399308</v>
      </c>
      <c r="L43" s="1">
        <v>1.5227919999999999</v>
      </c>
      <c r="M43" s="1">
        <v>1.507209</v>
      </c>
      <c r="N43" s="1">
        <v>1.6136509999999999</v>
      </c>
      <c r="S43" s="1">
        <v>0.37985099999999999</v>
      </c>
      <c r="T43" s="1">
        <v>0.46385399999999999</v>
      </c>
      <c r="U43" s="1">
        <v>0.53697399999999995</v>
      </c>
      <c r="V43" s="1">
        <v>0.71563699999999997</v>
      </c>
      <c r="W43" s="1">
        <v>0.89545399999999997</v>
      </c>
      <c r="X43" s="1">
        <v>1.0527200000000001</v>
      </c>
      <c r="Y43" s="1">
        <v>1.0518970000000001</v>
      </c>
      <c r="Z43" s="1">
        <v>1.1492070000000001</v>
      </c>
      <c r="AA43" s="1">
        <v>1.284861</v>
      </c>
      <c r="AB43" s="1">
        <v>1.399262</v>
      </c>
      <c r="AC43" s="1">
        <v>1.5226980000000001</v>
      </c>
      <c r="AD43" s="1">
        <v>1.5071300000000001</v>
      </c>
      <c r="AE43" s="1">
        <v>1.6135200000000001</v>
      </c>
    </row>
    <row r="44" spans="1:31" x14ac:dyDescent="0.2">
      <c r="B44" s="1">
        <v>0.362068</v>
      </c>
      <c r="C44" s="1">
        <v>0.497998</v>
      </c>
      <c r="D44" s="1">
        <v>0.57574599999999998</v>
      </c>
      <c r="E44" s="1">
        <v>0.63243400000000005</v>
      </c>
      <c r="F44" s="1">
        <v>0.81184599999999996</v>
      </c>
      <c r="G44" s="1">
        <v>0.97428999999999999</v>
      </c>
      <c r="H44" s="1">
        <v>1.1407769999999999</v>
      </c>
      <c r="I44" s="1">
        <v>1.128476</v>
      </c>
      <c r="J44" s="1">
        <v>1.2207509999999999</v>
      </c>
      <c r="K44" s="1">
        <v>1.353793</v>
      </c>
      <c r="L44" s="1">
        <v>1.4643390000000001</v>
      </c>
      <c r="M44" s="1">
        <v>1.584362</v>
      </c>
      <c r="N44" s="1">
        <v>1.5604210000000001</v>
      </c>
      <c r="S44" s="1">
        <v>0.36205300000000001</v>
      </c>
      <c r="T44" s="1">
        <v>0.49799100000000002</v>
      </c>
      <c r="U44" s="1">
        <v>0.57573799999999997</v>
      </c>
      <c r="V44" s="1">
        <v>0.63243799999999994</v>
      </c>
      <c r="W44" s="1">
        <v>0.81183499999999997</v>
      </c>
      <c r="X44" s="1">
        <v>0.97421999999999997</v>
      </c>
      <c r="Y44" s="1">
        <v>1.1407989999999999</v>
      </c>
      <c r="Z44" s="1">
        <v>1.1285149999999999</v>
      </c>
      <c r="AA44" s="1">
        <v>1.220791</v>
      </c>
      <c r="AB44" s="1">
        <v>1.353793</v>
      </c>
      <c r="AC44" s="1">
        <v>1.4642809999999999</v>
      </c>
      <c r="AD44" s="1">
        <v>1.584252</v>
      </c>
      <c r="AE44" s="1">
        <v>1.560324</v>
      </c>
    </row>
    <row r="45" spans="1:31" x14ac:dyDescent="0.2">
      <c r="B45" s="1">
        <v>0.40188400000000002</v>
      </c>
      <c r="C45" s="1">
        <v>0.50109400000000004</v>
      </c>
      <c r="D45" s="1">
        <v>0.63813500000000001</v>
      </c>
      <c r="E45" s="1">
        <v>0.70511800000000002</v>
      </c>
      <c r="F45" s="1">
        <v>0.74080299999999999</v>
      </c>
      <c r="G45" s="1">
        <v>0.91950500000000002</v>
      </c>
      <c r="H45" s="1">
        <v>1.061509</v>
      </c>
      <c r="I45" s="1">
        <v>1.237441</v>
      </c>
      <c r="J45" s="1">
        <v>1.2119709999999999</v>
      </c>
      <c r="K45" s="1">
        <v>1.2983119999999999</v>
      </c>
      <c r="L45" s="1">
        <v>1.4281299999999999</v>
      </c>
      <c r="M45" s="1">
        <v>1.5341800000000001</v>
      </c>
      <c r="N45" s="1">
        <v>1.650263</v>
      </c>
      <c r="S45" s="1">
        <v>0.401893</v>
      </c>
      <c r="T45" s="1">
        <v>0.50108799999999998</v>
      </c>
      <c r="U45" s="1">
        <v>0.63813200000000003</v>
      </c>
      <c r="V45" s="1">
        <v>0.70511900000000005</v>
      </c>
      <c r="W45" s="1">
        <v>0.74080299999999999</v>
      </c>
      <c r="X45" s="1">
        <v>0.91951300000000002</v>
      </c>
      <c r="Y45" s="1">
        <v>1.061429</v>
      </c>
      <c r="Z45" s="1">
        <v>1.237476</v>
      </c>
      <c r="AA45" s="1">
        <v>1.2120249999999999</v>
      </c>
      <c r="AB45" s="1">
        <v>1.2983640000000001</v>
      </c>
      <c r="AC45" s="1">
        <v>1.4281360000000001</v>
      </c>
      <c r="AD45" s="1">
        <v>1.5341210000000001</v>
      </c>
      <c r="AE45" s="1">
        <v>1.6501459999999999</v>
      </c>
    </row>
    <row r="46" spans="1:31" x14ac:dyDescent="0.2">
      <c r="B46" s="1">
        <v>0.38086500000000001</v>
      </c>
      <c r="C46" s="1">
        <v>0.52236899999999997</v>
      </c>
      <c r="D46" s="1">
        <v>0.62983599999999995</v>
      </c>
      <c r="E46" s="1">
        <v>0.76464200000000004</v>
      </c>
      <c r="F46" s="1">
        <v>0.81976099999999996</v>
      </c>
      <c r="G46" s="1">
        <v>0.83549799999999996</v>
      </c>
      <c r="H46" s="1">
        <v>1.0125580000000001</v>
      </c>
      <c r="I46" s="1">
        <v>1.1362449999999999</v>
      </c>
      <c r="J46" s="1">
        <v>1.3196889999999999</v>
      </c>
      <c r="K46" s="1">
        <v>1.2826040000000001</v>
      </c>
      <c r="L46" s="1">
        <v>1.363613</v>
      </c>
      <c r="M46" s="1">
        <v>1.4904649999999999</v>
      </c>
      <c r="N46" s="1">
        <v>1.5925450000000001</v>
      </c>
      <c r="S46" s="1">
        <v>0.38085400000000003</v>
      </c>
      <c r="T46" s="1">
        <v>0.52236400000000005</v>
      </c>
      <c r="U46" s="1">
        <v>0.62982700000000003</v>
      </c>
      <c r="V46" s="1">
        <v>0.76463000000000003</v>
      </c>
      <c r="W46" s="1">
        <v>0.81976000000000004</v>
      </c>
      <c r="X46" s="1">
        <v>0.83548599999999995</v>
      </c>
      <c r="Y46" s="1">
        <v>1.012575</v>
      </c>
      <c r="Z46" s="1">
        <v>1.1361490000000001</v>
      </c>
      <c r="AA46" s="1">
        <v>1.3197289999999999</v>
      </c>
      <c r="AB46" s="1">
        <v>1.2826649999999999</v>
      </c>
      <c r="AC46" s="1">
        <v>1.3636680000000001</v>
      </c>
      <c r="AD46" s="1">
        <v>1.49047</v>
      </c>
      <c r="AE46" s="1">
        <v>1.5924799999999999</v>
      </c>
    </row>
    <row r="47" spans="1:31" x14ac:dyDescent="0.2">
      <c r="B47" s="1">
        <v>0.39080100000000001</v>
      </c>
      <c r="C47" s="1">
        <v>0.51214099999999996</v>
      </c>
      <c r="D47" s="1">
        <v>0.65064200000000005</v>
      </c>
      <c r="E47" s="1">
        <v>0.76345200000000002</v>
      </c>
      <c r="F47" s="1">
        <v>0.89352699999999996</v>
      </c>
      <c r="G47" s="1">
        <v>0.93493400000000004</v>
      </c>
      <c r="H47" s="1">
        <v>0.92959800000000004</v>
      </c>
      <c r="I47" s="1">
        <v>1.1042289999999999</v>
      </c>
      <c r="J47" s="1">
        <v>1.209354</v>
      </c>
      <c r="K47" s="1">
        <v>1.3996839999999999</v>
      </c>
      <c r="L47" s="1">
        <v>1.3509739999999999</v>
      </c>
      <c r="M47" s="1">
        <v>1.426566</v>
      </c>
      <c r="N47" s="1">
        <v>1.550354</v>
      </c>
      <c r="S47" s="1">
        <v>0.39082800000000001</v>
      </c>
      <c r="T47" s="1">
        <v>0.51214400000000004</v>
      </c>
      <c r="U47" s="1">
        <v>0.650648</v>
      </c>
      <c r="V47" s="1">
        <v>0.76346599999999998</v>
      </c>
      <c r="W47" s="1">
        <v>0.89353199999999999</v>
      </c>
      <c r="X47" s="1">
        <v>0.93495300000000003</v>
      </c>
      <c r="Y47" s="1">
        <v>0.92959199999999997</v>
      </c>
      <c r="Z47" s="1">
        <v>1.104271</v>
      </c>
      <c r="AA47" s="1">
        <v>1.209257</v>
      </c>
      <c r="AB47" s="1">
        <v>1.399743</v>
      </c>
      <c r="AC47" s="1">
        <v>1.351054</v>
      </c>
      <c r="AD47" s="1">
        <v>1.4266380000000001</v>
      </c>
      <c r="AE47" s="1">
        <v>1.55037</v>
      </c>
    </row>
    <row r="48" spans="1:31" x14ac:dyDescent="0.2">
      <c r="B48" s="1">
        <v>0.37989600000000001</v>
      </c>
      <c r="C48" s="1">
        <v>0.50987899999999997</v>
      </c>
      <c r="D48" s="1">
        <v>0.63569200000000003</v>
      </c>
      <c r="E48" s="1">
        <v>0.76833099999999999</v>
      </c>
      <c r="F48" s="1">
        <v>0.88379200000000002</v>
      </c>
      <c r="G48" s="1">
        <v>1.0079899999999999</v>
      </c>
      <c r="H48" s="1">
        <v>1.0361100000000001</v>
      </c>
      <c r="I48" s="1">
        <v>1.0115479999999999</v>
      </c>
      <c r="J48" s="1">
        <v>1.1835039999999999</v>
      </c>
      <c r="K48" s="1">
        <v>1.272213</v>
      </c>
      <c r="L48" s="1">
        <v>1.4681340000000001</v>
      </c>
      <c r="M48" s="1">
        <v>1.4092420000000001</v>
      </c>
      <c r="N48" s="1">
        <v>1.4800359999999999</v>
      </c>
      <c r="S48" s="1">
        <v>0.37986399999999998</v>
      </c>
      <c r="T48" s="1">
        <v>0.509876</v>
      </c>
      <c r="U48" s="1">
        <v>0.63567799999999997</v>
      </c>
      <c r="V48" s="1">
        <v>0.768316</v>
      </c>
      <c r="W48" s="1">
        <v>0.883795</v>
      </c>
      <c r="X48" s="1">
        <v>1.007979</v>
      </c>
      <c r="Y48" s="1">
        <v>1.036119</v>
      </c>
      <c r="Z48" s="1">
        <v>1.0115259999999999</v>
      </c>
      <c r="AA48" s="1">
        <v>1.183546</v>
      </c>
      <c r="AB48" s="1">
        <v>1.272098</v>
      </c>
      <c r="AC48" s="1">
        <v>1.4681919999999999</v>
      </c>
      <c r="AD48" s="1">
        <v>1.4093230000000001</v>
      </c>
      <c r="AE48" s="1">
        <v>1.4801070000000001</v>
      </c>
    </row>
    <row r="49" spans="1:31" x14ac:dyDescent="0.2">
      <c r="B49" s="1">
        <v>0.45393699999999998</v>
      </c>
      <c r="C49" s="1">
        <v>0.53282700000000005</v>
      </c>
      <c r="D49" s="1">
        <v>0.65794299999999994</v>
      </c>
      <c r="E49" s="1">
        <v>0.78545600000000004</v>
      </c>
      <c r="F49" s="1">
        <v>0.90836899999999998</v>
      </c>
      <c r="G49" s="1">
        <v>1.024991</v>
      </c>
      <c r="H49" s="1">
        <v>1.1408370000000001</v>
      </c>
      <c r="I49" s="1">
        <v>1.15252</v>
      </c>
      <c r="J49" s="1">
        <v>1.1051770000000001</v>
      </c>
      <c r="K49" s="1">
        <v>1.273555</v>
      </c>
      <c r="L49" s="1">
        <v>1.3432740000000001</v>
      </c>
      <c r="M49" s="1">
        <v>1.5452060000000001</v>
      </c>
      <c r="N49" s="1">
        <v>1.474626</v>
      </c>
      <c r="S49" s="1">
        <v>0.45394699999999999</v>
      </c>
      <c r="T49" s="1">
        <v>0.53281199999999995</v>
      </c>
      <c r="U49" s="1">
        <v>0.657941</v>
      </c>
      <c r="V49" s="1">
        <v>0.78545500000000001</v>
      </c>
      <c r="W49" s="1">
        <v>0.90836099999999997</v>
      </c>
      <c r="X49" s="1">
        <v>1.025013</v>
      </c>
      <c r="Y49" s="1">
        <v>1.1408370000000001</v>
      </c>
      <c r="Z49" s="1">
        <v>1.1525449999999999</v>
      </c>
      <c r="AA49" s="1">
        <v>1.1051580000000001</v>
      </c>
      <c r="AB49" s="1">
        <v>1.27362</v>
      </c>
      <c r="AC49" s="1">
        <v>1.3431580000000001</v>
      </c>
      <c r="AD49" s="1">
        <v>1.5452809999999999</v>
      </c>
      <c r="AE49" s="1">
        <v>1.4747239999999999</v>
      </c>
    </row>
    <row r="50" spans="1:31" x14ac:dyDescent="0.2">
      <c r="B50" s="1">
        <v>0.38091399999999997</v>
      </c>
      <c r="C50" s="1">
        <v>0.56872100000000003</v>
      </c>
      <c r="D50" s="1">
        <v>0.65227299999999999</v>
      </c>
      <c r="E50" s="1">
        <v>0.77068000000000003</v>
      </c>
      <c r="F50" s="1">
        <v>0.897393</v>
      </c>
      <c r="G50" s="1">
        <v>1.011579</v>
      </c>
      <c r="H50" s="1">
        <v>1.127928</v>
      </c>
      <c r="I50" s="1">
        <v>1.2368479999999999</v>
      </c>
      <c r="J50" s="1">
        <v>1.236062</v>
      </c>
      <c r="K50" s="1">
        <v>1.171983</v>
      </c>
      <c r="L50" s="1">
        <v>1.3375010000000001</v>
      </c>
      <c r="M50" s="1">
        <v>1.3935329999999999</v>
      </c>
      <c r="N50" s="1">
        <v>1.5995299999999999</v>
      </c>
      <c r="S50" s="1">
        <v>0.38091900000000001</v>
      </c>
      <c r="T50" s="1">
        <v>0.56872299999999998</v>
      </c>
      <c r="U50" s="1">
        <v>0.65226600000000001</v>
      </c>
      <c r="V50" s="1">
        <v>0.77067300000000005</v>
      </c>
      <c r="W50" s="1">
        <v>0.897397</v>
      </c>
      <c r="X50" s="1">
        <v>1.0115719999999999</v>
      </c>
      <c r="Y50" s="1">
        <v>1.1279600000000001</v>
      </c>
      <c r="Z50" s="1">
        <v>1.236853</v>
      </c>
      <c r="AA50" s="1">
        <v>1.2360949999999999</v>
      </c>
      <c r="AB50" s="1">
        <v>1.171964</v>
      </c>
      <c r="AC50" s="1">
        <v>1.3375790000000001</v>
      </c>
      <c r="AD50" s="1">
        <v>1.393413</v>
      </c>
      <c r="AE50" s="1">
        <v>1.599615</v>
      </c>
    </row>
    <row r="51" spans="1:31" x14ac:dyDescent="0.2">
      <c r="B51" s="1">
        <v>0.32537500000000003</v>
      </c>
      <c r="C51" s="1">
        <v>0.48592299999999999</v>
      </c>
      <c r="D51" s="1">
        <v>0.66646099999999997</v>
      </c>
      <c r="E51" s="1">
        <v>0.75142500000000001</v>
      </c>
      <c r="F51" s="1">
        <v>0.86254299999999995</v>
      </c>
      <c r="G51" s="1">
        <v>0.98733400000000004</v>
      </c>
      <c r="H51" s="1">
        <v>1.0936090000000001</v>
      </c>
      <c r="I51" s="1">
        <v>1.2090339999999999</v>
      </c>
      <c r="J51" s="1">
        <v>1.3119670000000001</v>
      </c>
      <c r="K51" s="1">
        <v>1.30105</v>
      </c>
      <c r="L51" s="1">
        <v>1.223703</v>
      </c>
      <c r="M51" s="1">
        <v>1.386808</v>
      </c>
      <c r="N51" s="1">
        <v>1.4321539999999999</v>
      </c>
      <c r="S51" s="1">
        <v>0.32538400000000001</v>
      </c>
      <c r="T51" s="1">
        <v>0.485927</v>
      </c>
      <c r="U51" s="1">
        <v>0.66645900000000002</v>
      </c>
      <c r="V51" s="1">
        <v>0.75142699999999996</v>
      </c>
      <c r="W51" s="1">
        <v>0.86253400000000002</v>
      </c>
      <c r="X51" s="1">
        <v>0.987344</v>
      </c>
      <c r="Y51" s="1">
        <v>1.093604</v>
      </c>
      <c r="Z51" s="1">
        <v>1.2090749999999999</v>
      </c>
      <c r="AA51" s="1">
        <v>1.3119769999999999</v>
      </c>
      <c r="AB51" s="1">
        <v>1.301091</v>
      </c>
      <c r="AC51" s="1">
        <v>1.2236849999999999</v>
      </c>
      <c r="AD51" s="1">
        <v>1.386897</v>
      </c>
      <c r="AE51" s="1">
        <v>1.432032</v>
      </c>
    </row>
    <row r="52" spans="1:31" x14ac:dyDescent="0.2">
      <c r="B52" s="1">
        <v>0.33652500000000002</v>
      </c>
      <c r="C52" s="1">
        <v>0.44465399999999999</v>
      </c>
      <c r="D52" s="1">
        <v>0.60482800000000003</v>
      </c>
      <c r="E52" s="1">
        <v>0.77435100000000001</v>
      </c>
      <c r="F52" s="1">
        <v>0.85886300000000004</v>
      </c>
      <c r="G52" s="1">
        <v>0.96069800000000005</v>
      </c>
      <c r="H52" s="1">
        <v>1.0823929999999999</v>
      </c>
      <c r="I52" s="1">
        <v>1.1795580000000001</v>
      </c>
      <c r="J52" s="1">
        <v>1.2934190000000001</v>
      </c>
      <c r="K52" s="1">
        <v>1.3896729999999999</v>
      </c>
      <c r="L52" s="1">
        <v>1.3679539999999999</v>
      </c>
      <c r="M52" s="1">
        <v>1.276734</v>
      </c>
      <c r="N52" s="1">
        <v>1.437192</v>
      </c>
      <c r="S52" s="1">
        <v>0.33650600000000003</v>
      </c>
      <c r="T52" s="1">
        <v>0.44464500000000001</v>
      </c>
      <c r="U52" s="1">
        <v>0.60481499999999999</v>
      </c>
      <c r="V52" s="1">
        <v>0.77432999999999996</v>
      </c>
      <c r="W52" s="1">
        <v>0.85885999999999996</v>
      </c>
      <c r="X52" s="1">
        <v>0.960673</v>
      </c>
      <c r="Y52" s="1">
        <v>1.0823959999999999</v>
      </c>
      <c r="Z52" s="1">
        <v>1.179543</v>
      </c>
      <c r="AA52" s="1">
        <v>1.293458</v>
      </c>
      <c r="AB52" s="1">
        <v>1.389678</v>
      </c>
      <c r="AC52" s="1">
        <v>1.3679939999999999</v>
      </c>
      <c r="AD52" s="1">
        <v>1.27671</v>
      </c>
      <c r="AE52" s="1">
        <v>1.437287</v>
      </c>
    </row>
    <row r="53" spans="1:31" x14ac:dyDescent="0.2">
      <c r="B53" s="1">
        <v>0.38242100000000001</v>
      </c>
      <c r="C53" s="1">
        <v>0.50196799999999997</v>
      </c>
      <c r="D53" s="1">
        <v>0.62578299999999998</v>
      </c>
      <c r="E53" s="1">
        <v>0.78084699999999996</v>
      </c>
      <c r="F53" s="1">
        <v>0.93113100000000004</v>
      </c>
      <c r="G53" s="1">
        <v>1.0128140000000001</v>
      </c>
      <c r="H53" s="1">
        <v>1.0998209999999999</v>
      </c>
      <c r="I53" s="1">
        <v>1.215964</v>
      </c>
      <c r="J53" s="1">
        <v>1.2994810000000001</v>
      </c>
      <c r="K53" s="1">
        <v>1.4104829999999999</v>
      </c>
      <c r="L53" s="1">
        <v>1.496955</v>
      </c>
      <c r="M53" s="1">
        <v>1.459951</v>
      </c>
      <c r="N53" s="1">
        <v>1.349407</v>
      </c>
      <c r="S53" s="1">
        <v>0.382442</v>
      </c>
      <c r="T53" s="1">
        <v>0.50197800000000004</v>
      </c>
      <c r="U53" s="1">
        <v>0.62579799999999997</v>
      </c>
      <c r="V53" s="1">
        <v>0.78085800000000005</v>
      </c>
      <c r="W53" s="1">
        <v>0.93112600000000001</v>
      </c>
      <c r="X53" s="1">
        <v>1.012845</v>
      </c>
      <c r="Y53" s="1">
        <v>1.099812</v>
      </c>
      <c r="Z53" s="1">
        <v>1.215994</v>
      </c>
      <c r="AA53" s="1">
        <v>1.2994859999999999</v>
      </c>
      <c r="AB53" s="1">
        <v>1.4105510000000001</v>
      </c>
      <c r="AC53" s="1">
        <v>1.496983</v>
      </c>
      <c r="AD53" s="1">
        <v>1.4600150000000001</v>
      </c>
      <c r="AE53" s="1">
        <v>1.3493949999999999</v>
      </c>
    </row>
    <row r="54" spans="1:31" x14ac:dyDescent="0.2">
      <c r="B54" s="1">
        <v>0.35145199999999999</v>
      </c>
      <c r="C54" s="1">
        <v>0.50133000000000005</v>
      </c>
      <c r="D54" s="1">
        <v>0.66086500000000004</v>
      </c>
      <c r="E54" s="1">
        <v>0.79536899999999999</v>
      </c>
      <c r="F54" s="1">
        <v>0.94262199999999996</v>
      </c>
      <c r="G54" s="1">
        <v>1.0732189999999999</v>
      </c>
      <c r="H54" s="1">
        <v>1.1508229999999999</v>
      </c>
      <c r="I54" s="1">
        <v>1.22346</v>
      </c>
      <c r="J54" s="1">
        <v>1.3338369999999999</v>
      </c>
      <c r="K54" s="1">
        <v>1.404701</v>
      </c>
      <c r="L54" s="1">
        <v>1.5127029999999999</v>
      </c>
      <c r="M54" s="1">
        <v>1.590257</v>
      </c>
      <c r="N54" s="1">
        <v>1.5396879999999999</v>
      </c>
      <c r="S54" s="1">
        <v>0.35144199999999998</v>
      </c>
      <c r="T54" s="1">
        <v>0.50132699999999997</v>
      </c>
      <c r="U54" s="1">
        <v>0.66086900000000004</v>
      </c>
      <c r="V54" s="1">
        <v>0.79537000000000002</v>
      </c>
      <c r="W54" s="1">
        <v>0.94262000000000001</v>
      </c>
      <c r="X54" s="1">
        <v>1.073197</v>
      </c>
      <c r="Y54" s="1">
        <v>1.150857</v>
      </c>
      <c r="Z54" s="1">
        <v>1.2234389999999999</v>
      </c>
      <c r="AA54" s="1">
        <v>1.333866</v>
      </c>
      <c r="AB54" s="1">
        <v>1.4047019999999999</v>
      </c>
      <c r="AC54" s="1">
        <v>1.5127759999999999</v>
      </c>
      <c r="AD54" s="1">
        <v>1.5902860000000001</v>
      </c>
      <c r="AE54" s="1">
        <v>1.539757</v>
      </c>
    </row>
    <row r="55" spans="1:31" x14ac:dyDescent="0.2">
      <c r="B55" s="1">
        <v>0.35182200000000002</v>
      </c>
      <c r="C55" s="1">
        <v>0.48296</v>
      </c>
      <c r="D55" s="1">
        <v>0.638764</v>
      </c>
      <c r="E55" s="1">
        <v>0.839897</v>
      </c>
      <c r="F55" s="1">
        <v>0.982935</v>
      </c>
      <c r="G55" s="1">
        <v>1.119059</v>
      </c>
      <c r="H55" s="1">
        <v>1.226502</v>
      </c>
      <c r="I55" s="1">
        <v>1.298421</v>
      </c>
      <c r="J55" s="1">
        <v>1.3547629999999999</v>
      </c>
      <c r="K55" s="1">
        <v>1.458297</v>
      </c>
      <c r="L55" s="1">
        <v>1.5152680000000001</v>
      </c>
      <c r="M55" s="1">
        <v>1.619685</v>
      </c>
      <c r="N55" s="1">
        <v>1.687575</v>
      </c>
      <c r="S55" s="1">
        <v>0.35179300000000002</v>
      </c>
      <c r="T55" s="1">
        <v>0.482933</v>
      </c>
      <c r="U55" s="1">
        <v>0.63872499999999999</v>
      </c>
      <c r="V55" s="1">
        <v>0.83988399999999996</v>
      </c>
      <c r="W55" s="1">
        <v>0.98290999999999995</v>
      </c>
      <c r="X55" s="1">
        <v>1.1190310000000001</v>
      </c>
      <c r="Y55" s="1">
        <v>1.226453</v>
      </c>
      <c r="Z55" s="1">
        <v>1.2984469999999999</v>
      </c>
      <c r="AA55" s="1">
        <v>1.3547199999999999</v>
      </c>
      <c r="AB55" s="1">
        <v>1.4583159999999999</v>
      </c>
      <c r="AC55" s="1">
        <v>1.515258</v>
      </c>
      <c r="AD55" s="1">
        <v>1.6197569999999999</v>
      </c>
      <c r="AE55" s="1">
        <v>1.6875979999999999</v>
      </c>
    </row>
    <row r="56" spans="1:31" x14ac:dyDescent="0.2">
      <c r="B56" s="1">
        <v>0.367508</v>
      </c>
      <c r="C56" s="1">
        <v>0.50527299999999997</v>
      </c>
      <c r="D56" s="1">
        <v>0.66012899999999997</v>
      </c>
      <c r="E56" s="1">
        <v>0.81925899999999996</v>
      </c>
      <c r="F56" s="1">
        <v>1.070705</v>
      </c>
      <c r="G56" s="1">
        <v>1.221381</v>
      </c>
      <c r="H56" s="1">
        <v>1.3409219999999999</v>
      </c>
      <c r="I56" s="1">
        <v>1.417586</v>
      </c>
      <c r="J56" s="1">
        <v>1.481128</v>
      </c>
      <c r="K56" s="1">
        <v>1.516364</v>
      </c>
      <c r="L56" s="1">
        <v>1.610741</v>
      </c>
      <c r="M56" s="1">
        <v>1.650153</v>
      </c>
      <c r="N56" s="1">
        <v>1.749752</v>
      </c>
      <c r="S56" s="1">
        <v>0.36755199999999999</v>
      </c>
      <c r="T56" s="1">
        <v>0.50527500000000003</v>
      </c>
      <c r="U56" s="1">
        <v>0.660138</v>
      </c>
      <c r="V56" s="1">
        <v>0.81923400000000002</v>
      </c>
      <c r="W56" s="1">
        <v>1.0707469999999999</v>
      </c>
      <c r="X56" s="1">
        <v>1.2214</v>
      </c>
      <c r="Y56" s="1">
        <v>1.340937</v>
      </c>
      <c r="Z56" s="1">
        <v>1.4175660000000001</v>
      </c>
      <c r="AA56" s="1">
        <v>1.4812050000000001</v>
      </c>
      <c r="AB56" s="1">
        <v>1.5163489999999999</v>
      </c>
      <c r="AC56" s="1">
        <v>1.6108009999999999</v>
      </c>
      <c r="AD56" s="1">
        <v>1.650174</v>
      </c>
      <c r="AE56" s="1">
        <v>1.7498670000000001</v>
      </c>
    </row>
    <row r="57" spans="1:31" x14ac:dyDescent="0.2">
      <c r="B57" s="1">
        <v>0.305863</v>
      </c>
      <c r="C57" s="1">
        <v>0.47915200000000002</v>
      </c>
      <c r="D57" s="1">
        <v>0.64926099999999998</v>
      </c>
      <c r="E57" s="1">
        <v>0.82219200000000003</v>
      </c>
      <c r="F57" s="1">
        <v>0.98133300000000001</v>
      </c>
      <c r="G57" s="1">
        <v>1.275072</v>
      </c>
      <c r="H57" s="1">
        <v>1.4302189999999999</v>
      </c>
      <c r="I57" s="1">
        <v>1.5335589999999999</v>
      </c>
      <c r="J57" s="1">
        <v>1.582336</v>
      </c>
      <c r="K57" s="1">
        <v>1.637748</v>
      </c>
      <c r="L57" s="1">
        <v>1.654228</v>
      </c>
      <c r="M57" s="1">
        <v>1.74027</v>
      </c>
      <c r="N57" s="1">
        <v>1.7643720000000001</v>
      </c>
      <c r="S57" s="1">
        <v>0.30587399999999998</v>
      </c>
      <c r="T57" s="1">
        <v>0.47918300000000003</v>
      </c>
      <c r="U57" s="1">
        <v>0.64926600000000001</v>
      </c>
      <c r="V57" s="1">
        <v>0.82220400000000005</v>
      </c>
      <c r="W57" s="1">
        <v>0.98128899999999997</v>
      </c>
      <c r="X57" s="1">
        <v>1.275123</v>
      </c>
      <c r="Y57" s="1">
        <v>1.4302379999999999</v>
      </c>
      <c r="Z57" s="1">
        <v>1.5335730000000001</v>
      </c>
      <c r="AA57" s="1">
        <v>1.582309</v>
      </c>
      <c r="AB57" s="1">
        <v>1.63784</v>
      </c>
      <c r="AC57" s="1">
        <v>1.6542110000000001</v>
      </c>
      <c r="AD57" s="1">
        <v>1.7403409999999999</v>
      </c>
      <c r="AE57" s="1">
        <v>1.7643990000000001</v>
      </c>
    </row>
    <row r="58" spans="1:31" x14ac:dyDescent="0.2">
      <c r="B58" s="1">
        <v>0.29928300000000002</v>
      </c>
      <c r="C58" s="1">
        <v>0.411134</v>
      </c>
      <c r="D58" s="1">
        <v>0.59784099999999996</v>
      </c>
      <c r="E58" s="1">
        <v>0.79848399999999997</v>
      </c>
      <c r="F58" s="1">
        <v>0.98706300000000002</v>
      </c>
      <c r="G58" s="1">
        <v>1.1439189999999999</v>
      </c>
      <c r="H58" s="1">
        <v>1.477862</v>
      </c>
      <c r="I58" s="1">
        <v>1.6356550000000001</v>
      </c>
      <c r="J58" s="1">
        <v>1.7217290000000001</v>
      </c>
      <c r="K58" s="1">
        <v>1.7423390000000001</v>
      </c>
      <c r="L58" s="1">
        <v>1.7891280000000001</v>
      </c>
      <c r="M58" s="1">
        <v>1.7869440000000001</v>
      </c>
      <c r="N58" s="1">
        <v>1.8645389999999999</v>
      </c>
      <c r="S58" s="1">
        <v>0.29927500000000001</v>
      </c>
      <c r="T58" s="1">
        <v>0.411132</v>
      </c>
      <c r="U58" s="1">
        <v>0.59784300000000001</v>
      </c>
      <c r="V58" s="1">
        <v>0.79847500000000005</v>
      </c>
      <c r="W58" s="1">
        <v>0.98705799999999999</v>
      </c>
      <c r="X58" s="1">
        <v>1.1438360000000001</v>
      </c>
      <c r="Y58" s="1">
        <v>1.477897</v>
      </c>
      <c r="Z58" s="1">
        <v>1.635648</v>
      </c>
      <c r="AA58" s="1">
        <v>1.7217199999999999</v>
      </c>
      <c r="AB58" s="1">
        <v>1.7422880000000001</v>
      </c>
      <c r="AC58" s="1">
        <v>1.7892170000000001</v>
      </c>
      <c r="AD58" s="1">
        <v>1.7869090000000001</v>
      </c>
      <c r="AE58" s="1">
        <v>1.8646050000000001</v>
      </c>
    </row>
    <row r="59" spans="1:31" x14ac:dyDescent="0.2">
      <c r="B59" s="1">
        <v>0.31976100000000002</v>
      </c>
      <c r="C59" s="1">
        <v>0.44162699999999999</v>
      </c>
      <c r="D59" s="1">
        <v>0.56578700000000004</v>
      </c>
      <c r="E59" s="1">
        <v>0.76781900000000003</v>
      </c>
      <c r="F59" s="1">
        <v>1.0082679999999999</v>
      </c>
      <c r="G59" s="1">
        <v>1.215619</v>
      </c>
      <c r="H59" s="1">
        <v>1.366862</v>
      </c>
      <c r="I59" s="1">
        <v>1.75353</v>
      </c>
      <c r="J59" s="1">
        <v>1.912965</v>
      </c>
      <c r="K59" s="1">
        <v>1.97427</v>
      </c>
      <c r="L59" s="1">
        <v>1.9560489999999999</v>
      </c>
      <c r="M59" s="1">
        <v>1.9905079999999999</v>
      </c>
      <c r="N59" s="1">
        <v>1.9628939999999999</v>
      </c>
      <c r="S59" s="1">
        <v>0.31978099999999998</v>
      </c>
      <c r="T59" s="1">
        <v>0.441635</v>
      </c>
      <c r="U59" s="1">
        <v>0.56579199999999996</v>
      </c>
      <c r="V59" s="1">
        <v>0.76781299999999997</v>
      </c>
      <c r="W59" s="1">
        <v>1.008275</v>
      </c>
      <c r="X59" s="1">
        <v>1.2156290000000001</v>
      </c>
      <c r="Y59" s="1">
        <v>1.3667659999999999</v>
      </c>
      <c r="Z59" s="1">
        <v>1.753593</v>
      </c>
      <c r="AA59" s="1">
        <v>1.912973</v>
      </c>
      <c r="AB59" s="1">
        <v>1.974275</v>
      </c>
      <c r="AC59" s="1">
        <v>1.9560040000000001</v>
      </c>
      <c r="AD59" s="1">
        <v>1.990629</v>
      </c>
      <c r="AE59" s="1">
        <v>1.9628699999999999</v>
      </c>
    </row>
    <row r="60" spans="1:31" x14ac:dyDescent="0.2">
      <c r="B60" s="1">
        <v>0.32731300000000002</v>
      </c>
      <c r="C60" s="1">
        <v>0.44198100000000001</v>
      </c>
      <c r="D60" s="1">
        <v>0.60968100000000003</v>
      </c>
      <c r="E60" s="1">
        <v>0.74378</v>
      </c>
      <c r="F60" s="1">
        <v>0.95985900000000002</v>
      </c>
      <c r="G60" s="1">
        <v>1.2419800000000001</v>
      </c>
      <c r="H60" s="1">
        <v>1.467481</v>
      </c>
      <c r="I60" s="1">
        <v>1.610417</v>
      </c>
      <c r="J60" s="1">
        <v>2.052575</v>
      </c>
      <c r="K60" s="1">
        <v>2.212059</v>
      </c>
      <c r="L60" s="1">
        <v>2.2453460000000001</v>
      </c>
      <c r="M60" s="1">
        <v>2.184523</v>
      </c>
      <c r="N60" s="1">
        <v>2.205066</v>
      </c>
      <c r="S60" s="2">
        <v>0.32743699999999998</v>
      </c>
      <c r="T60" s="2">
        <v>0.44199500000000003</v>
      </c>
      <c r="U60" s="2">
        <v>0.60969600000000002</v>
      </c>
      <c r="V60" s="2">
        <v>0.74378299999999997</v>
      </c>
      <c r="W60" s="2">
        <v>0.95982800000000001</v>
      </c>
      <c r="X60" s="2">
        <v>1.241989</v>
      </c>
      <c r="Y60" s="2">
        <v>1.4674910000000001</v>
      </c>
      <c r="Z60" s="2">
        <v>1.6102879999999999</v>
      </c>
      <c r="AA60" s="2">
        <v>2.0526469999999999</v>
      </c>
      <c r="AB60" s="2">
        <v>2.212062</v>
      </c>
      <c r="AC60" s="2">
        <v>2.245349</v>
      </c>
      <c r="AD60" s="2">
        <v>2.1844679999999999</v>
      </c>
      <c r="AE60" s="2">
        <v>2.2052079999999998</v>
      </c>
    </row>
    <row r="61" spans="1:31" x14ac:dyDescent="0.2">
      <c r="A61" t="s">
        <v>7</v>
      </c>
      <c r="S61" s="1">
        <v>0.366226</v>
      </c>
      <c r="T61" s="1">
        <v>0.43462400000000001</v>
      </c>
      <c r="U61" s="1">
        <v>0.56557500000000005</v>
      </c>
      <c r="V61" s="1">
        <v>0.77536099999999997</v>
      </c>
      <c r="W61" s="1">
        <v>0.91601299999999997</v>
      </c>
      <c r="X61" s="1">
        <v>1.143043</v>
      </c>
      <c r="Y61" s="1">
        <v>1.4625710000000001</v>
      </c>
      <c r="Z61" s="1">
        <v>1.7031480000000001</v>
      </c>
      <c r="AA61" s="1">
        <v>1.8365469999999999</v>
      </c>
      <c r="AB61" s="1">
        <v>2.3289010000000001</v>
      </c>
      <c r="AC61" s="1">
        <v>2.4870260000000002</v>
      </c>
      <c r="AD61" s="1">
        <v>2.4935550000000002</v>
      </c>
      <c r="AE61" s="1">
        <v>2.3929480000000001</v>
      </c>
    </row>
    <row r="62" spans="1:31" x14ac:dyDescent="0.2">
      <c r="B62" s="1">
        <v>-6.2170999999999997E-2</v>
      </c>
      <c r="C62" s="1">
        <v>2.2967999999999999E-2</v>
      </c>
      <c r="D62" s="1">
        <v>1.5332E-2</v>
      </c>
      <c r="E62" s="1">
        <v>2.2009999999999998E-3</v>
      </c>
      <c r="F62" s="1">
        <v>-2.3227000000000001E-2</v>
      </c>
      <c r="G62" s="1">
        <v>-4.4003E-2</v>
      </c>
      <c r="H62" s="1">
        <v>-5.8832000000000002E-2</v>
      </c>
      <c r="I62" s="1">
        <v>-2.33E-4</v>
      </c>
      <c r="J62" s="1">
        <v>-4.1043000000000003E-2</v>
      </c>
      <c r="K62" s="1">
        <v>5.7306000000000003E-2</v>
      </c>
      <c r="L62" s="1">
        <v>-9.1069999999999998E-2</v>
      </c>
      <c r="M62" s="1">
        <v>-9.5880000000000007E-2</v>
      </c>
      <c r="N62" s="1">
        <v>-0.24799599999999999</v>
      </c>
      <c r="S62" s="1">
        <v>0.366226</v>
      </c>
      <c r="T62" s="1">
        <v>0.48611100000000002</v>
      </c>
      <c r="U62" s="1">
        <v>0.54300899999999996</v>
      </c>
      <c r="V62" s="1">
        <v>0.68739300000000003</v>
      </c>
      <c r="W62" s="1">
        <v>0.93566499999999997</v>
      </c>
      <c r="X62" s="1">
        <v>1.080349</v>
      </c>
      <c r="Y62" s="1">
        <v>1.315963</v>
      </c>
      <c r="Z62" s="1">
        <v>1.6689609999999999</v>
      </c>
      <c r="AA62" s="1">
        <v>1.922099</v>
      </c>
      <c r="AB62" s="1">
        <v>2.0455549999999998</v>
      </c>
      <c r="AC62" s="1">
        <v>2.5828709999999999</v>
      </c>
      <c r="AD62" s="1">
        <v>2.7387950000000001</v>
      </c>
      <c r="AE62" s="1">
        <v>2.7200500000000001</v>
      </c>
    </row>
    <row r="63" spans="1:31" x14ac:dyDescent="0.2">
      <c r="B63" s="1">
        <v>-1.0491E-2</v>
      </c>
      <c r="C63" s="1">
        <v>9.6190000000000008E-3</v>
      </c>
      <c r="D63" s="1">
        <v>6.8312999999999999E-2</v>
      </c>
      <c r="E63" s="1">
        <v>-9.4780000000000003E-3</v>
      </c>
      <c r="F63" s="1">
        <v>-4.1123E-2</v>
      </c>
      <c r="G63" s="1">
        <v>-1.5365E-2</v>
      </c>
      <c r="H63" s="1">
        <v>-1.6681999999999999E-2</v>
      </c>
      <c r="I63" s="1">
        <v>2.6889E-2</v>
      </c>
      <c r="J63" s="1">
        <v>1.7279999999999999E-3</v>
      </c>
      <c r="K63" s="1">
        <v>2.5633E-2</v>
      </c>
      <c r="L63" s="1">
        <v>-5.4185999999999998E-2</v>
      </c>
      <c r="M63" s="1">
        <v>-3.3751000000000003E-2</v>
      </c>
      <c r="N63" s="1">
        <v>-1.005E-2</v>
      </c>
      <c r="S63" s="1">
        <v>0.366226</v>
      </c>
      <c r="T63" s="1">
        <v>0.48611100000000002</v>
      </c>
      <c r="U63" s="1">
        <v>0.60733499999999996</v>
      </c>
      <c r="V63" s="1">
        <v>0.64984900000000001</v>
      </c>
      <c r="W63" s="1">
        <v>0.80526900000000001</v>
      </c>
      <c r="X63" s="1">
        <v>1.0886199999999999</v>
      </c>
      <c r="Y63" s="1">
        <v>1.235452</v>
      </c>
      <c r="Z63" s="1">
        <v>1.477757</v>
      </c>
      <c r="AA63" s="1">
        <v>1.860719</v>
      </c>
      <c r="AB63" s="1">
        <v>2.1243560000000001</v>
      </c>
      <c r="AC63" s="1">
        <v>2.2377039999999999</v>
      </c>
      <c r="AD63" s="1">
        <v>2.8154180000000002</v>
      </c>
      <c r="AE63" s="1">
        <v>2.9685419999999998</v>
      </c>
    </row>
    <row r="64" spans="1:31" x14ac:dyDescent="0.2">
      <c r="B64" s="1">
        <v>-1.7135000000000001E-2</v>
      </c>
      <c r="C64" s="1">
        <v>7.293E-3</v>
      </c>
      <c r="D64" s="1">
        <v>6.5649999999999997E-3</v>
      </c>
      <c r="E64" s="1">
        <v>7.8790000000000006E-3</v>
      </c>
      <c r="F64" s="1">
        <v>2.3637999999999999E-2</v>
      </c>
      <c r="G64" s="1">
        <v>1.1391E-2</v>
      </c>
      <c r="H64" s="1">
        <v>1.9344E-2</v>
      </c>
      <c r="I64" s="1">
        <v>2.1964000000000001E-2</v>
      </c>
      <c r="J64" s="1">
        <v>8.4528000000000006E-2</v>
      </c>
      <c r="K64" s="1">
        <v>0.170651</v>
      </c>
      <c r="L64" s="1">
        <v>0.27859800000000001</v>
      </c>
      <c r="M64" s="1">
        <v>0.297651</v>
      </c>
      <c r="N64" s="1">
        <v>6.2075999999999999E-2</v>
      </c>
      <c r="R64" t="s">
        <v>7</v>
      </c>
      <c r="S64" s="1">
        <f>AVERAGE(S37:S63)</f>
        <v>0.36784818518518503</v>
      </c>
      <c r="T64" s="1">
        <f>AVERAGE(T37:T63)</f>
        <v>0.49259399999999998</v>
      </c>
      <c r="U64" s="1">
        <f>AVERAGE(U37:U63)</f>
        <v>0.62464874074074073</v>
      </c>
      <c r="V64" s="1">
        <f>AVERAGE(V37:V63)</f>
        <v>0.76147629629629632</v>
      </c>
      <c r="W64" s="1">
        <f>AVERAGE(W37:W63)</f>
        <v>0.90524648148148168</v>
      </c>
      <c r="X64" s="1">
        <f>AVERAGE(X37:X63)</f>
        <v>1.0469454814814814</v>
      </c>
      <c r="Y64" s="1">
        <f>AVERAGE(Y37:Y63)</f>
        <v>1.1808724814814811</v>
      </c>
      <c r="Z64" s="1">
        <f>AVERAGE(Z37:Z63)</f>
        <v>1.3088067777777777</v>
      </c>
      <c r="AA64" s="1">
        <f>AVERAGE(AA37:AA63)</f>
        <v>1.4246614444444445</v>
      </c>
      <c r="AB64" s="1">
        <f>AVERAGE(AB37:AB63)</f>
        <v>1.5208938148148148</v>
      </c>
      <c r="AC64" s="1">
        <f>AVERAGE(AC37:AC63)</f>
        <v>1.6043877777777775</v>
      </c>
      <c r="AD64" s="1">
        <f>AVERAGE(AD37:AD63)</f>
        <v>1.6781364074074077</v>
      </c>
      <c r="AE64" s="1">
        <f>AVERAGE(AE37:AE63)</f>
        <v>1.7241930740740739</v>
      </c>
    </row>
    <row r="65" spans="2:31" x14ac:dyDescent="0.2">
      <c r="B65" s="1">
        <v>6.515E-3</v>
      </c>
      <c r="C65" s="1">
        <v>2.7965E-2</v>
      </c>
      <c r="D65" s="1">
        <v>-7.1960000000000001E-3</v>
      </c>
      <c r="E65" s="1">
        <v>-2.6661000000000001E-2</v>
      </c>
      <c r="F65" s="1">
        <v>-0.157753</v>
      </c>
      <c r="G65" s="1">
        <v>2.6675000000000001E-2</v>
      </c>
      <c r="H65" s="1">
        <v>0.2298</v>
      </c>
      <c r="I65" s="1">
        <v>3.8642000000000003E-2</v>
      </c>
      <c r="J65" s="1">
        <v>2.2491000000000001E-2</v>
      </c>
      <c r="K65" s="1">
        <v>-3.0290999999999998E-2</v>
      </c>
      <c r="L65" s="1">
        <v>-6.4635999999999999E-2</v>
      </c>
      <c r="M65" s="1">
        <v>-0.14254500000000001</v>
      </c>
      <c r="N65" s="1">
        <v>-8.2799999999999999E-2</v>
      </c>
      <c r="S65">
        <v>-6.2139E-2</v>
      </c>
      <c r="T65">
        <v>2.2970000000000001E-2</v>
      </c>
      <c r="U65">
        <v>1.5313999999999999E-2</v>
      </c>
      <c r="V65">
        <v>2.1719999999999999E-3</v>
      </c>
      <c r="W65">
        <v>-2.3268E-2</v>
      </c>
      <c r="X65">
        <v>-4.4081000000000002E-2</v>
      </c>
      <c r="Y65">
        <v>-5.8911999999999999E-2</v>
      </c>
      <c r="Z65">
        <v>-3.0600000000000001E-4</v>
      </c>
      <c r="AA65">
        <v>-4.1175999999999997E-2</v>
      </c>
      <c r="AB65">
        <v>5.7019E-2</v>
      </c>
      <c r="AC65">
        <v>-9.1155E-2</v>
      </c>
      <c r="AD65">
        <v>-9.5931000000000002E-2</v>
      </c>
      <c r="AE65">
        <v>-0.24737400000000001</v>
      </c>
    </row>
    <row r="66" spans="2:31" x14ac:dyDescent="0.2">
      <c r="B66" s="1">
        <v>3.9717000000000002E-2</v>
      </c>
      <c r="C66" s="1">
        <v>-6.7949999999999998E-3</v>
      </c>
      <c r="D66" s="1">
        <v>1.0377000000000001E-2</v>
      </c>
      <c r="E66" s="1">
        <v>-1.0983E-2</v>
      </c>
      <c r="F66" s="1">
        <v>-2.5402000000000001E-2</v>
      </c>
      <c r="G66" s="1">
        <v>-5.3340000000000002E-3</v>
      </c>
      <c r="H66" s="1">
        <v>0.10957</v>
      </c>
      <c r="I66" s="1">
        <v>6.5322000000000005E-2</v>
      </c>
      <c r="J66" s="1">
        <v>3.091E-2</v>
      </c>
      <c r="K66" s="1">
        <v>8.1822000000000006E-2</v>
      </c>
      <c r="L66" s="1">
        <v>-9.2678999999999997E-2</v>
      </c>
      <c r="M66" s="1">
        <v>-0.40243400000000001</v>
      </c>
      <c r="N66" s="1">
        <v>-0.16195999999999999</v>
      </c>
      <c r="S66">
        <v>-1.0444E-2</v>
      </c>
      <c r="T66">
        <v>9.6659999999999992E-3</v>
      </c>
      <c r="U66">
        <v>6.8334000000000006E-2</v>
      </c>
      <c r="V66">
        <v>-9.4660000000000005E-3</v>
      </c>
      <c r="W66">
        <v>-4.1110000000000001E-2</v>
      </c>
      <c r="X66">
        <v>-1.5353E-2</v>
      </c>
      <c r="Y66">
        <v>-1.6704E-2</v>
      </c>
      <c r="Z66">
        <v>2.6875E-2</v>
      </c>
      <c r="AA66">
        <v>1.7260000000000001E-3</v>
      </c>
      <c r="AB66">
        <v>2.5568E-2</v>
      </c>
      <c r="AC66">
        <v>-5.4415999999999999E-2</v>
      </c>
      <c r="AD66">
        <v>-3.3758999999999997E-2</v>
      </c>
      <c r="AE66">
        <v>-1.0022E-2</v>
      </c>
    </row>
    <row r="67" spans="2:31" x14ac:dyDescent="0.2">
      <c r="B67" s="1">
        <v>-1.7139999999999999E-2</v>
      </c>
      <c r="C67" s="1">
        <v>2.6199999999999999E-3</v>
      </c>
      <c r="D67" s="1">
        <v>6.6975000000000007E-2</v>
      </c>
      <c r="E67" s="1">
        <v>-1.9282000000000001E-2</v>
      </c>
      <c r="F67" s="1">
        <v>-6.8789999999999997E-3</v>
      </c>
      <c r="G67" s="1">
        <v>-1.7593999999999999E-2</v>
      </c>
      <c r="H67" s="1">
        <v>-4.4840999999999999E-2</v>
      </c>
      <c r="I67" s="1">
        <v>-0.11029</v>
      </c>
      <c r="J67" s="1">
        <v>7.2955000000000006E-2</v>
      </c>
      <c r="K67" s="1">
        <v>3.8377000000000001E-2</v>
      </c>
      <c r="L67" s="1">
        <v>6.6390000000000005E-2</v>
      </c>
      <c r="M67" s="1">
        <v>0.171599</v>
      </c>
      <c r="N67" s="1">
        <v>-5.5454000000000003E-2</v>
      </c>
      <c r="S67">
        <v>-1.7173000000000001E-2</v>
      </c>
      <c r="T67">
        <v>7.2830000000000004E-3</v>
      </c>
      <c r="U67">
        <v>6.5519999999999997E-3</v>
      </c>
      <c r="V67">
        <v>7.8460000000000005E-3</v>
      </c>
      <c r="W67">
        <v>2.3609999999999999E-2</v>
      </c>
      <c r="X67">
        <v>1.1382E-2</v>
      </c>
      <c r="Y67">
        <v>1.9352000000000001E-2</v>
      </c>
      <c r="Z67">
        <v>2.1949E-2</v>
      </c>
      <c r="AA67">
        <v>8.4538000000000002E-2</v>
      </c>
      <c r="AB67">
        <v>0.170686</v>
      </c>
      <c r="AC67">
        <v>0.27857199999999999</v>
      </c>
      <c r="AD67">
        <v>0.297454</v>
      </c>
      <c r="AE67">
        <v>6.2127000000000002E-2</v>
      </c>
    </row>
    <row r="68" spans="2:31" x14ac:dyDescent="0.2">
      <c r="B68" s="1">
        <v>-5.3314E-2</v>
      </c>
      <c r="C68" s="1">
        <v>9.7300000000000002E-4</v>
      </c>
      <c r="D68" s="1">
        <v>1.6150000000000001E-2</v>
      </c>
      <c r="E68" s="1">
        <v>2.6172999999999998E-2</v>
      </c>
      <c r="F68" s="1">
        <v>-5.326E-3</v>
      </c>
      <c r="G68" s="1">
        <v>2.2644000000000001E-2</v>
      </c>
      <c r="H68" s="1">
        <v>4.3668999999999999E-2</v>
      </c>
      <c r="I68" s="1">
        <v>9.2279E-2</v>
      </c>
      <c r="J68" s="1">
        <v>6.4142000000000005E-2</v>
      </c>
      <c r="K68" s="1">
        <v>6.6279000000000005E-2</v>
      </c>
      <c r="L68" s="1">
        <v>0.111064</v>
      </c>
      <c r="M68" s="1">
        <v>-0.106555</v>
      </c>
      <c r="N68" s="1">
        <v>-0.26029400000000003</v>
      </c>
      <c r="S68">
        <v>6.5839999999999996E-3</v>
      </c>
      <c r="T68">
        <v>2.7983999999999998E-2</v>
      </c>
      <c r="U68">
        <v>-7.1729999999999997E-3</v>
      </c>
      <c r="V68">
        <v>-2.6648000000000002E-2</v>
      </c>
      <c r="W68">
        <v>-0.15775600000000001</v>
      </c>
      <c r="X68">
        <v>2.6686000000000001E-2</v>
      </c>
      <c r="Y68">
        <v>0.22983899999999999</v>
      </c>
      <c r="Z68">
        <v>3.8706999999999998E-2</v>
      </c>
      <c r="AA68">
        <v>2.2532E-2</v>
      </c>
      <c r="AB68">
        <v>-3.0217000000000001E-2</v>
      </c>
      <c r="AC68">
        <v>-6.4533999999999994E-2</v>
      </c>
      <c r="AD68">
        <v>-0.14251</v>
      </c>
      <c r="AE68">
        <v>-8.2945000000000005E-2</v>
      </c>
    </row>
    <row r="69" spans="2:31" x14ac:dyDescent="0.2">
      <c r="B69" s="1">
        <v>2.7139999999999998E-3</v>
      </c>
      <c r="C69" s="1">
        <v>8.5692000000000004E-2</v>
      </c>
      <c r="D69" s="1">
        <v>4.981E-2</v>
      </c>
      <c r="E69" s="1">
        <v>-1.073E-2</v>
      </c>
      <c r="F69" s="1">
        <v>-3.4506000000000002E-2</v>
      </c>
      <c r="G69" s="1">
        <v>5.8838000000000001E-2</v>
      </c>
      <c r="H69" s="1">
        <v>2.9325E-2</v>
      </c>
      <c r="I69" s="1">
        <v>0.121477</v>
      </c>
      <c r="J69" s="1">
        <v>9.5011999999999999E-2</v>
      </c>
      <c r="K69" s="1">
        <v>7.1051000000000003E-2</v>
      </c>
      <c r="L69" s="1">
        <v>-1.9821999999999999E-2</v>
      </c>
      <c r="M69" s="1">
        <v>-4.4074000000000002E-2</v>
      </c>
      <c r="N69" s="1">
        <v>-9.8060000000000005E-3</v>
      </c>
      <c r="S69">
        <v>3.9671999999999999E-2</v>
      </c>
      <c r="T69">
        <v>-6.7600000000000004E-3</v>
      </c>
      <c r="U69">
        <v>1.0394E-2</v>
      </c>
      <c r="V69">
        <v>-1.0991000000000001E-2</v>
      </c>
      <c r="W69">
        <v>-2.5420999999999999E-2</v>
      </c>
      <c r="X69">
        <v>-5.3639999999999998E-3</v>
      </c>
      <c r="Y69">
        <v>0.10956100000000001</v>
      </c>
      <c r="Z69">
        <v>6.5351999999999993E-2</v>
      </c>
      <c r="AA69">
        <v>3.0974999999999999E-2</v>
      </c>
      <c r="AB69">
        <v>8.1867999999999996E-2</v>
      </c>
      <c r="AC69">
        <v>-9.2591999999999994E-2</v>
      </c>
      <c r="AD69">
        <v>-0.402314</v>
      </c>
      <c r="AE69">
        <v>-0.16190499999999999</v>
      </c>
    </row>
    <row r="70" spans="2:31" x14ac:dyDescent="0.2">
      <c r="B70" s="1">
        <v>-9.2100000000000005E-4</v>
      </c>
      <c r="C70" s="1">
        <v>1.853E-3</v>
      </c>
      <c r="D70" s="1">
        <v>2.7999999999999998E-4</v>
      </c>
      <c r="E70" s="1">
        <v>-5.7819999999999998E-3</v>
      </c>
      <c r="F70" s="1">
        <v>-1.2485E-2</v>
      </c>
      <c r="G70" s="1">
        <v>-2.7501000000000001E-2</v>
      </c>
      <c r="H70" s="1">
        <v>-2.7831999999999999E-2</v>
      </c>
      <c r="I70" s="1">
        <v>1.8155999999999999E-2</v>
      </c>
      <c r="J70" s="1">
        <v>4.6675000000000001E-2</v>
      </c>
      <c r="K70" s="1">
        <v>9.7439999999999999E-2</v>
      </c>
      <c r="L70" s="1">
        <v>-0.41819800000000001</v>
      </c>
      <c r="M70" s="1">
        <v>-0.974491</v>
      </c>
      <c r="N70" s="1">
        <v>-0.40582299999999999</v>
      </c>
      <c r="S70">
        <v>-1.7138E-2</v>
      </c>
      <c r="T70">
        <v>2.591E-3</v>
      </c>
      <c r="U70">
        <v>6.7002999999999993E-2</v>
      </c>
      <c r="V70">
        <v>-1.9245000000000002E-2</v>
      </c>
      <c r="W70">
        <v>-6.8900000000000003E-3</v>
      </c>
      <c r="X70">
        <v>-1.7618999999999999E-2</v>
      </c>
      <c r="Y70">
        <v>-4.4873999999999997E-2</v>
      </c>
      <c r="Z70">
        <v>-0.110294</v>
      </c>
      <c r="AA70">
        <v>7.2996000000000005E-2</v>
      </c>
      <c r="AB70">
        <v>3.8460000000000001E-2</v>
      </c>
      <c r="AC70">
        <v>6.6456000000000001E-2</v>
      </c>
      <c r="AD70">
        <v>0.171711</v>
      </c>
      <c r="AE70">
        <v>-5.5305E-2</v>
      </c>
    </row>
    <row r="71" spans="2:31" x14ac:dyDescent="0.2">
      <c r="B71" s="1">
        <v>-2.9661E-2</v>
      </c>
      <c r="C71" s="1">
        <v>2.715E-3</v>
      </c>
      <c r="D71" s="1">
        <v>1.35E-4</v>
      </c>
      <c r="E71" s="1">
        <v>-3.2315000000000003E-2</v>
      </c>
      <c r="F71" s="1">
        <v>-3.8095999999999998E-2</v>
      </c>
      <c r="G71" s="1">
        <v>-2.7713000000000002E-2</v>
      </c>
      <c r="H71" s="1">
        <v>-4.0207E-2</v>
      </c>
      <c r="I71" s="1">
        <v>-0.121823</v>
      </c>
      <c r="J71" s="1">
        <v>-7.3228000000000001E-2</v>
      </c>
      <c r="K71" s="1">
        <v>4.3150000000000003E-3</v>
      </c>
      <c r="L71" s="1">
        <v>-0.25498199999999999</v>
      </c>
      <c r="M71" s="1">
        <v>-0.27782499999999999</v>
      </c>
      <c r="N71" s="1">
        <v>-0.13152800000000001</v>
      </c>
      <c r="S71">
        <v>-5.3322000000000001E-2</v>
      </c>
      <c r="T71">
        <v>9.7300000000000002E-4</v>
      </c>
      <c r="U71">
        <v>1.6129000000000001E-2</v>
      </c>
      <c r="V71">
        <v>2.6186000000000001E-2</v>
      </c>
      <c r="W71">
        <v>-5.2760000000000003E-3</v>
      </c>
      <c r="X71">
        <v>2.2622E-2</v>
      </c>
      <c r="Y71">
        <v>4.3631999999999997E-2</v>
      </c>
      <c r="Z71">
        <v>9.2238000000000001E-2</v>
      </c>
      <c r="AA71">
        <v>6.4135999999999999E-2</v>
      </c>
      <c r="AB71">
        <v>6.6324999999999995E-2</v>
      </c>
      <c r="AC71">
        <v>0.11115800000000001</v>
      </c>
      <c r="AD71">
        <v>-0.106476</v>
      </c>
      <c r="AE71">
        <v>-0.26016299999999998</v>
      </c>
    </row>
    <row r="72" spans="2:31" x14ac:dyDescent="0.2">
      <c r="B72" s="1">
        <v>-6.5403000000000003E-2</v>
      </c>
      <c r="C72" s="1">
        <v>-1.0661E-2</v>
      </c>
      <c r="D72" s="1">
        <v>1.418E-2</v>
      </c>
      <c r="E72" s="1">
        <v>2.4375000000000001E-2</v>
      </c>
      <c r="F72" s="1">
        <v>6.8746000000000002E-2</v>
      </c>
      <c r="G72" s="1">
        <v>5.6368000000000001E-2</v>
      </c>
      <c r="H72" s="1">
        <v>0.133155</v>
      </c>
      <c r="I72" s="1">
        <v>3.2472000000000001E-2</v>
      </c>
      <c r="J72" s="1">
        <v>0.108337</v>
      </c>
      <c r="K72" s="1">
        <v>4.9390000000000003E-2</v>
      </c>
      <c r="L72" s="1">
        <v>0.20830199999999999</v>
      </c>
      <c r="M72" s="1">
        <v>5.5294999999999997E-2</v>
      </c>
      <c r="N72" s="1">
        <v>-8.9914999999999995E-2</v>
      </c>
      <c r="S72">
        <v>2.7290000000000001E-3</v>
      </c>
      <c r="T72">
        <v>8.5698999999999997E-2</v>
      </c>
      <c r="U72">
        <v>4.9818000000000001E-2</v>
      </c>
      <c r="V72">
        <v>-1.0734E-2</v>
      </c>
      <c r="W72">
        <v>-3.4494999999999998E-2</v>
      </c>
      <c r="X72">
        <v>5.8909000000000003E-2</v>
      </c>
      <c r="Y72">
        <v>2.9302999999999999E-2</v>
      </c>
      <c r="Z72">
        <v>0.121438</v>
      </c>
      <c r="AA72">
        <v>9.4971E-2</v>
      </c>
      <c r="AB72">
        <v>7.1050000000000002E-2</v>
      </c>
      <c r="AC72">
        <v>-1.9764E-2</v>
      </c>
      <c r="AD72">
        <v>-4.3964000000000003E-2</v>
      </c>
      <c r="AE72">
        <v>-9.7090000000000006E-3</v>
      </c>
    </row>
    <row r="73" spans="2:31" x14ac:dyDescent="0.2">
      <c r="B73" s="1">
        <v>4.5009999999999998E-3</v>
      </c>
      <c r="C73" s="1">
        <v>-2.4620000000000002E-3</v>
      </c>
      <c r="D73" s="1">
        <v>3.2444000000000001E-2</v>
      </c>
      <c r="E73" s="1">
        <v>2.7501000000000001E-2</v>
      </c>
      <c r="F73" s="1">
        <v>2.7039000000000001E-2</v>
      </c>
      <c r="G73" s="1">
        <v>1.9036999999999998E-2</v>
      </c>
      <c r="H73" s="1">
        <v>7.2363999999999998E-2</v>
      </c>
      <c r="I73" s="1">
        <v>8.8515999999999997E-2</v>
      </c>
      <c r="J73" s="1">
        <v>9.4756999999999994E-2</v>
      </c>
      <c r="K73" s="1">
        <v>0.174064</v>
      </c>
      <c r="L73" s="1">
        <v>0.119868</v>
      </c>
      <c r="M73" s="1">
        <v>-7.9521999999999995E-2</v>
      </c>
      <c r="N73" s="1">
        <v>0.14881900000000001</v>
      </c>
      <c r="S73">
        <v>-9.3000000000000005E-4</v>
      </c>
      <c r="T73">
        <v>1.859E-3</v>
      </c>
      <c r="U73">
        <v>2.8400000000000002E-4</v>
      </c>
      <c r="V73">
        <v>-5.7829999999999999E-3</v>
      </c>
      <c r="W73">
        <v>-1.2486000000000001E-2</v>
      </c>
      <c r="X73">
        <v>-2.751E-2</v>
      </c>
      <c r="Y73">
        <v>-2.7751000000000001E-2</v>
      </c>
      <c r="Z73">
        <v>1.8121000000000002E-2</v>
      </c>
      <c r="AA73">
        <v>4.6621000000000003E-2</v>
      </c>
      <c r="AB73">
        <v>9.7388000000000002E-2</v>
      </c>
      <c r="AC73">
        <v>-0.41820400000000002</v>
      </c>
      <c r="AD73">
        <v>-0.97443199999999996</v>
      </c>
      <c r="AE73">
        <v>-0.40570499999999998</v>
      </c>
    </row>
    <row r="74" spans="2:31" x14ac:dyDescent="0.2">
      <c r="B74" s="1">
        <v>3.2239999999999998E-2</v>
      </c>
      <c r="C74" s="1">
        <v>1.6267E-2</v>
      </c>
      <c r="D74" s="1">
        <v>-8.3789999999999993E-3</v>
      </c>
      <c r="E74" s="1">
        <v>-1.6768999999999999E-2</v>
      </c>
      <c r="F74" s="1">
        <v>-4.5199000000000003E-2</v>
      </c>
      <c r="G74" s="1">
        <v>-7.1199999999999999E-2</v>
      </c>
      <c r="H74" s="1">
        <v>-5.8651000000000002E-2</v>
      </c>
      <c r="I74" s="1">
        <v>5.7353000000000001E-2</v>
      </c>
      <c r="J74" s="1">
        <v>0.106603</v>
      </c>
      <c r="K74" s="1">
        <v>-7.3995000000000005E-2</v>
      </c>
      <c r="L74" s="1">
        <v>4.0236000000000001E-2</v>
      </c>
      <c r="M74" s="1">
        <v>-0.27907599999999999</v>
      </c>
      <c r="N74" s="1">
        <v>0.22123799999999999</v>
      </c>
      <c r="S74">
        <v>-2.9649999999999999E-2</v>
      </c>
      <c r="T74">
        <v>2.7200000000000002E-3</v>
      </c>
      <c r="U74">
        <v>1.44E-4</v>
      </c>
      <c r="V74">
        <v>-3.2303999999999999E-2</v>
      </c>
      <c r="W74">
        <v>-3.8094999999999997E-2</v>
      </c>
      <c r="X74">
        <v>-2.7701E-2</v>
      </c>
      <c r="Y74">
        <v>-4.0223000000000002E-2</v>
      </c>
      <c r="Z74">
        <v>-0.121727</v>
      </c>
      <c r="AA74">
        <v>-7.3268E-2</v>
      </c>
      <c r="AB74">
        <v>4.2550000000000001E-3</v>
      </c>
      <c r="AC74">
        <v>-0.25503799999999999</v>
      </c>
      <c r="AD74">
        <v>-0.27783000000000002</v>
      </c>
      <c r="AE74">
        <v>-0.131464</v>
      </c>
    </row>
    <row r="75" spans="2:31" x14ac:dyDescent="0.2">
      <c r="B75" s="1">
        <v>2.2748000000000001E-2</v>
      </c>
      <c r="C75" s="1">
        <v>1.3166000000000001E-2</v>
      </c>
      <c r="D75" s="1">
        <v>-1.2132E-2</v>
      </c>
      <c r="E75" s="1">
        <v>-7.2370000000000004E-3</v>
      </c>
      <c r="F75" s="1">
        <v>-6.3090000000000004E-3</v>
      </c>
      <c r="G75" s="1">
        <v>-8.4322999999999995E-2</v>
      </c>
      <c r="H75" s="1">
        <v>-9.3364000000000003E-2</v>
      </c>
      <c r="I75" s="1">
        <v>-6.0727999999999997E-2</v>
      </c>
      <c r="J75" s="1">
        <v>-0.104833</v>
      </c>
      <c r="K75" s="1">
        <v>-3.0739999999999999E-3</v>
      </c>
      <c r="L75" s="1">
        <v>-2.6319999999999998E-3</v>
      </c>
      <c r="M75" s="1">
        <v>-0.11059099999999999</v>
      </c>
      <c r="N75" s="1">
        <v>-0.38189699999999999</v>
      </c>
      <c r="S75">
        <v>-6.5430000000000002E-2</v>
      </c>
      <c r="T75">
        <v>-1.0664E-2</v>
      </c>
      <c r="U75">
        <v>1.4174000000000001E-2</v>
      </c>
      <c r="V75">
        <v>2.4361000000000001E-2</v>
      </c>
      <c r="W75">
        <v>6.8741999999999998E-2</v>
      </c>
      <c r="X75">
        <v>5.6349000000000003E-2</v>
      </c>
      <c r="Y75">
        <v>0.13316</v>
      </c>
      <c r="Z75">
        <v>3.2431000000000001E-2</v>
      </c>
      <c r="AA75">
        <v>0.108434</v>
      </c>
      <c r="AB75">
        <v>4.9331E-2</v>
      </c>
      <c r="AC75">
        <v>0.20822199999999999</v>
      </c>
      <c r="AD75">
        <v>5.5224000000000002E-2</v>
      </c>
      <c r="AE75">
        <v>-8.9930999999999997E-2</v>
      </c>
    </row>
    <row r="76" spans="2:31" x14ac:dyDescent="0.2">
      <c r="B76" s="1">
        <v>2.7612999999999999E-2</v>
      </c>
      <c r="C76" s="1">
        <v>2.2135999999999999E-2</v>
      </c>
      <c r="D76" s="1">
        <v>-2.7442999999999999E-2</v>
      </c>
      <c r="E76" s="1">
        <v>-1.2834999999999999E-2</v>
      </c>
      <c r="F76" s="1">
        <v>2.0399E-2</v>
      </c>
      <c r="G76" s="1">
        <v>-3.3059999999999999E-2</v>
      </c>
      <c r="H76" s="1">
        <v>-2.7133999999999998E-2</v>
      </c>
      <c r="I76" s="1">
        <v>-0.124029</v>
      </c>
      <c r="J76" s="1">
        <v>-8.2554000000000002E-2</v>
      </c>
      <c r="K76" s="1">
        <v>-1.7725999999999999E-2</v>
      </c>
      <c r="L76" s="1">
        <v>3.9639000000000001E-2</v>
      </c>
      <c r="M76" s="1">
        <v>-0.32056400000000002</v>
      </c>
      <c r="N76" s="1">
        <v>-3.5198E-2</v>
      </c>
      <c r="S76">
        <v>4.5329999999999997E-3</v>
      </c>
      <c r="T76">
        <v>-2.4599999999999999E-3</v>
      </c>
      <c r="U76">
        <v>3.2458000000000001E-2</v>
      </c>
      <c r="V76">
        <v>2.7515999999999999E-2</v>
      </c>
      <c r="W76">
        <v>2.7036000000000001E-2</v>
      </c>
      <c r="X76">
        <v>1.9049E-2</v>
      </c>
      <c r="Y76">
        <v>7.2356000000000004E-2</v>
      </c>
      <c r="Z76">
        <v>8.8538000000000006E-2</v>
      </c>
      <c r="AA76">
        <v>9.4714000000000007E-2</v>
      </c>
      <c r="AB76">
        <v>0.174178</v>
      </c>
      <c r="AC76">
        <v>0.119811</v>
      </c>
      <c r="AD76">
        <v>-7.9602999999999993E-2</v>
      </c>
      <c r="AE76">
        <v>0.14874799999999999</v>
      </c>
    </row>
    <row r="77" spans="2:31" x14ac:dyDescent="0.2">
      <c r="B77" s="1">
        <v>-2.8538999999999998E-2</v>
      </c>
      <c r="C77" s="1">
        <v>2.5899999999999999E-3</v>
      </c>
      <c r="D77" s="1">
        <v>-4.17E-4</v>
      </c>
      <c r="E77" s="1">
        <v>-1.9557999999999999E-2</v>
      </c>
      <c r="F77" s="1">
        <v>-3.7889999999999998E-3</v>
      </c>
      <c r="G77" s="1">
        <v>-5.0720000000000001E-3</v>
      </c>
      <c r="H77" s="1">
        <v>-2.1131E-2</v>
      </c>
      <c r="I77" s="1">
        <v>-6.3021999999999995E-2</v>
      </c>
      <c r="J77" s="1">
        <v>-7.0259000000000002E-2</v>
      </c>
      <c r="K77" s="1">
        <v>-0.14931700000000001</v>
      </c>
      <c r="L77" s="1">
        <v>-6.8931000000000006E-2</v>
      </c>
      <c r="M77" s="1">
        <v>0.115274</v>
      </c>
      <c r="N77" s="1">
        <v>-1.2309E-2</v>
      </c>
      <c r="S77">
        <v>3.2230000000000002E-2</v>
      </c>
      <c r="T77">
        <v>1.6282000000000001E-2</v>
      </c>
      <c r="U77">
        <v>-8.3770000000000008E-3</v>
      </c>
      <c r="V77">
        <v>-1.6768000000000002E-2</v>
      </c>
      <c r="W77">
        <v>-4.5191000000000002E-2</v>
      </c>
      <c r="X77">
        <v>-7.1221999999999994E-2</v>
      </c>
      <c r="Y77">
        <v>-5.8651000000000002E-2</v>
      </c>
      <c r="Z77">
        <v>5.7327999999999997E-2</v>
      </c>
      <c r="AA77">
        <v>0.10662199999999999</v>
      </c>
      <c r="AB77">
        <v>-7.4060000000000001E-2</v>
      </c>
      <c r="AC77">
        <v>4.0353E-2</v>
      </c>
      <c r="AD77">
        <v>-0.27915099999999998</v>
      </c>
      <c r="AE77">
        <v>0.22114</v>
      </c>
    </row>
    <row r="78" spans="2:31" x14ac:dyDescent="0.2">
      <c r="B78" s="1">
        <v>-3.8272E-2</v>
      </c>
      <c r="C78" s="1">
        <v>4.5310000000000003E-3</v>
      </c>
      <c r="D78" s="1">
        <v>1.5812E-2</v>
      </c>
      <c r="E78" s="1">
        <v>5.4000000000000001E-4</v>
      </c>
      <c r="F78" s="1">
        <v>2.8386999999999999E-2</v>
      </c>
      <c r="G78" s="1">
        <v>8.7859000000000007E-2</v>
      </c>
      <c r="H78" s="1">
        <v>8.7873000000000007E-2</v>
      </c>
      <c r="I78" s="1">
        <v>5.3530000000000001E-2</v>
      </c>
      <c r="J78" s="1">
        <v>1.5039E-2</v>
      </c>
      <c r="K78" s="1">
        <v>6.0539999999999997E-2</v>
      </c>
      <c r="L78" s="1">
        <v>-6.0158999999999997E-2</v>
      </c>
      <c r="M78" s="1">
        <v>0.27190399999999998</v>
      </c>
      <c r="N78" s="1">
        <v>0.15764</v>
      </c>
      <c r="S78">
        <v>2.2742999999999999E-2</v>
      </c>
      <c r="T78">
        <v>1.3162999999999999E-2</v>
      </c>
      <c r="U78">
        <v>-1.2123999999999999E-2</v>
      </c>
      <c r="V78">
        <v>-7.2300000000000003E-3</v>
      </c>
      <c r="W78">
        <v>-6.313E-3</v>
      </c>
      <c r="X78">
        <v>-8.4317000000000003E-2</v>
      </c>
      <c r="Y78">
        <v>-9.3395000000000006E-2</v>
      </c>
      <c r="Z78">
        <v>-6.0733000000000002E-2</v>
      </c>
      <c r="AA78">
        <v>-0.104866</v>
      </c>
      <c r="AB78">
        <v>-3.0539999999999999E-3</v>
      </c>
      <c r="AC78">
        <v>-2.7109999999999999E-3</v>
      </c>
      <c r="AD78">
        <v>-0.11047</v>
      </c>
      <c r="AE78">
        <v>-0.38198199999999999</v>
      </c>
    </row>
    <row r="79" spans="2:31" x14ac:dyDescent="0.2">
      <c r="B79" s="1">
        <v>-2.1167999999999999E-2</v>
      </c>
      <c r="C79" s="1">
        <v>1.8414E-2</v>
      </c>
      <c r="D79" s="1">
        <v>-8.2509999999999997E-3</v>
      </c>
      <c r="E79" s="1">
        <v>-2.2571000000000001E-2</v>
      </c>
      <c r="F79" s="1">
        <v>-4.4095000000000002E-2</v>
      </c>
      <c r="G79" s="1">
        <v>-3.0057E-2</v>
      </c>
      <c r="H79" s="1">
        <v>-4.4401000000000003E-2</v>
      </c>
      <c r="I79" s="1">
        <v>-1.3979999999999999E-3</v>
      </c>
      <c r="J79" s="1">
        <v>-3.2443E-2</v>
      </c>
      <c r="K79" s="1">
        <v>6.992E-3</v>
      </c>
      <c r="L79" s="1">
        <v>-2.4257000000000001E-2</v>
      </c>
      <c r="M79" s="1">
        <v>-8.7159E-2</v>
      </c>
      <c r="N79" s="1">
        <v>-4.4596999999999998E-2</v>
      </c>
      <c r="S79">
        <v>2.7604E-2</v>
      </c>
      <c r="T79">
        <v>2.2131999999999999E-2</v>
      </c>
      <c r="U79">
        <v>-2.7441E-2</v>
      </c>
      <c r="V79">
        <v>-1.2836E-2</v>
      </c>
      <c r="W79">
        <v>2.0407999999999999E-2</v>
      </c>
      <c r="X79">
        <v>-3.3069000000000001E-2</v>
      </c>
      <c r="Y79">
        <v>-2.7129E-2</v>
      </c>
      <c r="Z79">
        <v>-0.124069</v>
      </c>
      <c r="AA79">
        <v>-8.2563999999999999E-2</v>
      </c>
      <c r="AB79">
        <v>-1.7766000000000001E-2</v>
      </c>
      <c r="AC79">
        <v>3.9657999999999999E-2</v>
      </c>
      <c r="AD79">
        <v>-0.32065300000000002</v>
      </c>
      <c r="AE79">
        <v>-3.5075000000000002E-2</v>
      </c>
    </row>
    <row r="80" spans="2:31" x14ac:dyDescent="0.2">
      <c r="B80" s="1">
        <v>-6.783E-3</v>
      </c>
      <c r="C80" s="1">
        <v>6.4968999999999999E-2</v>
      </c>
      <c r="D80" s="1">
        <v>4.9259999999999998E-2</v>
      </c>
      <c r="E80" s="1">
        <v>5.1942000000000002E-2</v>
      </c>
      <c r="F80" s="1">
        <v>3.7442000000000003E-2</v>
      </c>
      <c r="G80" s="1">
        <v>3.5249999999999997E-2</v>
      </c>
      <c r="H80" s="1">
        <v>0.180899</v>
      </c>
      <c r="I80" s="1">
        <v>0.18671699999999999</v>
      </c>
      <c r="J80" s="1">
        <v>0.27527400000000002</v>
      </c>
      <c r="K80" s="1">
        <v>0.18257000000000001</v>
      </c>
      <c r="L80" s="1">
        <v>0.30932300000000001</v>
      </c>
      <c r="M80" s="1">
        <v>0.56478399999999995</v>
      </c>
      <c r="N80" s="1">
        <v>0.61229199999999995</v>
      </c>
      <c r="S80">
        <v>-2.852E-2</v>
      </c>
      <c r="T80">
        <v>2.5990000000000002E-3</v>
      </c>
      <c r="U80">
        <v>-4.0400000000000001E-4</v>
      </c>
      <c r="V80">
        <v>-1.9536999999999999E-2</v>
      </c>
      <c r="W80">
        <v>-3.7850000000000002E-3</v>
      </c>
      <c r="X80">
        <v>-5.0470000000000003E-3</v>
      </c>
      <c r="Y80">
        <v>-2.1134E-2</v>
      </c>
      <c r="Z80">
        <v>-6.3007999999999995E-2</v>
      </c>
      <c r="AA80">
        <v>-7.0297999999999999E-2</v>
      </c>
      <c r="AB80">
        <v>-0.14932200000000001</v>
      </c>
      <c r="AC80">
        <v>-6.8971000000000005E-2</v>
      </c>
      <c r="AD80">
        <v>0.115299</v>
      </c>
      <c r="AE80">
        <v>-1.2404E-2</v>
      </c>
    </row>
    <row r="81" spans="1:31" x14ac:dyDescent="0.2">
      <c r="B81" s="1">
        <v>1.2539E-2</v>
      </c>
      <c r="C81" s="1">
        <v>-1.6410000000000001E-2</v>
      </c>
      <c r="D81" s="1">
        <v>5.5900000000000004E-3</v>
      </c>
      <c r="E81" s="1">
        <v>9.8239999999999994E-2</v>
      </c>
      <c r="F81" s="1">
        <v>3.6614000000000001E-2</v>
      </c>
      <c r="G81" s="1">
        <v>3.6764999999999999E-2</v>
      </c>
      <c r="H81" s="1">
        <v>8.5700000000000001E-4</v>
      </c>
      <c r="I81" s="1">
        <v>0.17762500000000001</v>
      </c>
      <c r="J81" s="1">
        <v>0.12728100000000001</v>
      </c>
      <c r="K81" s="1">
        <v>0.33464300000000002</v>
      </c>
      <c r="L81" s="1">
        <v>0.33412799999999998</v>
      </c>
      <c r="M81" s="1">
        <v>0.40770800000000001</v>
      </c>
      <c r="N81" s="1">
        <v>0.45912500000000001</v>
      </c>
      <c r="S81">
        <v>-3.8293000000000001E-2</v>
      </c>
      <c r="T81">
        <v>4.5209999999999998E-3</v>
      </c>
      <c r="U81">
        <v>1.5796999999999999E-2</v>
      </c>
      <c r="V81">
        <v>5.2999999999999998E-4</v>
      </c>
      <c r="W81">
        <v>2.8392000000000001E-2</v>
      </c>
      <c r="X81">
        <v>8.7827000000000002E-2</v>
      </c>
      <c r="Y81">
        <v>8.7882000000000002E-2</v>
      </c>
      <c r="Z81">
        <v>5.3498999999999998E-2</v>
      </c>
      <c r="AA81">
        <v>1.5032999999999999E-2</v>
      </c>
      <c r="AB81">
        <v>6.0470999999999997E-2</v>
      </c>
      <c r="AC81">
        <v>-6.0186999999999997E-2</v>
      </c>
      <c r="AD81">
        <v>0.27184000000000003</v>
      </c>
      <c r="AE81">
        <v>0.15765299999999999</v>
      </c>
    </row>
    <row r="82" spans="1:31" x14ac:dyDescent="0.2">
      <c r="B82" s="1">
        <v>-1.6119999999999999E-2</v>
      </c>
      <c r="C82" s="1">
        <v>2.8077999999999999E-2</v>
      </c>
      <c r="D82" s="1">
        <v>1.4402E-2</v>
      </c>
      <c r="E82" s="1">
        <v>-1.6326E-2</v>
      </c>
      <c r="F82" s="1">
        <v>-9.8659999999999998E-3</v>
      </c>
      <c r="G82" s="1">
        <v>-5.4850999999999997E-2</v>
      </c>
      <c r="H82" s="1">
        <v>-9.0106000000000006E-2</v>
      </c>
      <c r="I82" s="1">
        <v>-2.8962000000000002E-2</v>
      </c>
      <c r="J82" s="1">
        <v>-7.9880000000000003E-3</v>
      </c>
      <c r="K82" s="1">
        <v>-2.0961E-2</v>
      </c>
      <c r="L82" s="1">
        <v>0.465277</v>
      </c>
      <c r="M82" s="1">
        <v>-4.0870000000000004E-3</v>
      </c>
      <c r="N82" s="1">
        <v>0.49110599999999999</v>
      </c>
      <c r="S82">
        <v>-2.1159000000000001E-2</v>
      </c>
      <c r="T82">
        <v>1.8416999999999999E-2</v>
      </c>
      <c r="U82">
        <v>-8.2550000000000002E-3</v>
      </c>
      <c r="V82">
        <v>-2.2572999999999999E-2</v>
      </c>
      <c r="W82">
        <v>-4.4093E-2</v>
      </c>
      <c r="X82">
        <v>-3.0034999999999999E-2</v>
      </c>
      <c r="Y82">
        <v>-4.4434000000000001E-2</v>
      </c>
      <c r="Z82">
        <v>-1.3760000000000001E-3</v>
      </c>
      <c r="AA82">
        <v>-3.2472000000000001E-2</v>
      </c>
      <c r="AB82">
        <v>6.9909999999999998E-3</v>
      </c>
      <c r="AC82">
        <v>-2.4330999999999998E-2</v>
      </c>
      <c r="AD82">
        <v>-8.7187000000000001E-2</v>
      </c>
      <c r="AE82">
        <v>-4.4665999999999997E-2</v>
      </c>
    </row>
    <row r="83" spans="1:31" x14ac:dyDescent="0.2">
      <c r="B83" s="1">
        <v>-2.8178999999999999E-2</v>
      </c>
      <c r="C83" s="1">
        <v>-1.3680000000000001E-3</v>
      </c>
      <c r="D83" s="1">
        <v>4.4313999999999999E-2</v>
      </c>
      <c r="E83" s="1">
        <v>2.5427000000000002E-2</v>
      </c>
      <c r="F83" s="1">
        <v>-1.3357000000000001E-2</v>
      </c>
      <c r="G83" s="1">
        <v>3.1274999999999997E-2</v>
      </c>
      <c r="H83" s="1">
        <v>-0.167518</v>
      </c>
      <c r="I83" s="1">
        <v>-0.109677</v>
      </c>
      <c r="J83" s="1">
        <v>-0.108637</v>
      </c>
      <c r="K83" s="1">
        <v>-9.6787999999999999E-2</v>
      </c>
      <c r="L83" s="1">
        <v>-6.2300000000000001E-2</v>
      </c>
      <c r="M83" s="1">
        <v>0.24421300000000001</v>
      </c>
      <c r="N83" s="1">
        <v>0.25591599999999998</v>
      </c>
      <c r="S83">
        <v>-6.7530000000000003E-3</v>
      </c>
      <c r="T83">
        <v>6.4996999999999999E-2</v>
      </c>
      <c r="U83">
        <v>4.9299000000000003E-2</v>
      </c>
      <c r="V83">
        <v>5.1955000000000001E-2</v>
      </c>
      <c r="W83">
        <v>3.7468000000000001E-2</v>
      </c>
      <c r="X83">
        <v>3.5277000000000003E-2</v>
      </c>
      <c r="Y83">
        <v>0.180948</v>
      </c>
      <c r="Z83">
        <v>0.186691</v>
      </c>
      <c r="AA83">
        <v>0.27531699999999998</v>
      </c>
      <c r="AB83">
        <v>0.18254999999999999</v>
      </c>
      <c r="AC83">
        <v>0.309334</v>
      </c>
      <c r="AD83">
        <v>0.56471199999999999</v>
      </c>
      <c r="AE83">
        <v>0.61226899999999995</v>
      </c>
    </row>
    <row r="84" spans="1:31" x14ac:dyDescent="0.2">
      <c r="B84" s="1">
        <v>-2.8707E-2</v>
      </c>
      <c r="C84" s="1">
        <v>7.9799999999999999E-4</v>
      </c>
      <c r="D84" s="1">
        <v>5.7000000000000003E-5</v>
      </c>
      <c r="E84" s="1">
        <v>1.6414999999999999E-2</v>
      </c>
      <c r="F84" s="1">
        <v>0.11025</v>
      </c>
      <c r="G84" s="1">
        <v>6.2781000000000003E-2</v>
      </c>
      <c r="H84" s="1">
        <v>5.9591999999999999E-2</v>
      </c>
      <c r="I84" s="1">
        <v>-5.6098000000000002E-2</v>
      </c>
      <c r="J84" s="1">
        <v>-6.7429000000000003E-2</v>
      </c>
      <c r="K84" s="1">
        <v>-0.149867</v>
      </c>
      <c r="L84" s="1">
        <v>-1.6552000000000001E-2</v>
      </c>
      <c r="M84" s="1">
        <v>0.126666</v>
      </c>
      <c r="N84" s="1">
        <v>0.123241</v>
      </c>
      <c r="S84">
        <v>1.2494999999999999E-2</v>
      </c>
      <c r="T84">
        <v>-1.6412E-2</v>
      </c>
      <c r="U84">
        <v>5.581E-3</v>
      </c>
      <c r="V84">
        <v>9.8265000000000005E-2</v>
      </c>
      <c r="W84">
        <v>3.6572E-2</v>
      </c>
      <c r="X84">
        <v>3.6745E-2</v>
      </c>
      <c r="Y84">
        <v>8.4199999999999998E-4</v>
      </c>
      <c r="Z84">
        <v>0.177645</v>
      </c>
      <c r="AA84">
        <v>0.12720300000000001</v>
      </c>
      <c r="AB84">
        <v>0.33465800000000001</v>
      </c>
      <c r="AC84">
        <v>0.334067</v>
      </c>
      <c r="AD84">
        <v>0.40768700000000002</v>
      </c>
      <c r="AE84">
        <v>0.459011</v>
      </c>
    </row>
    <row r="85" spans="1:31" x14ac:dyDescent="0.2">
      <c r="B85" s="1">
        <v>-1.0389000000000001E-2</v>
      </c>
      <c r="C85" s="1">
        <v>1.3174E-2</v>
      </c>
      <c r="D85" s="1">
        <v>7.9579999999999998E-3</v>
      </c>
      <c r="E85" s="1">
        <v>7.5690000000000002E-3</v>
      </c>
      <c r="F85" s="1">
        <v>-6.6148999999999999E-2</v>
      </c>
      <c r="G85" s="1">
        <v>-8.7293999999999997E-2</v>
      </c>
      <c r="H85" s="1">
        <v>-0.15212700000000001</v>
      </c>
      <c r="I85" s="1">
        <v>-0.226045</v>
      </c>
      <c r="J85" s="1">
        <v>-0.37028899999999998</v>
      </c>
      <c r="K85" s="1">
        <v>-0.41099200000000002</v>
      </c>
      <c r="L85" s="1">
        <v>-0.49423800000000001</v>
      </c>
      <c r="M85" s="1">
        <v>-0.50289099999999998</v>
      </c>
      <c r="N85" s="1">
        <v>2.0070000000000001E-3</v>
      </c>
      <c r="S85">
        <v>-1.6132000000000001E-2</v>
      </c>
      <c r="T85">
        <v>2.8048E-2</v>
      </c>
      <c r="U85">
        <v>1.4397E-2</v>
      </c>
      <c r="V85">
        <v>-1.6337999999999998E-2</v>
      </c>
      <c r="W85">
        <v>-9.8219999999999991E-3</v>
      </c>
      <c r="X85">
        <v>-5.4901999999999999E-2</v>
      </c>
      <c r="Y85">
        <v>-9.0124999999999997E-2</v>
      </c>
      <c r="Z85">
        <v>-2.8975999999999998E-2</v>
      </c>
      <c r="AA85">
        <v>-7.9620000000000003E-3</v>
      </c>
      <c r="AB85">
        <v>-2.1054E-2</v>
      </c>
      <c r="AC85">
        <v>0.46529399999999999</v>
      </c>
      <c r="AD85">
        <v>-4.1580000000000002E-3</v>
      </c>
      <c r="AE85">
        <v>0.49107899999999999</v>
      </c>
    </row>
    <row r="86" spans="1:31" x14ac:dyDescent="0.2">
      <c r="A86" t="s">
        <v>8</v>
      </c>
      <c r="S86">
        <v>-2.8171000000000002E-2</v>
      </c>
      <c r="T86">
        <v>-1.3649999999999999E-3</v>
      </c>
      <c r="U86">
        <v>4.4311999999999997E-2</v>
      </c>
      <c r="V86">
        <v>2.5436E-2</v>
      </c>
      <c r="W86">
        <v>-1.3351E-2</v>
      </c>
      <c r="X86">
        <v>3.1357999999999997E-2</v>
      </c>
      <c r="Y86">
        <v>-0.16755300000000001</v>
      </c>
      <c r="Z86">
        <v>-0.10967</v>
      </c>
      <c r="AA86">
        <v>-0.108628</v>
      </c>
      <c r="AB86">
        <v>-9.6737000000000004E-2</v>
      </c>
      <c r="AC86">
        <v>-6.2389E-2</v>
      </c>
      <c r="AD86">
        <v>0.24424699999999999</v>
      </c>
      <c r="AE86">
        <v>0.25584899999999999</v>
      </c>
    </row>
    <row r="87" spans="1:31" x14ac:dyDescent="0.2">
      <c r="A87">
        <v>1991</v>
      </c>
      <c r="B87" s="1">
        <v>0.92996599999999996</v>
      </c>
      <c r="C87" s="1">
        <v>0.93501999999999996</v>
      </c>
      <c r="D87" s="1">
        <v>0.974607</v>
      </c>
      <c r="E87" s="1">
        <v>0.99984600000000001</v>
      </c>
      <c r="F87" s="1">
        <v>1.033684</v>
      </c>
      <c r="G87" s="1">
        <v>0.97881300000000004</v>
      </c>
      <c r="H87" s="1">
        <v>1.0084869999999999</v>
      </c>
      <c r="I87" s="1">
        <v>0.98380299999999998</v>
      </c>
      <c r="J87" s="1">
        <v>0.93632199999999999</v>
      </c>
      <c r="K87" s="1">
        <v>0.89563800000000005</v>
      </c>
      <c r="L87" s="1">
        <v>0.94286499999999995</v>
      </c>
      <c r="M87" s="1">
        <v>0.94242899999999996</v>
      </c>
      <c r="N87" s="1">
        <v>0.96346500000000002</v>
      </c>
      <c r="S87">
        <v>-2.8728E-2</v>
      </c>
      <c r="T87">
        <v>7.9000000000000001E-4</v>
      </c>
      <c r="U87">
        <v>5.1999999999999997E-5</v>
      </c>
      <c r="V87">
        <v>1.6421000000000002E-2</v>
      </c>
      <c r="W87">
        <v>0.11024299999999999</v>
      </c>
      <c r="X87">
        <v>6.2770000000000006E-2</v>
      </c>
      <c r="Y87">
        <v>5.9687999999999998E-2</v>
      </c>
      <c r="Z87">
        <v>-5.6161000000000003E-2</v>
      </c>
      <c r="AA87">
        <v>-6.7436999999999997E-2</v>
      </c>
      <c r="AB87">
        <v>-0.14987200000000001</v>
      </c>
      <c r="AC87">
        <v>-1.6506E-2</v>
      </c>
      <c r="AD87">
        <v>0.12654499999999999</v>
      </c>
      <c r="AE87">
        <v>0.123266</v>
      </c>
    </row>
    <row r="88" spans="1:31" x14ac:dyDescent="0.2">
      <c r="A88">
        <v>1992</v>
      </c>
      <c r="B88" s="1">
        <v>1.1124890000000001</v>
      </c>
      <c r="C88" s="1">
        <v>1.0340640000000001</v>
      </c>
      <c r="D88" s="1">
        <v>1.0396840000000001</v>
      </c>
      <c r="E88" s="1">
        <v>1.0837019999999999</v>
      </c>
      <c r="F88" s="1">
        <v>1.111766</v>
      </c>
      <c r="G88" s="1">
        <v>1.149392</v>
      </c>
      <c r="H88" s="1">
        <v>1.088379</v>
      </c>
      <c r="I88" s="1">
        <v>1.1213740000000001</v>
      </c>
      <c r="J88" s="1">
        <v>1.0939270000000001</v>
      </c>
      <c r="K88" s="1">
        <v>1.0411319999999999</v>
      </c>
      <c r="L88" s="1">
        <v>0.99589300000000003</v>
      </c>
      <c r="M88" s="1">
        <v>1.0484070000000001</v>
      </c>
      <c r="N88" s="1">
        <v>1.047922</v>
      </c>
      <c r="S88">
        <v>-1.0513E-2</v>
      </c>
      <c r="T88">
        <v>1.316E-2</v>
      </c>
      <c r="U88">
        <v>7.9430000000000004E-3</v>
      </c>
      <c r="V88">
        <v>7.5659999999999998E-3</v>
      </c>
      <c r="W88">
        <v>-6.6117999999999996E-2</v>
      </c>
      <c r="X88">
        <v>-8.7303000000000006E-2</v>
      </c>
      <c r="Y88">
        <v>-0.152138</v>
      </c>
      <c r="Z88">
        <v>-0.22591600000000001</v>
      </c>
      <c r="AA88">
        <v>-0.370361</v>
      </c>
      <c r="AB88">
        <v>-0.410995</v>
      </c>
      <c r="AC88">
        <v>-0.49424099999999999</v>
      </c>
      <c r="AD88">
        <v>-0.50283599999999995</v>
      </c>
      <c r="AE88">
        <v>1.8649999999999999E-3</v>
      </c>
    </row>
    <row r="89" spans="1:31" x14ac:dyDescent="0.2">
      <c r="A89">
        <v>1993</v>
      </c>
      <c r="B89" s="1">
        <v>1.3953610000000001</v>
      </c>
      <c r="C89" s="1">
        <v>1.652506</v>
      </c>
      <c r="D89" s="1">
        <v>1.5360119999999999</v>
      </c>
      <c r="E89" s="1">
        <v>1.54436</v>
      </c>
      <c r="F89" s="1">
        <v>1.609745</v>
      </c>
      <c r="G89" s="1">
        <v>1.6514310000000001</v>
      </c>
      <c r="H89" s="1">
        <v>1.707322</v>
      </c>
      <c r="I89" s="1">
        <v>1.616692</v>
      </c>
      <c r="J89" s="1">
        <v>1.6657040000000001</v>
      </c>
      <c r="K89" s="1">
        <v>1.624933</v>
      </c>
      <c r="L89" s="1">
        <v>1.546511</v>
      </c>
      <c r="M89" s="1">
        <v>1.4793130000000001</v>
      </c>
      <c r="N89" s="1">
        <v>1.557318</v>
      </c>
      <c r="R89" t="s">
        <v>8</v>
      </c>
    </row>
    <row r="90" spans="1:31" x14ac:dyDescent="0.2">
      <c r="A90">
        <v>1994</v>
      </c>
      <c r="B90" s="1">
        <v>1.0722339999999999</v>
      </c>
      <c r="C90" s="1">
        <v>0.92020900000000005</v>
      </c>
      <c r="D90" s="1">
        <v>1.08979</v>
      </c>
      <c r="E90" s="1">
        <v>1.012966</v>
      </c>
      <c r="F90" s="1">
        <v>1.0184709999999999</v>
      </c>
      <c r="G90" s="1">
        <v>1.06159</v>
      </c>
      <c r="H90" s="1">
        <v>1.0890820000000001</v>
      </c>
      <c r="I90" s="1">
        <v>1.1259399999999999</v>
      </c>
      <c r="J90" s="1">
        <v>1.0661719999999999</v>
      </c>
      <c r="K90" s="1">
        <v>1.0984940000000001</v>
      </c>
      <c r="L90" s="1">
        <v>1.071607</v>
      </c>
      <c r="M90" s="1">
        <v>1.019889</v>
      </c>
      <c r="N90" s="1">
        <v>0.97557300000000002</v>
      </c>
      <c r="S90" s="1">
        <v>0.92984500000000003</v>
      </c>
      <c r="T90" s="1">
        <v>0.935033</v>
      </c>
      <c r="U90" s="1">
        <v>0.97472000000000003</v>
      </c>
      <c r="V90" s="1">
        <v>1.000046</v>
      </c>
      <c r="W90" s="1">
        <v>1.0339780000000001</v>
      </c>
      <c r="X90" s="1">
        <v>0.97920200000000002</v>
      </c>
      <c r="Y90" s="1">
        <v>1.0089539999999999</v>
      </c>
      <c r="Z90" s="1">
        <v>0.984321</v>
      </c>
      <c r="AA90" s="1">
        <v>0.93692799999999998</v>
      </c>
      <c r="AB90" s="1">
        <v>0.896393</v>
      </c>
      <c r="AC90" s="1">
        <v>0.943554</v>
      </c>
      <c r="AD90" s="1">
        <v>0.94315000000000004</v>
      </c>
      <c r="AE90" s="1">
        <v>0.96382000000000001</v>
      </c>
    </row>
    <row r="91" spans="1:31" x14ac:dyDescent="0.2">
      <c r="A91">
        <v>1995</v>
      </c>
      <c r="B91" s="1">
        <v>0.91903999999999997</v>
      </c>
      <c r="C91" s="1">
        <v>0.95670500000000003</v>
      </c>
      <c r="D91" s="1">
        <v>0.82106000000000001</v>
      </c>
      <c r="E91" s="1">
        <v>0.97236900000000004</v>
      </c>
      <c r="F91" s="1">
        <v>0.90382200000000001</v>
      </c>
      <c r="G91" s="1">
        <v>0.90873400000000004</v>
      </c>
      <c r="H91" s="1">
        <v>0.94720800000000005</v>
      </c>
      <c r="I91" s="1">
        <v>0.97173699999999996</v>
      </c>
      <c r="J91" s="1">
        <v>1.004624</v>
      </c>
      <c r="K91" s="1">
        <v>0.95129600000000003</v>
      </c>
      <c r="L91" s="1">
        <v>0.98013499999999998</v>
      </c>
      <c r="M91" s="1">
        <v>0.95614500000000002</v>
      </c>
      <c r="N91" s="1">
        <v>0.909999</v>
      </c>
      <c r="S91" s="1">
        <v>1.11232</v>
      </c>
      <c r="T91" s="1">
        <v>1.0341279999999999</v>
      </c>
      <c r="U91" s="1">
        <v>1.039898</v>
      </c>
      <c r="V91" s="1">
        <v>1.0840350000000001</v>
      </c>
      <c r="W91" s="1">
        <v>1.1122019999999999</v>
      </c>
      <c r="X91" s="1">
        <v>1.14994</v>
      </c>
      <c r="Y91" s="1">
        <v>1.0890200000000001</v>
      </c>
      <c r="Z91" s="1">
        <v>1.122109</v>
      </c>
      <c r="AA91" s="1">
        <v>1.094714</v>
      </c>
      <c r="AB91" s="1">
        <v>1.042006</v>
      </c>
      <c r="AC91" s="1">
        <v>0.99692400000000003</v>
      </c>
      <c r="AD91" s="1">
        <v>1.0493749999999999</v>
      </c>
      <c r="AE91" s="1">
        <v>1.0489250000000001</v>
      </c>
    </row>
    <row r="92" spans="1:31" x14ac:dyDescent="0.2">
      <c r="A92">
        <v>1996</v>
      </c>
      <c r="B92" s="1">
        <v>0.94862299999999999</v>
      </c>
      <c r="C92" s="1">
        <v>0.82105099999999998</v>
      </c>
      <c r="D92" s="1">
        <v>0.85470000000000002</v>
      </c>
      <c r="E92" s="1">
        <v>0.73351699999999997</v>
      </c>
      <c r="F92" s="1">
        <v>0.86869399999999997</v>
      </c>
      <c r="G92" s="1">
        <v>0.80745500000000003</v>
      </c>
      <c r="H92" s="1">
        <v>0.81184299999999998</v>
      </c>
      <c r="I92" s="1">
        <v>0.84621500000000005</v>
      </c>
      <c r="J92" s="1">
        <v>0.86812900000000004</v>
      </c>
      <c r="K92" s="1">
        <v>0.89751000000000003</v>
      </c>
      <c r="L92" s="1">
        <v>0.84986700000000004</v>
      </c>
      <c r="M92" s="1">
        <v>0.87563199999999997</v>
      </c>
      <c r="N92" s="1">
        <v>0.85419900000000004</v>
      </c>
      <c r="S92" s="1">
        <v>1.3954120000000001</v>
      </c>
      <c r="T92" s="1">
        <v>1.653286</v>
      </c>
      <c r="U92" s="1">
        <v>1.537066</v>
      </c>
      <c r="V92" s="1">
        <v>1.5456430000000001</v>
      </c>
      <c r="W92" s="1">
        <v>1.611246</v>
      </c>
      <c r="X92" s="1">
        <v>1.653111</v>
      </c>
      <c r="Y92" s="1">
        <v>1.7092020000000001</v>
      </c>
      <c r="Z92" s="1">
        <v>1.618655</v>
      </c>
      <c r="AA92" s="1">
        <v>1.667837</v>
      </c>
      <c r="AB92" s="1">
        <v>1.6271169999999999</v>
      </c>
      <c r="AC92" s="1">
        <v>1.5487759999999999</v>
      </c>
      <c r="AD92" s="1">
        <v>1.4817689999999999</v>
      </c>
      <c r="AE92" s="1">
        <v>1.559728</v>
      </c>
    </row>
    <row r="93" spans="1:31" x14ac:dyDescent="0.2">
      <c r="A93">
        <v>1997</v>
      </c>
      <c r="B93" s="1">
        <v>1.0372170000000001</v>
      </c>
      <c r="C93" s="1">
        <v>0.97121400000000002</v>
      </c>
      <c r="D93" s="1">
        <v>0.84060400000000002</v>
      </c>
      <c r="E93" s="1">
        <v>0.875054</v>
      </c>
      <c r="F93" s="1">
        <v>0.75098600000000004</v>
      </c>
      <c r="G93" s="1">
        <v>0.88938099999999998</v>
      </c>
      <c r="H93" s="1">
        <v>0.82668399999999997</v>
      </c>
      <c r="I93" s="1">
        <v>0.83117700000000005</v>
      </c>
      <c r="J93" s="1">
        <v>0.866367</v>
      </c>
      <c r="K93" s="1">
        <v>0.88880300000000001</v>
      </c>
      <c r="L93" s="1">
        <v>0.91888300000000001</v>
      </c>
      <c r="M93" s="1">
        <v>0.87010600000000005</v>
      </c>
      <c r="N93" s="1">
        <v>0.89648399999999995</v>
      </c>
      <c r="S93" s="1">
        <v>1.072006</v>
      </c>
      <c r="T93" s="1">
        <v>0.91991100000000003</v>
      </c>
      <c r="U93" s="1">
        <v>1.089912</v>
      </c>
      <c r="V93" s="1">
        <v>1.0132950000000001</v>
      </c>
      <c r="W93" s="1">
        <v>1.0189490000000001</v>
      </c>
      <c r="X93" s="1">
        <v>1.0621970000000001</v>
      </c>
      <c r="Y93" s="1">
        <v>1.0897969999999999</v>
      </c>
      <c r="Z93" s="1">
        <v>1.1267739999999999</v>
      </c>
      <c r="AA93" s="1">
        <v>1.0670820000000001</v>
      </c>
      <c r="AB93" s="1">
        <v>1.099504</v>
      </c>
      <c r="AC93" s="1">
        <v>1.0726599999999999</v>
      </c>
      <c r="AD93" s="1">
        <v>1.0210140000000001</v>
      </c>
      <c r="AE93" s="1">
        <v>0.97684099999999996</v>
      </c>
    </row>
    <row r="94" spans="1:31" x14ac:dyDescent="0.2">
      <c r="A94">
        <v>1998</v>
      </c>
      <c r="B94" s="1">
        <v>0.98868400000000001</v>
      </c>
      <c r="C94" s="1">
        <v>0.985398</v>
      </c>
      <c r="D94" s="1">
        <v>0.92269199999999996</v>
      </c>
      <c r="E94" s="1">
        <v>0.79860699999999996</v>
      </c>
      <c r="F94" s="1">
        <v>0.83133599999999996</v>
      </c>
      <c r="G94" s="1">
        <v>0.71346600000000004</v>
      </c>
      <c r="H94" s="1">
        <v>0.84494800000000003</v>
      </c>
      <c r="I94" s="1">
        <v>0.78538300000000005</v>
      </c>
      <c r="J94" s="1">
        <v>0.78965099999999999</v>
      </c>
      <c r="K94" s="1">
        <v>0.82308300000000001</v>
      </c>
      <c r="L94" s="1">
        <v>0.84439799999999998</v>
      </c>
      <c r="M94" s="1">
        <v>0.87297599999999997</v>
      </c>
      <c r="N94" s="1">
        <v>0.82663600000000004</v>
      </c>
      <c r="S94" s="1">
        <v>0.91912700000000003</v>
      </c>
      <c r="T94" s="1">
        <v>0.95716999999999997</v>
      </c>
      <c r="U94" s="1">
        <v>0.82136799999999999</v>
      </c>
      <c r="V94" s="1">
        <v>0.97315799999999997</v>
      </c>
      <c r="W94" s="1">
        <v>0.904748</v>
      </c>
      <c r="X94" s="1">
        <v>0.90979699999999997</v>
      </c>
      <c r="Y94" s="1">
        <v>0.94841200000000003</v>
      </c>
      <c r="Z94" s="1">
        <v>0.973055</v>
      </c>
      <c r="AA94" s="1">
        <v>1.0060709999999999</v>
      </c>
      <c r="AB94" s="1">
        <v>0.95277299999999998</v>
      </c>
      <c r="AC94" s="1">
        <v>0.98172300000000001</v>
      </c>
      <c r="AD94" s="1">
        <v>0.95775399999999999</v>
      </c>
      <c r="AE94" s="1">
        <v>0.91164100000000003</v>
      </c>
    </row>
    <row r="95" spans="1:31" x14ac:dyDescent="0.2">
      <c r="A95">
        <v>1999</v>
      </c>
      <c r="B95" s="1">
        <v>1.097407</v>
      </c>
      <c r="C95" s="1">
        <v>1.1594500000000001</v>
      </c>
      <c r="D95" s="1">
        <v>1.1555960000000001</v>
      </c>
      <c r="E95" s="1">
        <v>1.08206</v>
      </c>
      <c r="F95" s="1">
        <v>0.93654300000000001</v>
      </c>
      <c r="G95" s="1">
        <v>0.97492500000000004</v>
      </c>
      <c r="H95" s="1">
        <v>0.83669700000000002</v>
      </c>
      <c r="I95" s="1">
        <v>0.99088799999999999</v>
      </c>
      <c r="J95" s="1">
        <v>0.92103500000000005</v>
      </c>
      <c r="K95" s="1">
        <v>0.926041</v>
      </c>
      <c r="L95" s="1">
        <v>0.96524699999999997</v>
      </c>
      <c r="M95" s="1">
        <v>0.99024299999999998</v>
      </c>
      <c r="N95" s="1">
        <v>1.023757</v>
      </c>
      <c r="S95" s="1">
        <v>0.94858100000000001</v>
      </c>
      <c r="T95" s="1">
        <v>0.82107600000000003</v>
      </c>
      <c r="U95" s="1">
        <v>0.85506000000000004</v>
      </c>
      <c r="V95" s="1">
        <v>0.73374600000000001</v>
      </c>
      <c r="W95" s="1">
        <v>0.86934299999999998</v>
      </c>
      <c r="X95" s="1">
        <v>0.80823100000000003</v>
      </c>
      <c r="Y95" s="1">
        <v>0.81274100000000005</v>
      </c>
      <c r="Z95" s="1">
        <v>0.84723700000000002</v>
      </c>
      <c r="AA95" s="1">
        <v>0.869251</v>
      </c>
      <c r="AB95" s="1">
        <v>0.89874500000000002</v>
      </c>
      <c r="AC95" s="1">
        <v>0.85113300000000003</v>
      </c>
      <c r="AD95" s="1">
        <v>0.87699400000000005</v>
      </c>
      <c r="AE95" s="1">
        <v>0.85558199999999995</v>
      </c>
    </row>
    <row r="96" spans="1:31" x14ac:dyDescent="0.2">
      <c r="A96">
        <v>2000</v>
      </c>
      <c r="B96" s="1">
        <v>1.0400119999999999</v>
      </c>
      <c r="C96" s="1">
        <v>1.0048170000000001</v>
      </c>
      <c r="D96" s="1">
        <v>1.061625</v>
      </c>
      <c r="E96" s="1">
        <v>1.0580970000000001</v>
      </c>
      <c r="F96" s="1">
        <v>0.99076500000000001</v>
      </c>
      <c r="G96" s="1">
        <v>0.85752600000000001</v>
      </c>
      <c r="H96" s="1">
        <v>0.89266900000000005</v>
      </c>
      <c r="I96" s="1">
        <v>0.76610299999999998</v>
      </c>
      <c r="J96" s="1">
        <v>0.90728500000000001</v>
      </c>
      <c r="K96" s="1">
        <v>0.84332600000000002</v>
      </c>
      <c r="L96" s="1">
        <v>0.84790900000000002</v>
      </c>
      <c r="M96" s="1">
        <v>0.88380800000000004</v>
      </c>
      <c r="N96" s="1">
        <v>0.90669500000000003</v>
      </c>
      <c r="S96" s="1">
        <v>1.0372030000000001</v>
      </c>
      <c r="T96" s="1">
        <v>0.97141999999999995</v>
      </c>
      <c r="U96" s="1">
        <v>0.84084400000000004</v>
      </c>
      <c r="V96" s="1">
        <v>0.87564699999999995</v>
      </c>
      <c r="W96" s="1">
        <v>0.75141199999999997</v>
      </c>
      <c r="X96" s="1">
        <v>0.89027400000000001</v>
      </c>
      <c r="Y96" s="1">
        <v>0.82769000000000004</v>
      </c>
      <c r="Z96" s="1">
        <v>0.83230899999999997</v>
      </c>
      <c r="AA96" s="1">
        <v>0.86763500000000005</v>
      </c>
      <c r="AB96" s="1">
        <v>0.89017900000000005</v>
      </c>
      <c r="AC96" s="1">
        <v>0.92038399999999998</v>
      </c>
      <c r="AD96" s="1">
        <v>0.87162499999999998</v>
      </c>
      <c r="AE96" s="1">
        <v>0.89810900000000005</v>
      </c>
    </row>
    <row r="97" spans="1:31" x14ac:dyDescent="0.2">
      <c r="A97">
        <v>2001</v>
      </c>
      <c r="B97" s="1">
        <v>1.0671440000000001</v>
      </c>
      <c r="C97" s="1">
        <v>1.0948119999999999</v>
      </c>
      <c r="D97" s="1">
        <v>1.057763</v>
      </c>
      <c r="E97" s="1">
        <v>1.1175649999999999</v>
      </c>
      <c r="F97" s="1">
        <v>1.1138509999999999</v>
      </c>
      <c r="G97" s="1">
        <v>1.0429710000000001</v>
      </c>
      <c r="H97" s="1">
        <v>0.90271100000000004</v>
      </c>
      <c r="I97" s="1">
        <v>0.93970600000000004</v>
      </c>
      <c r="J97" s="1">
        <v>0.80647100000000005</v>
      </c>
      <c r="K97" s="1">
        <v>0.95509200000000005</v>
      </c>
      <c r="L97" s="1">
        <v>0.88776299999999997</v>
      </c>
      <c r="M97" s="1">
        <v>0.89258800000000005</v>
      </c>
      <c r="N97" s="1">
        <v>0.93037800000000004</v>
      </c>
      <c r="S97" s="1">
        <v>0.98860499999999996</v>
      </c>
      <c r="T97" s="1">
        <v>0.98545199999999999</v>
      </c>
      <c r="U97" s="1">
        <v>0.92295199999999999</v>
      </c>
      <c r="V97" s="1">
        <v>0.79889100000000002</v>
      </c>
      <c r="W97" s="1">
        <v>0.83195699999999995</v>
      </c>
      <c r="X97" s="1">
        <v>0.71392</v>
      </c>
      <c r="Y97" s="1">
        <v>0.84585399999999999</v>
      </c>
      <c r="Z97" s="1">
        <v>0.78639300000000001</v>
      </c>
      <c r="AA97" s="1">
        <v>0.79078099999999996</v>
      </c>
      <c r="AB97" s="1">
        <v>0.82434499999999999</v>
      </c>
      <c r="AC97" s="1">
        <v>0.84576399999999996</v>
      </c>
      <c r="AD97" s="1">
        <v>0.87446100000000004</v>
      </c>
      <c r="AE97" s="1">
        <v>0.82813599999999998</v>
      </c>
    </row>
    <row r="98" spans="1:31" x14ac:dyDescent="0.2">
      <c r="A98">
        <v>2002</v>
      </c>
      <c r="B98" s="1">
        <v>1.037366</v>
      </c>
      <c r="C98" s="1">
        <v>0.99308099999999999</v>
      </c>
      <c r="D98" s="1">
        <v>1.018829</v>
      </c>
      <c r="E98" s="1">
        <v>0.98435099999999998</v>
      </c>
      <c r="F98" s="1">
        <v>1.0400020000000001</v>
      </c>
      <c r="G98" s="1">
        <v>1.036546</v>
      </c>
      <c r="H98" s="1">
        <v>0.97058599999999995</v>
      </c>
      <c r="I98" s="1">
        <v>0.84006000000000003</v>
      </c>
      <c r="J98" s="1">
        <v>0.87448700000000001</v>
      </c>
      <c r="K98" s="1">
        <v>0.75049999999999994</v>
      </c>
      <c r="L98" s="1">
        <v>0.88880599999999998</v>
      </c>
      <c r="M98" s="1">
        <v>0.82614900000000002</v>
      </c>
      <c r="N98" s="1">
        <v>0.83063900000000002</v>
      </c>
      <c r="S98" s="1">
        <v>1.0973900000000001</v>
      </c>
      <c r="T98" s="1">
        <v>1.15974</v>
      </c>
      <c r="U98" s="1">
        <v>1.1560410000000001</v>
      </c>
      <c r="V98" s="1">
        <v>1.082721</v>
      </c>
      <c r="W98" s="1">
        <v>0.93718400000000002</v>
      </c>
      <c r="X98" s="1">
        <v>0.97597500000000004</v>
      </c>
      <c r="Y98" s="1">
        <v>0.83750500000000005</v>
      </c>
      <c r="Z98" s="1">
        <v>0.99227699999999996</v>
      </c>
      <c r="AA98" s="1">
        <v>0.92252299999999998</v>
      </c>
      <c r="AB98" s="1">
        <v>0.92767100000000002</v>
      </c>
      <c r="AC98" s="1">
        <v>0.96704500000000004</v>
      </c>
      <c r="AD98" s="1">
        <v>0.99217200000000005</v>
      </c>
      <c r="AE98" s="1">
        <v>1.0258370000000001</v>
      </c>
    </row>
    <row r="99" spans="1:31" x14ac:dyDescent="0.2">
      <c r="A99">
        <v>2003</v>
      </c>
      <c r="B99" s="1">
        <v>1.239546</v>
      </c>
      <c r="C99" s="1">
        <v>1.2754129999999999</v>
      </c>
      <c r="D99" s="1">
        <v>1.2209650000000001</v>
      </c>
      <c r="E99" s="1">
        <v>1.2526219999999999</v>
      </c>
      <c r="F99" s="1">
        <v>1.210232</v>
      </c>
      <c r="G99" s="1">
        <v>1.278654</v>
      </c>
      <c r="H99" s="1">
        <v>1.2744040000000001</v>
      </c>
      <c r="I99" s="1">
        <v>1.193308</v>
      </c>
      <c r="J99" s="1">
        <v>1.0328299999999999</v>
      </c>
      <c r="K99" s="1">
        <v>1.0751580000000001</v>
      </c>
      <c r="L99" s="1">
        <v>0.92271800000000004</v>
      </c>
      <c r="M99" s="1">
        <v>1.092762</v>
      </c>
      <c r="N99" s="1">
        <v>1.015727</v>
      </c>
      <c r="S99" s="1">
        <v>1.0399430000000001</v>
      </c>
      <c r="T99" s="1">
        <v>1.004894</v>
      </c>
      <c r="U99" s="1">
        <v>1.0619879999999999</v>
      </c>
      <c r="V99" s="1">
        <v>1.0586009999999999</v>
      </c>
      <c r="W99" s="1">
        <v>0.99146100000000004</v>
      </c>
      <c r="X99" s="1">
        <v>0.85819100000000004</v>
      </c>
      <c r="Y99" s="1">
        <v>0.89371199999999995</v>
      </c>
      <c r="Z99" s="1">
        <v>0.76691399999999998</v>
      </c>
      <c r="AA99" s="1">
        <v>0.90864</v>
      </c>
      <c r="AB99" s="1">
        <v>0.84476600000000002</v>
      </c>
      <c r="AC99" s="1">
        <v>0.84948000000000001</v>
      </c>
      <c r="AD99" s="1">
        <v>0.88553499999999996</v>
      </c>
      <c r="AE99" s="1">
        <v>0.90854400000000002</v>
      </c>
    </row>
    <row r="100" spans="1:31" x14ac:dyDescent="0.2">
      <c r="A100">
        <v>2004</v>
      </c>
      <c r="B100" s="1">
        <v>1.0401450000000001</v>
      </c>
      <c r="C100" s="1">
        <v>0.95727399999999996</v>
      </c>
      <c r="D100" s="1">
        <v>0.98497400000000002</v>
      </c>
      <c r="E100" s="1">
        <v>0.94292500000000001</v>
      </c>
      <c r="F100" s="1">
        <v>0.96737200000000001</v>
      </c>
      <c r="G100" s="1">
        <v>0.93463600000000002</v>
      </c>
      <c r="H100" s="1">
        <v>0.98747600000000002</v>
      </c>
      <c r="I100" s="1">
        <v>0.98419500000000004</v>
      </c>
      <c r="J100" s="1">
        <v>0.921566</v>
      </c>
      <c r="K100" s="1">
        <v>0.79763200000000001</v>
      </c>
      <c r="L100" s="1">
        <v>0.83032099999999998</v>
      </c>
      <c r="M100" s="1">
        <v>0.71259499999999998</v>
      </c>
      <c r="N100" s="1">
        <v>0.843916</v>
      </c>
      <c r="S100" s="1">
        <v>1.0671759999999999</v>
      </c>
      <c r="T100" s="1">
        <v>1.0951390000000001</v>
      </c>
      <c r="U100" s="1">
        <v>1.05823</v>
      </c>
      <c r="V100" s="1">
        <v>1.118355</v>
      </c>
      <c r="W100" s="1">
        <v>1.1147879999999999</v>
      </c>
      <c r="X100" s="1">
        <v>1.044084</v>
      </c>
      <c r="Y100" s="1">
        <v>0.90374100000000002</v>
      </c>
      <c r="Z100" s="1">
        <v>0.94114699999999996</v>
      </c>
      <c r="AA100" s="1">
        <v>0.80761899999999998</v>
      </c>
      <c r="AB100" s="1">
        <v>0.95686800000000005</v>
      </c>
      <c r="AC100" s="1">
        <v>0.88960300000000003</v>
      </c>
      <c r="AD100" s="1">
        <v>0.894567</v>
      </c>
      <c r="AE100" s="1">
        <v>0.93253600000000003</v>
      </c>
    </row>
    <row r="101" spans="1:31" x14ac:dyDescent="0.2">
      <c r="A101">
        <v>2005</v>
      </c>
      <c r="B101" s="1">
        <v>0.888486</v>
      </c>
      <c r="C101" s="1">
        <v>0.87575599999999998</v>
      </c>
      <c r="D101" s="1">
        <v>0.80598199999999998</v>
      </c>
      <c r="E101" s="1">
        <v>0.82930400000000004</v>
      </c>
      <c r="F101" s="1">
        <v>0.79390000000000005</v>
      </c>
      <c r="G101" s="1">
        <v>0.81448399999999999</v>
      </c>
      <c r="H101" s="1">
        <v>0.78692200000000001</v>
      </c>
      <c r="I101" s="1">
        <v>0.83141100000000001</v>
      </c>
      <c r="J101" s="1">
        <v>0.82864800000000005</v>
      </c>
      <c r="K101" s="1">
        <v>0.77591699999999997</v>
      </c>
      <c r="L101" s="1">
        <v>0.67157100000000003</v>
      </c>
      <c r="M101" s="1">
        <v>0.69909299999999996</v>
      </c>
      <c r="N101" s="1">
        <v>0.59997299999999998</v>
      </c>
      <c r="S101" s="1">
        <v>1.0372399999999999</v>
      </c>
      <c r="T101" s="1">
        <v>0.99302599999999996</v>
      </c>
      <c r="U101" s="1">
        <v>1.0190459999999999</v>
      </c>
      <c r="V101" s="1">
        <v>0.98470199999999997</v>
      </c>
      <c r="W101" s="1">
        <v>1.0406489999999999</v>
      </c>
      <c r="X101" s="1">
        <v>1.0373289999999999</v>
      </c>
      <c r="Y101" s="1">
        <v>0.97153900000000004</v>
      </c>
      <c r="Z101" s="1">
        <v>0.840947</v>
      </c>
      <c r="AA101" s="1">
        <v>0.87575400000000003</v>
      </c>
      <c r="AB101" s="1">
        <v>0.75150300000000003</v>
      </c>
      <c r="AC101" s="1">
        <v>0.89038200000000001</v>
      </c>
      <c r="AD101" s="1">
        <v>0.82779100000000005</v>
      </c>
      <c r="AE101" s="1">
        <v>0.83240999999999998</v>
      </c>
    </row>
    <row r="102" spans="1:31" x14ac:dyDescent="0.2">
      <c r="A102">
        <v>2006</v>
      </c>
      <c r="B102" s="1">
        <v>0.918933</v>
      </c>
      <c r="C102" s="1">
        <v>0.99476200000000004</v>
      </c>
      <c r="D102" s="1">
        <v>0.98050800000000005</v>
      </c>
      <c r="E102" s="1">
        <v>0.902389</v>
      </c>
      <c r="F102" s="1">
        <v>0.92849999999999999</v>
      </c>
      <c r="G102" s="1">
        <v>0.88886200000000004</v>
      </c>
      <c r="H102" s="1">
        <v>0.91190800000000005</v>
      </c>
      <c r="I102" s="1">
        <v>0.88104899999999997</v>
      </c>
      <c r="J102" s="1">
        <v>0.93085899999999999</v>
      </c>
      <c r="K102" s="1">
        <v>0.92776599999999998</v>
      </c>
      <c r="L102" s="1">
        <v>0.86872799999999994</v>
      </c>
      <c r="M102" s="1">
        <v>0.75190000000000001</v>
      </c>
      <c r="N102" s="1">
        <v>0.78271400000000002</v>
      </c>
      <c r="S102" s="1">
        <v>1.239527</v>
      </c>
      <c r="T102" s="1">
        <v>1.275787</v>
      </c>
      <c r="U102" s="1">
        <v>1.2214050000000001</v>
      </c>
      <c r="V102" s="1">
        <v>1.253409</v>
      </c>
      <c r="W102" s="1">
        <v>1.211166</v>
      </c>
      <c r="X102" s="1">
        <v>1.2799799999999999</v>
      </c>
      <c r="Y102" s="1">
        <v>1.2758970000000001</v>
      </c>
      <c r="Z102" s="1">
        <v>1.194976</v>
      </c>
      <c r="AA102" s="1">
        <v>1.0343500000000001</v>
      </c>
      <c r="AB102" s="1">
        <v>1.0771630000000001</v>
      </c>
      <c r="AC102" s="1">
        <v>0.92433600000000005</v>
      </c>
      <c r="AD102" s="1">
        <v>1.0951550000000001</v>
      </c>
      <c r="AE102" s="1">
        <v>1.0181690000000001</v>
      </c>
    </row>
    <row r="103" spans="1:31" x14ac:dyDescent="0.2">
      <c r="A103">
        <v>2007</v>
      </c>
      <c r="B103" s="1">
        <v>1.044259</v>
      </c>
      <c r="C103" s="1">
        <v>1.379764</v>
      </c>
      <c r="D103" s="1">
        <v>1.4936210000000001</v>
      </c>
      <c r="E103" s="1">
        <v>1.4722189999999999</v>
      </c>
      <c r="F103" s="1">
        <v>1.354924</v>
      </c>
      <c r="G103" s="1">
        <v>1.394129</v>
      </c>
      <c r="H103" s="1">
        <v>1.334614</v>
      </c>
      <c r="I103" s="1">
        <v>1.3692169999999999</v>
      </c>
      <c r="J103" s="1">
        <v>1.3228819999999999</v>
      </c>
      <c r="K103" s="1">
        <v>1.397672</v>
      </c>
      <c r="L103" s="1">
        <v>1.393027</v>
      </c>
      <c r="M103" s="1">
        <v>1.3043819999999999</v>
      </c>
      <c r="N103" s="1">
        <v>1.1289670000000001</v>
      </c>
      <c r="S103" s="1">
        <v>1.0401210000000001</v>
      </c>
      <c r="T103" s="1">
        <v>0.95738999999999996</v>
      </c>
      <c r="U103" s="1">
        <v>0.98539699999999997</v>
      </c>
      <c r="V103" s="1">
        <v>0.94339300000000004</v>
      </c>
      <c r="W103" s="1">
        <v>0.968113</v>
      </c>
      <c r="X103" s="1">
        <v>0.93548500000000001</v>
      </c>
      <c r="Y103" s="1">
        <v>0.98863599999999996</v>
      </c>
      <c r="Z103" s="1">
        <v>0.98548199999999997</v>
      </c>
      <c r="AA103" s="1">
        <v>0.92298000000000002</v>
      </c>
      <c r="AB103" s="1">
        <v>0.79891500000000004</v>
      </c>
      <c r="AC103" s="1">
        <v>0.83198300000000003</v>
      </c>
      <c r="AD103" s="1">
        <v>0.71394199999999997</v>
      </c>
      <c r="AE103" s="1">
        <v>0.84587999999999997</v>
      </c>
    </row>
    <row r="104" spans="1:31" x14ac:dyDescent="0.2">
      <c r="A104">
        <v>2008</v>
      </c>
      <c r="B104" s="1">
        <v>0.95969400000000005</v>
      </c>
      <c r="C104" s="1">
        <v>0.99167899999999998</v>
      </c>
      <c r="D104" s="1">
        <v>1.3102910000000001</v>
      </c>
      <c r="E104" s="1">
        <v>1.4184140000000001</v>
      </c>
      <c r="F104" s="1">
        <v>1.3980900000000001</v>
      </c>
      <c r="G104" s="1">
        <v>1.2867010000000001</v>
      </c>
      <c r="H104" s="1">
        <v>1.323933</v>
      </c>
      <c r="I104" s="1">
        <v>1.2674129999999999</v>
      </c>
      <c r="J104" s="1">
        <v>1.3002739999999999</v>
      </c>
      <c r="K104" s="1">
        <v>1.256273</v>
      </c>
      <c r="L104" s="1">
        <v>1.3272969999999999</v>
      </c>
      <c r="M104" s="1">
        <v>1.322886</v>
      </c>
      <c r="N104" s="1">
        <v>1.238704</v>
      </c>
      <c r="S104" s="1">
        <v>0.88847799999999999</v>
      </c>
      <c r="T104" s="1">
        <v>0.87590599999999996</v>
      </c>
      <c r="U104" s="1">
        <v>0.80623599999999995</v>
      </c>
      <c r="V104" s="1">
        <v>0.82982199999999995</v>
      </c>
      <c r="W104" s="1">
        <v>0.79444899999999996</v>
      </c>
      <c r="X104" s="1">
        <v>0.81526600000000005</v>
      </c>
      <c r="Y104" s="1">
        <v>0.78778999999999999</v>
      </c>
      <c r="Z104" s="1">
        <v>0.83254899999999998</v>
      </c>
      <c r="AA104" s="1">
        <v>0.82989299999999999</v>
      </c>
      <c r="AB104" s="1">
        <v>0.77725900000000003</v>
      </c>
      <c r="AC104" s="1">
        <v>0.67278199999999999</v>
      </c>
      <c r="AD104" s="1">
        <v>0.70062800000000003</v>
      </c>
      <c r="AE104" s="1">
        <v>0.60122399999999998</v>
      </c>
    </row>
    <row r="105" spans="1:31" x14ac:dyDescent="0.2">
      <c r="A105">
        <v>2009</v>
      </c>
      <c r="B105" s="1">
        <v>0.96070599999999995</v>
      </c>
      <c r="C105" s="1">
        <v>1.096751</v>
      </c>
      <c r="D105" s="1">
        <v>1.1333040000000001</v>
      </c>
      <c r="E105" s="1">
        <v>1.4974179999999999</v>
      </c>
      <c r="F105" s="1">
        <v>1.620984</v>
      </c>
      <c r="G105" s="1">
        <v>1.5977570000000001</v>
      </c>
      <c r="H105" s="1">
        <v>1.4704600000000001</v>
      </c>
      <c r="I105" s="1">
        <v>1.5130079999999999</v>
      </c>
      <c r="J105" s="1">
        <v>1.448418</v>
      </c>
      <c r="K105" s="1">
        <v>1.4859720000000001</v>
      </c>
      <c r="L105" s="1">
        <v>1.435686</v>
      </c>
      <c r="M105" s="1">
        <v>1.516853</v>
      </c>
      <c r="N105" s="1">
        <v>1.5118119999999999</v>
      </c>
      <c r="S105" s="1">
        <v>0.91884699999999997</v>
      </c>
      <c r="T105" s="1">
        <v>0.99480100000000005</v>
      </c>
      <c r="U105" s="1">
        <v>0.98072400000000004</v>
      </c>
      <c r="V105" s="1">
        <v>0.90271699999999999</v>
      </c>
      <c r="W105" s="1">
        <v>0.92912499999999998</v>
      </c>
      <c r="X105" s="1">
        <v>0.88951999999999998</v>
      </c>
      <c r="Y105" s="1">
        <v>0.91282700000000006</v>
      </c>
      <c r="Z105" s="1">
        <v>0.88206300000000004</v>
      </c>
      <c r="AA105" s="1">
        <v>0.93217799999999995</v>
      </c>
      <c r="AB105" s="1">
        <v>0.92920499999999995</v>
      </c>
      <c r="AC105" s="1">
        <v>0.87027200000000005</v>
      </c>
      <c r="AD105" s="1">
        <v>0.75329199999999996</v>
      </c>
      <c r="AE105" s="1">
        <v>0.78447100000000003</v>
      </c>
    </row>
    <row r="106" spans="1:31" x14ac:dyDescent="0.2">
      <c r="A106">
        <v>2010</v>
      </c>
      <c r="B106" s="1">
        <v>1.003539</v>
      </c>
      <c r="C106" s="1">
        <v>1.2797430000000001</v>
      </c>
      <c r="D106" s="1">
        <v>1.4609669999999999</v>
      </c>
      <c r="E106" s="1">
        <v>1.5096590000000001</v>
      </c>
      <c r="F106" s="1">
        <v>1.9946900000000001</v>
      </c>
      <c r="G106" s="1">
        <v>2.1592899999999999</v>
      </c>
      <c r="H106" s="1">
        <v>2.1283500000000002</v>
      </c>
      <c r="I106" s="1">
        <v>1.958779</v>
      </c>
      <c r="J106" s="1">
        <v>2.0154580000000002</v>
      </c>
      <c r="K106" s="1">
        <v>1.9294169999999999</v>
      </c>
      <c r="L106" s="1">
        <v>1.9794419999999999</v>
      </c>
      <c r="M106" s="1">
        <v>1.9124570000000001</v>
      </c>
      <c r="N106" s="1">
        <v>2.0205790000000001</v>
      </c>
      <c r="S106" s="1">
        <v>1.044278</v>
      </c>
      <c r="T106" s="1">
        <v>1.380261</v>
      </c>
      <c r="U106" s="1">
        <v>1.4943550000000001</v>
      </c>
      <c r="V106" s="1">
        <v>1.473209</v>
      </c>
      <c r="W106" s="1">
        <v>1.356031</v>
      </c>
      <c r="X106" s="1">
        <v>1.3956999999999999</v>
      </c>
      <c r="Y106" s="1">
        <v>1.336206</v>
      </c>
      <c r="Z106" s="1">
        <v>1.371218</v>
      </c>
      <c r="AA106" s="1">
        <v>1.325005</v>
      </c>
      <c r="AB106" s="1">
        <v>1.4002870000000001</v>
      </c>
      <c r="AC106" s="1">
        <v>1.3958200000000001</v>
      </c>
      <c r="AD106" s="1">
        <v>1.307293</v>
      </c>
      <c r="AE106" s="1">
        <v>1.13157</v>
      </c>
    </row>
    <row r="107" spans="1:31" x14ac:dyDescent="0.2">
      <c r="A107">
        <v>2011</v>
      </c>
      <c r="B107" s="1">
        <v>0.83520700000000003</v>
      </c>
      <c r="C107" s="1">
        <v>0.93108900000000006</v>
      </c>
      <c r="D107" s="1">
        <v>1.1873530000000001</v>
      </c>
      <c r="E107" s="1">
        <v>1.355494</v>
      </c>
      <c r="F107" s="1">
        <v>1.4006700000000001</v>
      </c>
      <c r="G107" s="1">
        <v>1.8506849999999999</v>
      </c>
      <c r="H107" s="1">
        <v>2.0034019999999999</v>
      </c>
      <c r="I107" s="1">
        <v>1.9746950000000001</v>
      </c>
      <c r="J107" s="1">
        <v>1.817367</v>
      </c>
      <c r="K107" s="1">
        <v>1.869953</v>
      </c>
      <c r="L107" s="1">
        <v>1.790124</v>
      </c>
      <c r="M107" s="1">
        <v>1.836538</v>
      </c>
      <c r="N107" s="1">
        <v>1.774389</v>
      </c>
      <c r="S107" s="1">
        <v>0.95963200000000004</v>
      </c>
      <c r="T107" s="1">
        <v>0.99166200000000004</v>
      </c>
      <c r="U107" s="1">
        <v>1.3107169999999999</v>
      </c>
      <c r="V107" s="1">
        <v>1.419063</v>
      </c>
      <c r="W107" s="1">
        <v>1.3989830000000001</v>
      </c>
      <c r="X107" s="1">
        <v>1.2877080000000001</v>
      </c>
      <c r="Y107" s="1">
        <v>1.3253779999999999</v>
      </c>
      <c r="Z107" s="1">
        <v>1.2688820000000001</v>
      </c>
      <c r="AA107" s="1">
        <v>1.30213</v>
      </c>
      <c r="AB107" s="1">
        <v>1.2582450000000001</v>
      </c>
      <c r="AC107" s="1">
        <v>1.329734</v>
      </c>
      <c r="AD107" s="1">
        <v>1.3254919999999999</v>
      </c>
      <c r="AE107" s="1">
        <v>1.2414259999999999</v>
      </c>
    </row>
    <row r="108" spans="1:31" x14ac:dyDescent="0.2">
      <c r="A108">
        <v>2012</v>
      </c>
      <c r="B108" s="1">
        <v>0.81723900000000005</v>
      </c>
      <c r="C108" s="1">
        <v>0.87793900000000002</v>
      </c>
      <c r="D108" s="1">
        <v>0.97872599999999998</v>
      </c>
      <c r="E108" s="1">
        <v>1.2481009999999999</v>
      </c>
      <c r="F108" s="1">
        <v>1.4248449999999999</v>
      </c>
      <c r="G108" s="1">
        <v>1.472332</v>
      </c>
      <c r="H108" s="1">
        <v>1.9453720000000001</v>
      </c>
      <c r="I108" s="1">
        <v>2.1059009999999998</v>
      </c>
      <c r="J108" s="1">
        <v>2.075726</v>
      </c>
      <c r="K108" s="1">
        <v>1.9103479999999999</v>
      </c>
      <c r="L108" s="1">
        <v>1.965625</v>
      </c>
      <c r="M108" s="1">
        <v>1.8817120000000001</v>
      </c>
      <c r="N108" s="1">
        <v>1.9305000000000001</v>
      </c>
      <c r="S108" s="1">
        <v>0.96058900000000003</v>
      </c>
      <c r="T108" s="1">
        <v>1.0968070000000001</v>
      </c>
      <c r="U108" s="1">
        <v>1.1334150000000001</v>
      </c>
      <c r="V108" s="1">
        <v>1.4980770000000001</v>
      </c>
      <c r="W108" s="1">
        <v>1.6219110000000001</v>
      </c>
      <c r="X108" s="1">
        <v>1.5989599999999999</v>
      </c>
      <c r="Y108" s="1">
        <v>1.4717789999999999</v>
      </c>
      <c r="Z108" s="1">
        <v>1.514834</v>
      </c>
      <c r="AA108" s="1">
        <v>1.4502619999999999</v>
      </c>
      <c r="AB108" s="1">
        <v>1.4882629999999999</v>
      </c>
      <c r="AC108" s="1">
        <v>1.438104</v>
      </c>
      <c r="AD108" s="1">
        <v>1.5198119999999999</v>
      </c>
      <c r="AE108" s="1">
        <v>1.514964</v>
      </c>
    </row>
    <row r="109" spans="1:31" x14ac:dyDescent="0.2">
      <c r="A109">
        <v>2013</v>
      </c>
      <c r="B109" s="1">
        <v>0.87315600000000004</v>
      </c>
      <c r="C109" s="1">
        <v>1.187119</v>
      </c>
      <c r="D109" s="1">
        <v>1.2752920000000001</v>
      </c>
      <c r="E109" s="1">
        <v>1.4216960000000001</v>
      </c>
      <c r="F109" s="1">
        <v>1.8129900000000001</v>
      </c>
      <c r="G109" s="1">
        <v>2.0697269999999999</v>
      </c>
      <c r="H109" s="1">
        <v>2.1387070000000001</v>
      </c>
      <c r="I109" s="1">
        <v>2.8258429999999999</v>
      </c>
      <c r="J109" s="1">
        <v>3.0590280000000001</v>
      </c>
      <c r="K109" s="1">
        <v>3.015196</v>
      </c>
      <c r="L109" s="1">
        <v>2.774969</v>
      </c>
      <c r="M109" s="1">
        <v>2.855264</v>
      </c>
      <c r="N109" s="1">
        <v>2.7333720000000001</v>
      </c>
      <c r="S109" s="1">
        <v>1.00362</v>
      </c>
      <c r="T109" s="1">
        <v>1.2802469999999999</v>
      </c>
      <c r="U109" s="1">
        <v>1.461795</v>
      </c>
      <c r="V109" s="1">
        <v>1.510586</v>
      </c>
      <c r="W109" s="1">
        <v>1.9965980000000001</v>
      </c>
      <c r="X109" s="1">
        <v>2.1616390000000001</v>
      </c>
      <c r="Y109" s="1">
        <v>2.1310509999999998</v>
      </c>
      <c r="Z109" s="1">
        <v>1.9615480000000001</v>
      </c>
      <c r="AA109" s="1">
        <v>2.0189300000000001</v>
      </c>
      <c r="AB109" s="1">
        <v>1.9328700000000001</v>
      </c>
      <c r="AC109" s="1">
        <v>1.983517</v>
      </c>
      <c r="AD109" s="1">
        <v>1.9166669999999999</v>
      </c>
      <c r="AE109" s="1">
        <v>2.025566</v>
      </c>
    </row>
    <row r="110" spans="1:31" x14ac:dyDescent="0.2">
      <c r="A110">
        <v>2014</v>
      </c>
      <c r="B110" s="1">
        <v>0.89377799999999996</v>
      </c>
      <c r="C110" s="1">
        <v>1.0192939999999999</v>
      </c>
      <c r="D110" s="1">
        <v>1.385805</v>
      </c>
      <c r="E110" s="1">
        <v>1.4887349999999999</v>
      </c>
      <c r="F110" s="1">
        <v>1.6596420000000001</v>
      </c>
      <c r="G110" s="1">
        <v>2.1164260000000001</v>
      </c>
      <c r="H110" s="1">
        <v>2.4161320000000002</v>
      </c>
      <c r="I110" s="1">
        <v>2.496658</v>
      </c>
      <c r="J110" s="1">
        <v>3.2987980000000001</v>
      </c>
      <c r="K110" s="1">
        <v>3.5710109999999999</v>
      </c>
      <c r="L110" s="1">
        <v>3.5198429999999998</v>
      </c>
      <c r="M110" s="1">
        <v>3.2394090000000002</v>
      </c>
      <c r="N110" s="1">
        <v>3.3331430000000002</v>
      </c>
      <c r="S110" s="1">
        <v>0.835206</v>
      </c>
      <c r="T110" s="1">
        <v>0.93115400000000004</v>
      </c>
      <c r="U110" s="1">
        <v>1.1878070000000001</v>
      </c>
      <c r="V110" s="1">
        <v>1.3562460000000001</v>
      </c>
      <c r="W110" s="1">
        <v>1.4015139999999999</v>
      </c>
      <c r="X110" s="1">
        <v>1.852433</v>
      </c>
      <c r="Y110" s="1">
        <v>2.0055580000000002</v>
      </c>
      <c r="Z110" s="1">
        <v>1.9771780000000001</v>
      </c>
      <c r="AA110" s="1">
        <v>1.819914</v>
      </c>
      <c r="AB110" s="1">
        <v>1.8731530000000001</v>
      </c>
      <c r="AC110" s="1">
        <v>1.7933079999999999</v>
      </c>
      <c r="AD110" s="1">
        <v>1.8402970000000001</v>
      </c>
      <c r="AE110" s="1">
        <v>1.7782739999999999</v>
      </c>
    </row>
    <row r="111" spans="1:31" x14ac:dyDescent="0.2">
      <c r="S111" s="1">
        <v>0.81718800000000003</v>
      </c>
      <c r="T111" s="1">
        <v>0.87798799999999999</v>
      </c>
      <c r="U111" s="1">
        <v>0.97885</v>
      </c>
      <c r="V111" s="1">
        <v>1.24865</v>
      </c>
      <c r="W111" s="1">
        <v>1.425716</v>
      </c>
      <c r="X111" s="1">
        <v>1.473303</v>
      </c>
      <c r="Y111" s="1">
        <v>1.9473199999999999</v>
      </c>
      <c r="Z111" s="1">
        <v>2.1082890000000001</v>
      </c>
      <c r="AA111" s="1">
        <v>2.0784549999999999</v>
      </c>
      <c r="AB111" s="1">
        <v>1.913135</v>
      </c>
      <c r="AC111" s="1">
        <v>1.9691019999999999</v>
      </c>
      <c r="AD111" s="1">
        <v>1.8851659999999999</v>
      </c>
      <c r="AE111" s="1">
        <v>1.9345619999999999</v>
      </c>
    </row>
    <row r="112" spans="1:31" x14ac:dyDescent="0.2">
      <c r="S112" s="1">
        <v>0.87317900000000004</v>
      </c>
      <c r="T112" s="1">
        <v>1.18747</v>
      </c>
      <c r="U112" s="1">
        <v>1.27582</v>
      </c>
      <c r="V112" s="1">
        <v>1.4223840000000001</v>
      </c>
      <c r="W112" s="1">
        <v>1.814435</v>
      </c>
      <c r="X112" s="1">
        <v>2.071733</v>
      </c>
      <c r="Y112" s="1">
        <v>2.1408830000000001</v>
      </c>
      <c r="Z112" s="1">
        <v>2.829685</v>
      </c>
      <c r="AA112" s="1">
        <v>3.0635910000000002</v>
      </c>
      <c r="AB112" s="1">
        <v>3.0202390000000001</v>
      </c>
      <c r="AC112" s="1">
        <v>2.7800099999999999</v>
      </c>
      <c r="AD112" s="1">
        <v>2.8613360000000001</v>
      </c>
      <c r="AE112" s="1">
        <v>2.7393670000000001</v>
      </c>
    </row>
    <row r="113" spans="19:31" x14ac:dyDescent="0.2">
      <c r="S113" s="2">
        <v>0.89408399999999999</v>
      </c>
      <c r="T113" s="2">
        <v>1.019431</v>
      </c>
      <c r="U113" s="2">
        <v>1.3863639999999999</v>
      </c>
      <c r="V113" s="2">
        <v>1.4895119999999999</v>
      </c>
      <c r="W113" s="2">
        <v>1.660625</v>
      </c>
      <c r="X113" s="2">
        <v>2.1183420000000002</v>
      </c>
      <c r="Y113" s="2">
        <v>2.4187370000000001</v>
      </c>
      <c r="Z113" s="2">
        <v>2.4994679999999998</v>
      </c>
      <c r="AA113" s="2">
        <v>3.3036409999999998</v>
      </c>
      <c r="AB113" s="2">
        <v>3.5767250000000002</v>
      </c>
      <c r="AC113" s="2">
        <v>3.5261119999999999</v>
      </c>
      <c r="AD113" s="2">
        <v>3.2456459999999998</v>
      </c>
      <c r="AE113" s="2">
        <v>3.3405930000000001</v>
      </c>
    </row>
    <row r="114" spans="19:31" x14ac:dyDescent="0.2">
      <c r="S114" s="1">
        <v>1</v>
      </c>
      <c r="T114" s="1">
        <v>0.89408399999999999</v>
      </c>
      <c r="U114" s="1">
        <v>1.019431</v>
      </c>
      <c r="V114" s="1">
        <v>1.3863639999999999</v>
      </c>
      <c r="W114" s="1">
        <v>1.4895119999999999</v>
      </c>
      <c r="X114" s="1">
        <v>1.660625</v>
      </c>
      <c r="Y114" s="1">
        <v>2.1183420000000002</v>
      </c>
      <c r="Z114" s="1">
        <v>2.4187370000000001</v>
      </c>
      <c r="AA114" s="1">
        <v>2.4994679999999998</v>
      </c>
      <c r="AB114" s="1">
        <v>3.3036409999999998</v>
      </c>
      <c r="AC114" s="1">
        <v>3.5767250000000002</v>
      </c>
      <c r="AD114" s="1">
        <v>3.5261119999999999</v>
      </c>
      <c r="AE114" s="1">
        <v>3.2456459999999998</v>
      </c>
    </row>
    <row r="115" spans="19:31" x14ac:dyDescent="0.2">
      <c r="S115" s="1">
        <v>1</v>
      </c>
      <c r="T115" s="1">
        <v>1</v>
      </c>
      <c r="U115" s="1">
        <v>0.89408399999999999</v>
      </c>
      <c r="V115" s="1">
        <v>1.019431</v>
      </c>
      <c r="W115" s="1">
        <v>1.3863639999999999</v>
      </c>
      <c r="X115" s="1">
        <v>1.4895119999999999</v>
      </c>
      <c r="Y115" s="1">
        <v>1.660625</v>
      </c>
      <c r="Z115" s="1">
        <v>2.1183420000000002</v>
      </c>
      <c r="AA115" s="1">
        <v>2.4187370000000001</v>
      </c>
      <c r="AB115" s="1">
        <v>2.4994679999999998</v>
      </c>
      <c r="AC115" s="1">
        <v>3.3036409999999998</v>
      </c>
      <c r="AD115" s="1">
        <v>3.5767250000000002</v>
      </c>
      <c r="AE115" s="1">
        <v>3.5261119999999999</v>
      </c>
    </row>
    <row r="116" spans="19:31" x14ac:dyDescent="0.2">
      <c r="S116" s="1">
        <v>1</v>
      </c>
      <c r="T116" s="1">
        <v>1</v>
      </c>
      <c r="U116" s="1">
        <v>1</v>
      </c>
      <c r="V116" s="1">
        <v>0.89408399999999999</v>
      </c>
      <c r="W116" s="1">
        <v>1.019431</v>
      </c>
      <c r="X116" s="1">
        <v>1.3863639999999999</v>
      </c>
      <c r="Y116" s="1">
        <v>1.4895119999999999</v>
      </c>
      <c r="Z116" s="1">
        <v>1.660625</v>
      </c>
      <c r="AA116" s="1">
        <v>2.1183420000000002</v>
      </c>
      <c r="AB116" s="1">
        <v>2.4187370000000001</v>
      </c>
      <c r="AC116" s="1">
        <v>2.4994679999999998</v>
      </c>
      <c r="AD116" s="1">
        <v>3.3036409999999998</v>
      </c>
      <c r="AE116" s="1">
        <v>3.5767250000000002</v>
      </c>
    </row>
  </sheetData>
  <conditionalFormatting sqref="N62:N85">
    <cfRule type="colorScale" priority="1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2:M85"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2:L85"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2:K85">
    <cfRule type="colorScale" priority="1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62:J85">
    <cfRule type="colorScale" priority="1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2:I85"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62:H85"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2:G85">
    <cfRule type="colorScale" priority="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2:F85">
    <cfRule type="colorScale" priority="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2:E85"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2:D85"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2:C85">
    <cfRule type="colorScale" priority="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2:B85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87:N110"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7:B110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7:C110">
    <cfRule type="colorScale" priority="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7:D110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7:E110"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7:F110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87:G110">
    <cfRule type="colorScale" priority="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7:H110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7:I110"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87:J110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87:K110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87:L110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87:M110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7:B60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7:C60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7:D60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7:E60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7:F60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7:G60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7:H60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7:I60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7:J60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7:K60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37:L60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7:M60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7:N60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:B3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C3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D35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:E35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2:F35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:G35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:H35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:I35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2:J35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2:K35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2:L35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2:M3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2:N3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7:S6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7:T6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7:U63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7:V6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7:W6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7:X6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37:Y6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37:Z6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7:AA6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37:AB6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37:AC6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37:AD6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37:AE6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0:S11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0:T11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0:U11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0:V11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0:W11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0:X11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90:Y11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90:Z11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90:AA11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90:AB11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90:AC11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90:AD11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90:AE11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2:S3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2:T3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2:U3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2:V3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2:W3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2:X3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12:Y3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2:Z3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2:AA3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12:AB3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2:AC3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12:AD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12:AE3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8"/>
  <sheetViews>
    <sheetView showGridLines="0" topLeftCell="A8" zoomScale="75" workbookViewId="0">
      <selection activeCell="AQ27" sqref="AQ27:AQ50"/>
    </sheetView>
  </sheetViews>
  <sheetFormatPr baseColWidth="10" defaultColWidth="5.1640625" defaultRowHeight="16" x14ac:dyDescent="0.2"/>
  <cols>
    <col min="43" max="43" width="6" bestFit="1" customWidth="1"/>
  </cols>
  <sheetData>
    <row r="1" spans="1:14" x14ac:dyDescent="0.2">
      <c r="A1" t="s">
        <v>5</v>
      </c>
    </row>
    <row r="2" spans="1:14" x14ac:dyDescent="0.2">
      <c r="B2" s="1">
        <v>0.27839399999999997</v>
      </c>
      <c r="C2" s="1">
        <v>0.47749999999999998</v>
      </c>
      <c r="D2" s="1">
        <v>0.60729599999999995</v>
      </c>
      <c r="E2" s="1">
        <v>0.72903700000000005</v>
      </c>
      <c r="F2" s="1">
        <v>0.84781700000000004</v>
      </c>
      <c r="G2" s="1">
        <v>0.88889099999999999</v>
      </c>
      <c r="H2" s="1">
        <v>1.0074700000000001</v>
      </c>
      <c r="I2" s="1">
        <v>1.1359399999999999</v>
      </c>
      <c r="J2" s="1">
        <v>1.1251800000000001</v>
      </c>
      <c r="K2" s="1">
        <v>1.24787</v>
      </c>
      <c r="L2" s="1">
        <v>1.23489</v>
      </c>
      <c r="M2" s="1">
        <v>1.29593</v>
      </c>
      <c r="N2" s="1">
        <v>1.2369000000000001</v>
      </c>
    </row>
    <row r="3" spans="1:14" x14ac:dyDescent="0.2">
      <c r="B3" s="1">
        <v>0.39691599999999999</v>
      </c>
      <c r="C3" s="1">
        <v>0.47417500000000001</v>
      </c>
      <c r="D3" s="1">
        <v>0.64892499999999997</v>
      </c>
      <c r="E3" s="1">
        <v>0.71205399999999996</v>
      </c>
      <c r="F3" s="1">
        <v>0.814357</v>
      </c>
      <c r="G3" s="1">
        <v>0.98260400000000003</v>
      </c>
      <c r="H3" s="1">
        <v>1.0296700000000001</v>
      </c>
      <c r="I3" s="1">
        <v>1.20258</v>
      </c>
      <c r="J3" s="1">
        <v>1.2370699999999999</v>
      </c>
      <c r="K3" s="1">
        <v>1.2790600000000001</v>
      </c>
      <c r="L3" s="1">
        <v>1.2130700000000001</v>
      </c>
      <c r="M3" s="1">
        <v>1.36615</v>
      </c>
      <c r="N3" s="1">
        <v>1.44922</v>
      </c>
    </row>
    <row r="4" spans="1:14" x14ac:dyDescent="0.2">
      <c r="B4" s="1">
        <v>0.493863</v>
      </c>
      <c r="C4" s="1">
        <v>0.61284700000000003</v>
      </c>
      <c r="D4" s="1">
        <v>0.65739099999999995</v>
      </c>
      <c r="E4" s="1">
        <v>0.77313600000000005</v>
      </c>
      <c r="F4" s="1">
        <v>0.93143600000000004</v>
      </c>
      <c r="G4" s="1">
        <v>1.0492300000000001</v>
      </c>
      <c r="H4" s="1">
        <v>1.19529</v>
      </c>
      <c r="I4" s="1">
        <v>1.22603</v>
      </c>
      <c r="J4" s="1">
        <v>1.4112199999999999</v>
      </c>
      <c r="K4" s="1">
        <v>1.54209</v>
      </c>
      <c r="L4" s="1">
        <v>1.6511199999999999</v>
      </c>
      <c r="M4" s="1">
        <v>1.6692499999999999</v>
      </c>
      <c r="N4" s="1">
        <v>1.5622199999999999</v>
      </c>
    </row>
    <row r="5" spans="1:14" x14ac:dyDescent="0.2">
      <c r="B5" s="1">
        <v>0.39917999999999998</v>
      </c>
      <c r="C5" s="1">
        <v>0.64930299999999996</v>
      </c>
      <c r="D5" s="1">
        <v>0.73051500000000003</v>
      </c>
      <c r="E5" s="1">
        <v>0.74527600000000005</v>
      </c>
      <c r="F5" s="1">
        <v>0.725352</v>
      </c>
      <c r="G5" s="1">
        <v>1.0517000000000001</v>
      </c>
      <c r="H5" s="1">
        <v>1.38117</v>
      </c>
      <c r="I5" s="1">
        <v>1.3244199999999999</v>
      </c>
      <c r="J5" s="1">
        <v>1.3231999999999999</v>
      </c>
      <c r="K5" s="1">
        <v>1.3884099999999999</v>
      </c>
      <c r="L5" s="1">
        <v>1.38933</v>
      </c>
      <c r="M5" s="1">
        <v>1.3019099999999999</v>
      </c>
      <c r="N5" s="1">
        <v>1.3515900000000001</v>
      </c>
    </row>
    <row r="6" spans="1:14" x14ac:dyDescent="0.2">
      <c r="B6" s="1">
        <v>0.37628099999999998</v>
      </c>
      <c r="C6" s="1">
        <v>0.50058599999999998</v>
      </c>
      <c r="D6" s="1">
        <v>0.73128400000000005</v>
      </c>
      <c r="E6" s="1">
        <v>0.84298600000000001</v>
      </c>
      <c r="F6" s="1">
        <v>0.85111800000000004</v>
      </c>
      <c r="G6" s="1">
        <v>0.97812100000000002</v>
      </c>
      <c r="H6" s="1">
        <v>1.2333400000000001</v>
      </c>
      <c r="I6" s="1">
        <v>1.31149</v>
      </c>
      <c r="J6" s="1">
        <v>1.4077599999999999</v>
      </c>
      <c r="K6" s="1">
        <v>1.46221</v>
      </c>
      <c r="L6" s="1">
        <v>1.40151</v>
      </c>
      <c r="M6" s="1">
        <v>1.11897</v>
      </c>
      <c r="N6" s="1">
        <v>1.34108</v>
      </c>
    </row>
    <row r="7" spans="1:14" x14ac:dyDescent="0.2">
      <c r="B7" s="1">
        <v>0.33025700000000002</v>
      </c>
      <c r="C7" s="1">
        <v>0.43763400000000002</v>
      </c>
      <c r="D7" s="1">
        <v>0.67800400000000005</v>
      </c>
      <c r="E7" s="1">
        <v>0.78932400000000003</v>
      </c>
      <c r="F7" s="1">
        <v>0.94760699999999998</v>
      </c>
      <c r="G7" s="1">
        <v>0.94809100000000002</v>
      </c>
      <c r="H7" s="1">
        <v>1.0232399999999999</v>
      </c>
      <c r="I7" s="1">
        <v>1.0960300000000001</v>
      </c>
      <c r="J7" s="1">
        <v>1.3978200000000001</v>
      </c>
      <c r="K7" s="1">
        <v>1.4903999999999999</v>
      </c>
      <c r="L7" s="1">
        <v>1.51223</v>
      </c>
      <c r="M7" s="1">
        <v>1.7275400000000001</v>
      </c>
      <c r="N7" s="1">
        <v>1.52094</v>
      </c>
    </row>
    <row r="8" spans="1:14" x14ac:dyDescent="0.2">
      <c r="B8" s="1">
        <v>0.32652799999999998</v>
      </c>
      <c r="C8" s="1">
        <v>0.46482600000000002</v>
      </c>
      <c r="D8" s="1">
        <v>0.55310300000000001</v>
      </c>
      <c r="E8" s="1">
        <v>0.74182400000000004</v>
      </c>
      <c r="F8" s="1">
        <v>0.89017800000000002</v>
      </c>
      <c r="G8" s="1">
        <v>1.07534</v>
      </c>
      <c r="H8" s="1">
        <v>1.0955299999999999</v>
      </c>
      <c r="I8" s="1">
        <v>1.2414499999999999</v>
      </c>
      <c r="J8" s="1">
        <v>1.349</v>
      </c>
      <c r="K8" s="1">
        <v>1.4655899999999999</v>
      </c>
      <c r="L8" s="1">
        <v>1.6338600000000001</v>
      </c>
      <c r="M8" s="1">
        <v>1.40065</v>
      </c>
      <c r="N8" s="1">
        <v>1.3533599999999999</v>
      </c>
    </row>
    <row r="9" spans="1:14" x14ac:dyDescent="0.2">
      <c r="B9" s="1">
        <v>0.364782</v>
      </c>
      <c r="C9" s="1">
        <v>0.58369000000000004</v>
      </c>
      <c r="D9" s="1">
        <v>0.625556</v>
      </c>
      <c r="E9" s="1">
        <v>0.62170400000000003</v>
      </c>
      <c r="F9" s="1">
        <v>0.77734000000000003</v>
      </c>
      <c r="G9" s="1">
        <v>1.0331300000000001</v>
      </c>
      <c r="H9" s="1">
        <v>1.1700999999999999</v>
      </c>
      <c r="I9" s="1">
        <v>1.2499499999999999</v>
      </c>
      <c r="J9" s="1">
        <v>1.31576</v>
      </c>
      <c r="K9" s="1">
        <v>1.4248400000000001</v>
      </c>
      <c r="L9" s="1">
        <v>1.44452</v>
      </c>
      <c r="M9" s="1">
        <v>1.5402899999999999</v>
      </c>
      <c r="N9" s="1">
        <v>1.5506200000000001</v>
      </c>
    </row>
    <row r="10" spans="1:14" x14ac:dyDescent="0.2">
      <c r="B10" s="1">
        <v>0.40096300000000001</v>
      </c>
      <c r="C10" s="1">
        <v>0.50294700000000003</v>
      </c>
      <c r="D10" s="1">
        <v>0.63841499999999995</v>
      </c>
      <c r="E10" s="1">
        <v>0.69933599999999996</v>
      </c>
      <c r="F10" s="1">
        <v>0.72831699999999999</v>
      </c>
      <c r="G10" s="1">
        <v>0.89200299999999999</v>
      </c>
      <c r="H10" s="1">
        <v>1.0336799999999999</v>
      </c>
      <c r="I10" s="1">
        <v>1.2556</v>
      </c>
      <c r="J10" s="1">
        <v>1.25865</v>
      </c>
      <c r="K10" s="1">
        <v>1.39575</v>
      </c>
      <c r="L10" s="1">
        <v>1.00993</v>
      </c>
      <c r="M10" s="1">
        <v>0.55968899999999999</v>
      </c>
      <c r="N10" s="1">
        <v>1.24444</v>
      </c>
    </row>
    <row r="11" spans="1:14" x14ac:dyDescent="0.2">
      <c r="B11" s="1">
        <v>0.35120400000000002</v>
      </c>
      <c r="C11" s="1">
        <v>0.525084</v>
      </c>
      <c r="D11" s="1">
        <v>0.62997099999999995</v>
      </c>
      <c r="E11" s="1">
        <v>0.73232699999999995</v>
      </c>
      <c r="F11" s="1">
        <v>0.78166500000000005</v>
      </c>
      <c r="G11" s="1">
        <v>0.80778499999999998</v>
      </c>
      <c r="H11" s="1">
        <v>0.97235199999999999</v>
      </c>
      <c r="I11" s="1">
        <v>1.0144200000000001</v>
      </c>
      <c r="J11" s="1">
        <v>1.2464599999999999</v>
      </c>
      <c r="K11" s="1">
        <v>1.2869200000000001</v>
      </c>
      <c r="L11" s="1">
        <v>1.10863</v>
      </c>
      <c r="M11" s="1">
        <v>1.2126399999999999</v>
      </c>
      <c r="N11" s="1">
        <v>1.46102</v>
      </c>
    </row>
    <row r="12" spans="1:14" x14ac:dyDescent="0.2">
      <c r="B12" s="1">
        <v>0.32539800000000002</v>
      </c>
      <c r="C12" s="1">
        <v>0.50148000000000004</v>
      </c>
      <c r="D12" s="1">
        <v>0.66482200000000002</v>
      </c>
      <c r="E12" s="1">
        <v>0.78782700000000006</v>
      </c>
      <c r="F12" s="1">
        <v>0.96227300000000004</v>
      </c>
      <c r="G12" s="1">
        <v>0.99130200000000002</v>
      </c>
      <c r="H12" s="1">
        <v>1.0627500000000001</v>
      </c>
      <c r="I12" s="1">
        <v>1.1367</v>
      </c>
      <c r="J12" s="1">
        <v>1.31769</v>
      </c>
      <c r="K12" s="1">
        <v>1.4490700000000001</v>
      </c>
      <c r="L12" s="1">
        <v>1.55928</v>
      </c>
      <c r="M12" s="1">
        <v>1.48186</v>
      </c>
      <c r="N12" s="1">
        <v>1.46044</v>
      </c>
    </row>
    <row r="13" spans="1:14" x14ac:dyDescent="0.2">
      <c r="B13" s="1">
        <v>0.38439699999999999</v>
      </c>
      <c r="C13" s="1">
        <v>0.50741599999999998</v>
      </c>
      <c r="D13" s="1">
        <v>0.66813599999999995</v>
      </c>
      <c r="E13" s="1">
        <v>0.79583199999999998</v>
      </c>
      <c r="F13" s="1">
        <v>0.91083099999999995</v>
      </c>
      <c r="G13" s="1">
        <v>1.0270300000000001</v>
      </c>
      <c r="H13" s="1">
        <v>1.1084700000000001</v>
      </c>
      <c r="I13" s="1">
        <v>1.10006</v>
      </c>
      <c r="J13" s="1">
        <v>1.27826</v>
      </c>
      <c r="K13" s="1">
        <v>1.44628</v>
      </c>
      <c r="L13" s="1">
        <v>1.5880000000000001</v>
      </c>
      <c r="M13" s="1">
        <v>1.32972</v>
      </c>
      <c r="N13" s="1">
        <v>1.6288499999999999</v>
      </c>
    </row>
    <row r="14" spans="1:14" x14ac:dyDescent="0.2">
      <c r="B14" s="1">
        <v>0.48617700000000003</v>
      </c>
      <c r="C14" s="1">
        <v>0.54909399999999997</v>
      </c>
      <c r="D14" s="1">
        <v>0.64956400000000003</v>
      </c>
      <c r="E14" s="1">
        <v>0.76868700000000001</v>
      </c>
      <c r="F14" s="1">
        <v>0.86316999999999999</v>
      </c>
      <c r="G14" s="1">
        <v>0.95379100000000006</v>
      </c>
      <c r="H14" s="1">
        <v>1.08219</v>
      </c>
      <c r="I14" s="1">
        <v>1.20987</v>
      </c>
      <c r="J14" s="1">
        <v>1.2117800000000001</v>
      </c>
      <c r="K14" s="1">
        <v>1.19956</v>
      </c>
      <c r="L14" s="1">
        <v>1.38351</v>
      </c>
      <c r="M14" s="1">
        <v>1.26613</v>
      </c>
      <c r="N14" s="1">
        <v>1.6958599999999999</v>
      </c>
    </row>
    <row r="15" spans="1:14" x14ac:dyDescent="0.2">
      <c r="B15" s="1">
        <v>0.40366200000000002</v>
      </c>
      <c r="C15" s="1">
        <v>0.58188700000000004</v>
      </c>
      <c r="D15" s="1">
        <v>0.64014199999999999</v>
      </c>
      <c r="E15" s="1">
        <v>0.76344299999999998</v>
      </c>
      <c r="F15" s="1">
        <v>0.89108399999999999</v>
      </c>
      <c r="G15" s="1">
        <v>0.92725500000000005</v>
      </c>
      <c r="H15" s="1">
        <v>1.0345599999999999</v>
      </c>
      <c r="I15" s="1">
        <v>1.1761200000000001</v>
      </c>
      <c r="J15" s="1">
        <v>1.13123</v>
      </c>
      <c r="K15" s="1">
        <v>1.1689099999999999</v>
      </c>
      <c r="L15" s="1">
        <v>1.33487</v>
      </c>
      <c r="M15" s="1">
        <v>1.28294</v>
      </c>
      <c r="N15" s="1">
        <v>1.21763</v>
      </c>
    </row>
    <row r="16" spans="1:14" x14ac:dyDescent="0.2">
      <c r="B16" s="1">
        <v>0.35298800000000002</v>
      </c>
      <c r="C16" s="1">
        <v>0.50805900000000004</v>
      </c>
      <c r="D16" s="1">
        <v>0.63901799999999997</v>
      </c>
      <c r="E16" s="1">
        <v>0.73858999999999997</v>
      </c>
      <c r="F16" s="1">
        <v>0.882942</v>
      </c>
      <c r="G16" s="1">
        <v>0.95427499999999998</v>
      </c>
      <c r="H16" s="1">
        <v>1.0664800000000001</v>
      </c>
      <c r="I16" s="1">
        <v>1.08501</v>
      </c>
      <c r="J16" s="1">
        <v>1.2294099999999999</v>
      </c>
      <c r="K16" s="1">
        <v>1.28332</v>
      </c>
      <c r="L16" s="1">
        <v>1.2633399999999999</v>
      </c>
      <c r="M16" s="1">
        <v>1.0662400000000001</v>
      </c>
      <c r="N16" s="1">
        <v>1.39696</v>
      </c>
    </row>
    <row r="17" spans="1:56" x14ac:dyDescent="0.2">
      <c r="B17" s="1">
        <v>0.30798599999999998</v>
      </c>
      <c r="C17" s="1">
        <v>0.44724399999999997</v>
      </c>
      <c r="D17" s="1">
        <v>0.60441</v>
      </c>
      <c r="E17" s="1">
        <v>0.75479300000000005</v>
      </c>
      <c r="F17" s="1">
        <v>0.855074</v>
      </c>
      <c r="G17" s="1">
        <v>0.95562599999999998</v>
      </c>
      <c r="H17" s="1">
        <v>1.0612600000000001</v>
      </c>
      <c r="I17" s="1">
        <v>1.1165400000000001</v>
      </c>
      <c r="J17" s="1">
        <v>1.22316</v>
      </c>
      <c r="K17" s="1">
        <v>1.2403599999999999</v>
      </c>
      <c r="L17" s="1">
        <v>1.2990200000000001</v>
      </c>
      <c r="M17" s="1">
        <v>1.39201</v>
      </c>
      <c r="N17" s="1">
        <v>1.4248799999999999</v>
      </c>
    </row>
    <row r="18" spans="1:56" x14ac:dyDescent="0.2">
      <c r="B18" s="1">
        <v>0.34414800000000001</v>
      </c>
      <c r="C18" s="1">
        <v>0.50649900000000003</v>
      </c>
      <c r="D18" s="1">
        <v>0.64159500000000003</v>
      </c>
      <c r="E18" s="1">
        <v>0.78138700000000005</v>
      </c>
      <c r="F18" s="1">
        <v>0.95951799999999998</v>
      </c>
      <c r="G18" s="1">
        <v>1.10067</v>
      </c>
      <c r="H18" s="1">
        <v>1.1876899999999999</v>
      </c>
      <c r="I18" s="1">
        <v>1.26949</v>
      </c>
      <c r="J18" s="1">
        <v>1.3145199999999999</v>
      </c>
      <c r="K18" s="1">
        <v>1.47102</v>
      </c>
      <c r="L18" s="1">
        <v>1.4368000000000001</v>
      </c>
      <c r="M18" s="1">
        <v>1.7318499999999999</v>
      </c>
      <c r="N18" s="1">
        <v>1.50705</v>
      </c>
    </row>
    <row r="19" spans="1:56" x14ac:dyDescent="0.2">
      <c r="B19" s="1">
        <v>0.33028400000000002</v>
      </c>
      <c r="C19" s="1">
        <v>0.51974399999999998</v>
      </c>
      <c r="D19" s="1">
        <v>0.65261400000000003</v>
      </c>
      <c r="E19" s="1">
        <v>0.77279799999999998</v>
      </c>
      <c r="F19" s="1">
        <v>0.89852699999999996</v>
      </c>
      <c r="G19" s="1">
        <v>1.0431600000000001</v>
      </c>
      <c r="H19" s="1">
        <v>1.10642</v>
      </c>
      <c r="I19" s="1">
        <v>1.2220599999999999</v>
      </c>
      <c r="J19" s="1">
        <v>1.30139</v>
      </c>
      <c r="K19" s="1">
        <v>1.4116899999999999</v>
      </c>
      <c r="L19" s="1">
        <v>1.4884500000000001</v>
      </c>
      <c r="M19" s="1">
        <v>1.5031000000000001</v>
      </c>
      <c r="N19" s="1">
        <v>1.49509</v>
      </c>
    </row>
    <row r="20" spans="1:56" x14ac:dyDescent="0.2">
      <c r="B20" s="1">
        <v>0.34503899999999998</v>
      </c>
      <c r="C20" s="1">
        <v>0.547929</v>
      </c>
      <c r="D20" s="1">
        <v>0.68802399999999997</v>
      </c>
      <c r="E20" s="1">
        <v>0.89183800000000002</v>
      </c>
      <c r="F20" s="1">
        <v>1.0203800000000001</v>
      </c>
      <c r="G20" s="1">
        <v>1.1543099999999999</v>
      </c>
      <c r="H20" s="1">
        <v>1.4074</v>
      </c>
      <c r="I20" s="1">
        <v>1.4851399999999999</v>
      </c>
      <c r="J20" s="1">
        <v>1.6300399999999999</v>
      </c>
      <c r="K20" s="1">
        <v>1.6408700000000001</v>
      </c>
      <c r="L20" s="1">
        <v>1.8245899999999999</v>
      </c>
      <c r="M20" s="1">
        <v>2.1844700000000001</v>
      </c>
      <c r="N20" s="1">
        <v>2.2998699999999999</v>
      </c>
    </row>
    <row r="21" spans="1:56" x14ac:dyDescent="0.2">
      <c r="B21" s="1">
        <v>0.38004700000000002</v>
      </c>
      <c r="C21" s="1">
        <v>0.48886200000000002</v>
      </c>
      <c r="D21" s="1">
        <v>0.66571899999999995</v>
      </c>
      <c r="E21" s="1">
        <v>0.91749899999999995</v>
      </c>
      <c r="F21" s="1">
        <v>1.1073200000000001</v>
      </c>
      <c r="G21" s="1">
        <v>1.2581500000000001</v>
      </c>
      <c r="H21" s="1">
        <v>1.34178</v>
      </c>
      <c r="I21" s="1">
        <v>1.59521</v>
      </c>
      <c r="J21" s="1">
        <v>1.6084099999999999</v>
      </c>
      <c r="K21" s="1">
        <v>1.85101</v>
      </c>
      <c r="L21" s="1">
        <v>1.9448700000000001</v>
      </c>
      <c r="M21" s="1">
        <v>2.0578599999999998</v>
      </c>
      <c r="N21" s="1">
        <v>2.2088800000000002</v>
      </c>
    </row>
    <row r="22" spans="1:56" x14ac:dyDescent="0.2">
      <c r="B22" s="1">
        <v>0.28974299999999997</v>
      </c>
      <c r="C22" s="1">
        <v>0.50723099999999999</v>
      </c>
      <c r="D22" s="1">
        <v>0.663663</v>
      </c>
      <c r="E22" s="1">
        <v>0.805867</v>
      </c>
      <c r="F22" s="1">
        <v>0.97146699999999997</v>
      </c>
      <c r="G22" s="1">
        <v>1.2202200000000001</v>
      </c>
      <c r="H22" s="1">
        <v>1.3401099999999999</v>
      </c>
      <c r="I22" s="1">
        <v>1.5045999999999999</v>
      </c>
      <c r="J22" s="1">
        <v>1.5743499999999999</v>
      </c>
      <c r="K22" s="1">
        <v>1.6167899999999999</v>
      </c>
      <c r="L22" s="1">
        <v>2.11951</v>
      </c>
      <c r="M22" s="1">
        <v>1.7361800000000001</v>
      </c>
      <c r="N22" s="1">
        <v>2.2554799999999999</v>
      </c>
    </row>
    <row r="23" spans="1:56" x14ac:dyDescent="0.2">
      <c r="B23" s="1">
        <v>0.27110400000000001</v>
      </c>
      <c r="C23" s="1">
        <v>0.40976600000000002</v>
      </c>
      <c r="D23" s="1">
        <v>0.64215500000000003</v>
      </c>
      <c r="E23" s="1">
        <v>0.82391099999999995</v>
      </c>
      <c r="F23" s="1">
        <v>0.97370599999999996</v>
      </c>
      <c r="G23" s="1">
        <v>1.17519</v>
      </c>
      <c r="H23" s="1">
        <v>1.3103400000000001</v>
      </c>
      <c r="I23" s="1">
        <v>1.5259799999999999</v>
      </c>
      <c r="J23" s="1">
        <v>1.6130899999999999</v>
      </c>
      <c r="K23" s="1">
        <v>1.6455500000000001</v>
      </c>
      <c r="L23" s="1">
        <v>1.7268300000000001</v>
      </c>
      <c r="M23" s="1">
        <v>2.0311599999999999</v>
      </c>
      <c r="N23" s="1">
        <v>2.1204499999999999</v>
      </c>
    </row>
    <row r="24" spans="1:56" x14ac:dyDescent="0.2">
      <c r="B24" s="1">
        <v>0.29105300000000001</v>
      </c>
      <c r="C24" s="1">
        <v>0.44242500000000001</v>
      </c>
      <c r="D24" s="1">
        <v>0.56584400000000001</v>
      </c>
      <c r="E24" s="1">
        <v>0.78423399999999999</v>
      </c>
      <c r="F24" s="1">
        <v>1.11852</v>
      </c>
      <c r="G24" s="1">
        <v>1.2784</v>
      </c>
      <c r="H24" s="1">
        <v>1.42645</v>
      </c>
      <c r="I24" s="1">
        <v>1.69743</v>
      </c>
      <c r="J24" s="1">
        <v>1.84554</v>
      </c>
      <c r="K24" s="1">
        <v>1.8244</v>
      </c>
      <c r="L24" s="1">
        <v>1.9395</v>
      </c>
      <c r="M24" s="1">
        <v>2.1171700000000002</v>
      </c>
      <c r="N24" s="1">
        <v>2.0861399999999999</v>
      </c>
    </row>
    <row r="25" spans="1:56" x14ac:dyDescent="0.2">
      <c r="B25" s="2">
        <v>0.31692399999999998</v>
      </c>
      <c r="C25" s="2">
        <v>0.45515499999999998</v>
      </c>
      <c r="D25" s="2">
        <v>0.61763900000000005</v>
      </c>
      <c r="E25" s="2">
        <v>0.75134900000000004</v>
      </c>
      <c r="F25" s="2">
        <v>0.89371</v>
      </c>
      <c r="G25" s="2">
        <v>1.15469</v>
      </c>
      <c r="H25" s="2">
        <v>1.31535</v>
      </c>
      <c r="I25" s="2">
        <v>1.3843700000000001</v>
      </c>
      <c r="J25" s="2">
        <v>1.6822900000000001</v>
      </c>
      <c r="K25" s="2">
        <v>1.8010699999999999</v>
      </c>
      <c r="L25" s="2">
        <v>1.7511099999999999</v>
      </c>
      <c r="M25" s="2">
        <v>1.68163</v>
      </c>
      <c r="N25" s="2">
        <v>2.2070699999999999</v>
      </c>
    </row>
    <row r="26" spans="1:56" x14ac:dyDescent="0.2">
      <c r="A26" t="s">
        <v>6</v>
      </c>
      <c r="N26">
        <f>SUMXMY2($B$12:$N$25,B37:N50)</f>
        <v>3.5081812990640011</v>
      </c>
      <c r="P26" t="s">
        <v>21</v>
      </c>
      <c r="AB26">
        <f>SUMXMY2($B$12:$N$25,P37:AB50)</f>
        <v>8.2866787535708912</v>
      </c>
      <c r="AD26" t="s">
        <v>22</v>
      </c>
      <c r="AP26">
        <f>SUMXMY2($B$12:$N$25,AD37:AP50)</f>
        <v>4.7494109299954417</v>
      </c>
      <c r="AR26" t="s">
        <v>23</v>
      </c>
      <c r="BD26">
        <f>SUMXMY2($B$12:$N$25,AR37:BD50)</f>
        <v>4.155559880778001</v>
      </c>
    </row>
    <row r="27" spans="1:56" x14ac:dyDescent="0.2">
      <c r="A27">
        <v>1991</v>
      </c>
      <c r="B27" s="1">
        <v>0.313193</v>
      </c>
      <c r="C27" s="1">
        <v>0.45091300000000001</v>
      </c>
      <c r="D27" s="1">
        <v>0.59596899999999997</v>
      </c>
      <c r="E27" s="1">
        <v>0.72325300000000003</v>
      </c>
      <c r="F27" s="1">
        <v>0.85640400000000005</v>
      </c>
      <c r="G27" s="1">
        <v>0.90998999999999997</v>
      </c>
      <c r="H27" s="1">
        <v>1.03007</v>
      </c>
      <c r="I27" s="1">
        <v>1.12774</v>
      </c>
      <c r="J27" s="1">
        <v>1.1350499999999999</v>
      </c>
      <c r="K27" s="1">
        <v>1.19048</v>
      </c>
      <c r="L27" s="1">
        <v>1.25902</v>
      </c>
      <c r="M27" s="1">
        <v>1.31993</v>
      </c>
      <c r="N27" s="1">
        <v>1.24786</v>
      </c>
      <c r="O27">
        <v>1991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>
        <v>1991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>
        <v>1991</v>
      </c>
      <c r="AR27" s="1">
        <f>Sheet1!B37</f>
        <v>0.34056500000000001</v>
      </c>
      <c r="AS27" s="1">
        <f>Sheet1!C37</f>
        <v>0.45453199999999999</v>
      </c>
      <c r="AT27" s="1">
        <f>Sheet1!D37</f>
        <v>0.59196400000000005</v>
      </c>
      <c r="AU27" s="1">
        <f>Sheet1!E37</f>
        <v>0.72683600000000004</v>
      </c>
      <c r="AV27" s="1">
        <f>Sheet1!F37</f>
        <v>0.87104400000000004</v>
      </c>
      <c r="AW27" s="1">
        <f>Sheet1!G37</f>
        <v>0.932894</v>
      </c>
      <c r="AX27" s="1">
        <f>Sheet1!H37</f>
        <v>1.066303</v>
      </c>
      <c r="AY27" s="1">
        <f>Sheet1!I37</f>
        <v>1.1361760000000001</v>
      </c>
      <c r="AZ27" s="1">
        <f>Sheet1!J37</f>
        <v>1.1662220000000001</v>
      </c>
      <c r="BA27" s="1">
        <f>Sheet1!K37</f>
        <v>1.190563</v>
      </c>
      <c r="BB27" s="1">
        <f>Sheet1!L37</f>
        <v>1.3259559999999999</v>
      </c>
      <c r="BC27" s="1">
        <f>Sheet1!M37</f>
        <v>1.39181</v>
      </c>
      <c r="BD27" s="1">
        <f>Sheet1!N37</f>
        <v>1.4848969999999999</v>
      </c>
    </row>
    <row r="28" spans="1:56" x14ac:dyDescent="0.2">
      <c r="A28">
        <v>1992</v>
      </c>
      <c r="B28" s="1">
        <v>0.40514600000000001</v>
      </c>
      <c r="C28" s="1">
        <v>0.435668</v>
      </c>
      <c r="D28" s="1">
        <v>0.57809500000000003</v>
      </c>
      <c r="E28" s="1">
        <v>0.724051</v>
      </c>
      <c r="F28" s="1">
        <v>0.849244</v>
      </c>
      <c r="G28" s="1">
        <v>0.97807100000000002</v>
      </c>
      <c r="H28" s="1">
        <v>1.02576</v>
      </c>
      <c r="I28" s="1">
        <v>1.1389199999999999</v>
      </c>
      <c r="J28" s="1">
        <v>1.22906</v>
      </c>
      <c r="K28" s="1">
        <v>1.22861</v>
      </c>
      <c r="L28" s="1">
        <v>1.2762800000000001</v>
      </c>
      <c r="M28" s="1">
        <v>1.33725</v>
      </c>
      <c r="N28" s="1">
        <v>1.3909</v>
      </c>
      <c r="O28">
        <v>1992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>
        <v>1992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>
        <v>1992</v>
      </c>
      <c r="AR28" s="1">
        <f>Sheet1!B38</f>
        <v>0.40740700000000002</v>
      </c>
      <c r="AS28" s="1">
        <f>Sheet1!C38</f>
        <v>0.464557</v>
      </c>
      <c r="AT28" s="1">
        <f>Sheet1!D38</f>
        <v>0.58061200000000002</v>
      </c>
      <c r="AU28" s="1">
        <f>Sheet1!E38</f>
        <v>0.72153199999999995</v>
      </c>
      <c r="AV28" s="1">
        <f>Sheet1!F38</f>
        <v>0.85548000000000002</v>
      </c>
      <c r="AW28" s="1">
        <f>Sheet1!G38</f>
        <v>0.99796899999999999</v>
      </c>
      <c r="AX28" s="1">
        <f>Sheet1!H38</f>
        <v>1.046349</v>
      </c>
      <c r="AY28" s="1">
        <f>Sheet1!I38</f>
        <v>1.1756949999999999</v>
      </c>
      <c r="AZ28" s="1">
        <f>Sheet1!J38</f>
        <v>1.2353430000000001</v>
      </c>
      <c r="BA28" s="1">
        <f>Sheet1!K38</f>
        <v>1.253423</v>
      </c>
      <c r="BB28" s="1">
        <f>Sheet1!L38</f>
        <v>1.2672600000000001</v>
      </c>
      <c r="BC28" s="1">
        <f>Sheet1!M38</f>
        <v>1.399899</v>
      </c>
      <c r="BD28" s="1">
        <f>Sheet1!N38</f>
        <v>1.459266</v>
      </c>
    </row>
    <row r="29" spans="1:56" x14ac:dyDescent="0.2">
      <c r="A29">
        <v>1993</v>
      </c>
      <c r="B29" s="1">
        <v>0.494224</v>
      </c>
      <c r="C29" s="1">
        <v>0.612784</v>
      </c>
      <c r="D29" s="1">
        <v>0.651285</v>
      </c>
      <c r="E29" s="1">
        <v>0.795238</v>
      </c>
      <c r="F29" s="1">
        <v>0.93764999999999998</v>
      </c>
      <c r="G29" s="1">
        <v>1.0555099999999999</v>
      </c>
      <c r="H29" s="1">
        <v>1.1743399999999999</v>
      </c>
      <c r="I29" s="1">
        <v>1.21028</v>
      </c>
      <c r="J29" s="1">
        <v>1.3107</v>
      </c>
      <c r="K29" s="1">
        <v>1.38768</v>
      </c>
      <c r="L29" s="1">
        <v>1.3740600000000001</v>
      </c>
      <c r="M29" s="1">
        <v>1.4089</v>
      </c>
      <c r="N29" s="1">
        <v>1.45757</v>
      </c>
      <c r="O29">
        <v>1993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>
        <v>1993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>
        <v>1993</v>
      </c>
      <c r="AR29" s="1">
        <f>Sheet1!B39</f>
        <v>0.51099899999999998</v>
      </c>
      <c r="AS29" s="1">
        <f>Sheet1!C39</f>
        <v>0.60555400000000004</v>
      </c>
      <c r="AT29" s="1">
        <f>Sheet1!D39</f>
        <v>0.65082600000000002</v>
      </c>
      <c r="AU29" s="1">
        <f>Sheet1!E39</f>
        <v>0.76525699999999997</v>
      </c>
      <c r="AV29" s="1">
        <f>Sheet1!F39</f>
        <v>0.90779799999999999</v>
      </c>
      <c r="AW29" s="1">
        <f>Sheet1!G39</f>
        <v>1.037844</v>
      </c>
      <c r="AX29" s="1">
        <f>Sheet1!H39</f>
        <v>1.175943</v>
      </c>
      <c r="AY29" s="1">
        <f>Sheet1!I39</f>
        <v>1.204062</v>
      </c>
      <c r="AZ29" s="1">
        <f>Sheet1!J39</f>
        <v>1.3266960000000001</v>
      </c>
      <c r="BA29" s="1">
        <f>Sheet1!K39</f>
        <v>1.371442</v>
      </c>
      <c r="BB29" s="1">
        <f>Sheet1!L39</f>
        <v>1.372525</v>
      </c>
      <c r="BC29" s="1">
        <f>Sheet1!M39</f>
        <v>1.3715949999999999</v>
      </c>
      <c r="BD29" s="1">
        <f>Sheet1!N39</f>
        <v>1.500146</v>
      </c>
    </row>
    <row r="30" spans="1:56" x14ac:dyDescent="0.2">
      <c r="A30">
        <v>1994</v>
      </c>
      <c r="B30" s="1">
        <v>0.414912</v>
      </c>
      <c r="C30" s="1">
        <v>0.61141400000000001</v>
      </c>
      <c r="D30" s="1">
        <v>0.73447799999999996</v>
      </c>
      <c r="E30" s="1">
        <v>0.77383900000000005</v>
      </c>
      <c r="F30" s="1">
        <v>0.91579200000000005</v>
      </c>
      <c r="G30" s="1">
        <v>1.0540700000000001</v>
      </c>
      <c r="H30" s="1">
        <v>1.16629</v>
      </c>
      <c r="I30" s="1">
        <v>1.2784899999999999</v>
      </c>
      <c r="J30" s="1">
        <v>1.30724</v>
      </c>
      <c r="K30" s="1">
        <v>1.40022</v>
      </c>
      <c r="L30" s="1">
        <v>1.46977</v>
      </c>
      <c r="M30" s="1">
        <v>1.4489099999999999</v>
      </c>
      <c r="N30" s="1">
        <v>1.4767999999999999</v>
      </c>
      <c r="O30">
        <v>1994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>
        <v>1994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>
        <v>1994</v>
      </c>
      <c r="AR30" s="1">
        <f>Sheet1!B40</f>
        <v>0.39266600000000002</v>
      </c>
      <c r="AS30" s="1">
        <f>Sheet1!C40</f>
        <v>0.62133799999999995</v>
      </c>
      <c r="AT30" s="1">
        <f>Sheet1!D40</f>
        <v>0.73771100000000001</v>
      </c>
      <c r="AU30" s="1">
        <f>Sheet1!E40</f>
        <v>0.77193699999999998</v>
      </c>
      <c r="AV30" s="1">
        <f>Sheet1!F40</f>
        <v>0.88310500000000003</v>
      </c>
      <c r="AW30" s="1">
        <f>Sheet1!G40</f>
        <v>1.0250269999999999</v>
      </c>
      <c r="AX30" s="1">
        <f>Sheet1!H40</f>
        <v>1.1513720000000001</v>
      </c>
      <c r="AY30" s="1">
        <f>Sheet1!I40</f>
        <v>1.285782</v>
      </c>
      <c r="AZ30" s="1">
        <f>Sheet1!J40</f>
        <v>1.300713</v>
      </c>
      <c r="BA30" s="1">
        <f>Sheet1!K40</f>
        <v>1.4187019999999999</v>
      </c>
      <c r="BB30" s="1">
        <f>Sheet1!L40</f>
        <v>1.45397</v>
      </c>
      <c r="BC30" s="1">
        <f>Sheet1!M40</f>
        <v>1.4444570000000001</v>
      </c>
      <c r="BD30" s="1">
        <f>Sheet1!N40</f>
        <v>1.4343939999999999</v>
      </c>
    </row>
    <row r="31" spans="1:56" x14ac:dyDescent="0.2">
      <c r="A31">
        <v>1995</v>
      </c>
      <c r="B31" s="1">
        <v>0.34422999999999998</v>
      </c>
      <c r="C31" s="1">
        <v>0.51862200000000003</v>
      </c>
      <c r="D31" s="1">
        <v>0.71911000000000003</v>
      </c>
      <c r="E31" s="1">
        <v>0.84293499999999999</v>
      </c>
      <c r="F31" s="1">
        <v>0.88052600000000003</v>
      </c>
      <c r="G31" s="1">
        <v>1.0188200000000001</v>
      </c>
      <c r="H31" s="1">
        <v>1.1520999999999999</v>
      </c>
      <c r="I31" s="1">
        <v>1.2584500000000001</v>
      </c>
      <c r="J31" s="1">
        <v>1.36429</v>
      </c>
      <c r="K31" s="1">
        <v>1.38646</v>
      </c>
      <c r="L31" s="1">
        <v>1.4728699999999999</v>
      </c>
      <c r="M31" s="1">
        <v>1.5360100000000001</v>
      </c>
      <c r="N31" s="1">
        <v>1.50901</v>
      </c>
      <c r="O31">
        <v>1995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>
        <v>1995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>
        <v>1995</v>
      </c>
      <c r="AR31" s="1">
        <f>Sheet1!B41</f>
        <v>0.33656399999999997</v>
      </c>
      <c r="AS31" s="1">
        <f>Sheet1!C41</f>
        <v>0.50738099999999997</v>
      </c>
      <c r="AT31" s="1">
        <f>Sheet1!D41</f>
        <v>0.72090699999999996</v>
      </c>
      <c r="AU31" s="1">
        <f>Sheet1!E41</f>
        <v>0.85396799999999995</v>
      </c>
      <c r="AV31" s="1">
        <f>Sheet1!F41</f>
        <v>0.87651900000000005</v>
      </c>
      <c r="AW31" s="1">
        <f>Sheet1!G41</f>
        <v>0.98345499999999997</v>
      </c>
      <c r="AX31" s="1">
        <f>Sheet1!H41</f>
        <v>1.123766</v>
      </c>
      <c r="AY31" s="1">
        <f>Sheet1!I41</f>
        <v>1.246167</v>
      </c>
      <c r="AZ31" s="1">
        <f>Sheet1!J41</f>
        <v>1.376854</v>
      </c>
      <c r="BA31" s="1">
        <f>Sheet1!K41</f>
        <v>1.38039</v>
      </c>
      <c r="BB31" s="1">
        <f>Sheet1!L41</f>
        <v>1.4941850000000001</v>
      </c>
      <c r="BC31" s="1">
        <f>Sheet1!M41</f>
        <v>1.521406</v>
      </c>
      <c r="BD31" s="1">
        <f>Sheet1!N41</f>
        <v>1.5030349999999999</v>
      </c>
    </row>
    <row r="32" spans="1:56" x14ac:dyDescent="0.2">
      <c r="A32">
        <v>1996</v>
      </c>
      <c r="B32" s="1">
        <v>0.38533299999999998</v>
      </c>
      <c r="C32" s="1">
        <v>0.43091699999999999</v>
      </c>
      <c r="D32" s="1">
        <v>0.60864099999999999</v>
      </c>
      <c r="E32" s="1">
        <v>0.80976599999999999</v>
      </c>
      <c r="F32" s="1">
        <v>0.93211100000000002</v>
      </c>
      <c r="G32" s="1">
        <v>0.966642</v>
      </c>
      <c r="H32" s="1">
        <v>1.10076</v>
      </c>
      <c r="I32" s="1">
        <v>1.2291399999999999</v>
      </c>
      <c r="J32" s="1">
        <v>1.3301700000000001</v>
      </c>
      <c r="K32" s="1">
        <v>1.4305099999999999</v>
      </c>
      <c r="L32" s="1">
        <v>1.44719</v>
      </c>
      <c r="M32" s="1">
        <v>1.52824</v>
      </c>
      <c r="N32" s="1">
        <v>1.5862400000000001</v>
      </c>
      <c r="O32">
        <v>1996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>
        <v>1996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>
        <v>1996</v>
      </c>
      <c r="AR32" s="1">
        <f>Sheet1!B42</f>
        <v>0.34739799999999998</v>
      </c>
      <c r="AS32" s="1">
        <f>Sheet1!C42</f>
        <v>0.43501400000000001</v>
      </c>
      <c r="AT32" s="1">
        <f>Sheet1!D42</f>
        <v>0.61102900000000004</v>
      </c>
      <c r="AU32" s="1">
        <f>Sheet1!E42</f>
        <v>0.80860600000000005</v>
      </c>
      <c r="AV32" s="1">
        <f>Sheet1!F42</f>
        <v>0.95448599999999995</v>
      </c>
      <c r="AW32" s="1">
        <f>Sheet1!G42</f>
        <v>0.96568500000000002</v>
      </c>
      <c r="AX32" s="1">
        <f>Sheet1!H42</f>
        <v>1.0680829999999999</v>
      </c>
      <c r="AY32" s="1">
        <f>Sheet1!I42</f>
        <v>1.2063159999999999</v>
      </c>
      <c r="AZ32" s="1">
        <f>Sheet1!J42</f>
        <v>1.3248660000000001</v>
      </c>
      <c r="BA32" s="1">
        <f>Sheet1!K42</f>
        <v>1.452026</v>
      </c>
      <c r="BB32" s="1">
        <f>Sheet1!L42</f>
        <v>1.4458409999999999</v>
      </c>
      <c r="BC32" s="1">
        <f>Sheet1!M42</f>
        <v>1.5559430000000001</v>
      </c>
      <c r="BD32" s="1">
        <f>Sheet1!N42</f>
        <v>1.576392</v>
      </c>
    </row>
    <row r="33" spans="1:56" x14ac:dyDescent="0.2">
      <c r="A33">
        <v>1997</v>
      </c>
      <c r="B33" s="1">
        <v>0.44384800000000002</v>
      </c>
      <c r="C33" s="1">
        <v>0.49005399999999999</v>
      </c>
      <c r="D33" s="1">
        <v>0.539663</v>
      </c>
      <c r="E33" s="1">
        <v>0.71815600000000002</v>
      </c>
      <c r="F33" s="1">
        <v>0.917493</v>
      </c>
      <c r="G33" s="1">
        <v>1.0361400000000001</v>
      </c>
      <c r="H33" s="1">
        <v>1.0656300000000001</v>
      </c>
      <c r="I33" s="1">
        <v>1.1938200000000001</v>
      </c>
      <c r="J33" s="1">
        <v>1.3157700000000001</v>
      </c>
      <c r="K33" s="1">
        <v>1.4101699999999999</v>
      </c>
      <c r="L33" s="1">
        <v>1.50387</v>
      </c>
      <c r="M33" s="1">
        <v>1.51407</v>
      </c>
      <c r="N33" s="1">
        <v>1.5889200000000001</v>
      </c>
      <c r="O33">
        <v>1997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>
        <v>1997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>
        <v>1997</v>
      </c>
      <c r="AR33" s="1">
        <f>Sheet1!B43</f>
        <v>0.37984200000000001</v>
      </c>
      <c r="AS33" s="1">
        <f>Sheet1!C43</f>
        <v>0.46385300000000002</v>
      </c>
      <c r="AT33" s="1">
        <f>Sheet1!D43</f>
        <v>0.53695199999999998</v>
      </c>
      <c r="AU33" s="1">
        <f>Sheet1!E43</f>
        <v>0.71565100000000004</v>
      </c>
      <c r="AV33" s="1">
        <f>Sheet1!F43</f>
        <v>0.89550399999999997</v>
      </c>
      <c r="AW33" s="1">
        <f>Sheet1!G43</f>
        <v>1.0526979999999999</v>
      </c>
      <c r="AX33" s="1">
        <f>Sheet1!H43</f>
        <v>1.05186</v>
      </c>
      <c r="AY33" s="1">
        <f>Sheet1!I43</f>
        <v>1.1491659999999999</v>
      </c>
      <c r="AZ33" s="1">
        <f>Sheet1!J43</f>
        <v>1.2848550000000001</v>
      </c>
      <c r="BA33" s="1">
        <f>Sheet1!K43</f>
        <v>1.399308</v>
      </c>
      <c r="BB33" s="1">
        <f>Sheet1!L43</f>
        <v>1.5227919999999999</v>
      </c>
      <c r="BC33" s="1">
        <f>Sheet1!M43</f>
        <v>1.507209</v>
      </c>
      <c r="BD33" s="1">
        <f>Sheet1!N43</f>
        <v>1.6136509999999999</v>
      </c>
    </row>
    <row r="34" spans="1:56" x14ac:dyDescent="0.2">
      <c r="A34">
        <v>1998</v>
      </c>
      <c r="B34" s="1">
        <v>0.41026699999999999</v>
      </c>
      <c r="C34" s="1">
        <v>0.530366</v>
      </c>
      <c r="D34" s="1">
        <v>0.579897</v>
      </c>
      <c r="E34" s="1">
        <v>0.63014099999999995</v>
      </c>
      <c r="F34" s="1">
        <v>0.80715700000000001</v>
      </c>
      <c r="G34" s="1">
        <v>1.0034400000000001</v>
      </c>
      <c r="H34" s="1">
        <v>1.11792</v>
      </c>
      <c r="I34" s="1">
        <v>1.14252</v>
      </c>
      <c r="J34" s="1">
        <v>1.2654000000000001</v>
      </c>
      <c r="K34" s="1">
        <v>1.3818600000000001</v>
      </c>
      <c r="L34" s="1">
        <v>1.4707699999999999</v>
      </c>
      <c r="M34" s="1">
        <v>1.5591299999999999</v>
      </c>
      <c r="N34" s="1">
        <v>1.5642100000000001</v>
      </c>
      <c r="O34">
        <v>1998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>
        <v>1998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>
        <v>1998</v>
      </c>
      <c r="AR34" s="1">
        <f>Sheet1!B44</f>
        <v>0.362068</v>
      </c>
      <c r="AS34" s="1">
        <f>Sheet1!C44</f>
        <v>0.497998</v>
      </c>
      <c r="AT34" s="1">
        <f>Sheet1!D44</f>
        <v>0.57574599999999998</v>
      </c>
      <c r="AU34" s="1">
        <f>Sheet1!E44</f>
        <v>0.63243400000000005</v>
      </c>
      <c r="AV34" s="1">
        <f>Sheet1!F44</f>
        <v>0.81184599999999996</v>
      </c>
      <c r="AW34" s="1">
        <f>Sheet1!G44</f>
        <v>0.97428999999999999</v>
      </c>
      <c r="AX34" s="1">
        <f>Sheet1!H44</f>
        <v>1.1407769999999999</v>
      </c>
      <c r="AY34" s="1">
        <f>Sheet1!I44</f>
        <v>1.128476</v>
      </c>
      <c r="AZ34" s="1">
        <f>Sheet1!J44</f>
        <v>1.2207509999999999</v>
      </c>
      <c r="BA34" s="1">
        <f>Sheet1!K44</f>
        <v>1.353793</v>
      </c>
      <c r="BB34" s="1">
        <f>Sheet1!L44</f>
        <v>1.4643390000000001</v>
      </c>
      <c r="BC34" s="1">
        <f>Sheet1!M44</f>
        <v>1.584362</v>
      </c>
      <c r="BD34" s="1">
        <f>Sheet1!N44</f>
        <v>1.5604210000000001</v>
      </c>
    </row>
    <row r="35" spans="1:56" x14ac:dyDescent="0.2">
      <c r="A35">
        <v>1999</v>
      </c>
      <c r="B35" s="1">
        <v>0.40122000000000002</v>
      </c>
      <c r="C35" s="1">
        <v>0.50599099999999997</v>
      </c>
      <c r="D35" s="1">
        <v>0.62976900000000002</v>
      </c>
      <c r="E35" s="1">
        <v>0.68000300000000002</v>
      </c>
      <c r="F35" s="1">
        <v>0.72861399999999998</v>
      </c>
      <c r="G35" s="1">
        <v>0.90225</v>
      </c>
      <c r="H35" s="1">
        <v>1.09392</v>
      </c>
      <c r="I35" s="1">
        <v>1.20299</v>
      </c>
      <c r="J35" s="1">
        <v>1.2217100000000001</v>
      </c>
      <c r="K35" s="1">
        <v>1.3385199999999999</v>
      </c>
      <c r="L35" s="1">
        <v>1.44892</v>
      </c>
      <c r="M35" s="1">
        <v>1.5319100000000001</v>
      </c>
      <c r="N35" s="1">
        <v>1.6146</v>
      </c>
      <c r="O35">
        <v>1999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>
        <v>1999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>
        <v>1999</v>
      </c>
      <c r="AR35" s="1">
        <f>Sheet1!B45</f>
        <v>0.40188400000000002</v>
      </c>
      <c r="AS35" s="1">
        <f>Sheet1!C45</f>
        <v>0.50109400000000004</v>
      </c>
      <c r="AT35" s="1">
        <f>Sheet1!D45</f>
        <v>0.63813500000000001</v>
      </c>
      <c r="AU35" s="1">
        <f>Sheet1!E45</f>
        <v>0.70511800000000002</v>
      </c>
      <c r="AV35" s="1">
        <f>Sheet1!F45</f>
        <v>0.74080299999999999</v>
      </c>
      <c r="AW35" s="1">
        <f>Sheet1!G45</f>
        <v>0.91950500000000002</v>
      </c>
      <c r="AX35" s="1">
        <f>Sheet1!H45</f>
        <v>1.061509</v>
      </c>
      <c r="AY35" s="1">
        <f>Sheet1!I45</f>
        <v>1.237441</v>
      </c>
      <c r="AZ35" s="1">
        <f>Sheet1!J45</f>
        <v>1.2119709999999999</v>
      </c>
      <c r="BA35" s="1">
        <f>Sheet1!K45</f>
        <v>1.2983119999999999</v>
      </c>
      <c r="BB35" s="1">
        <f>Sheet1!L45</f>
        <v>1.4281299999999999</v>
      </c>
      <c r="BC35" s="1">
        <f>Sheet1!M45</f>
        <v>1.5341800000000001</v>
      </c>
      <c r="BD35" s="1">
        <f>Sheet1!N45</f>
        <v>1.650263</v>
      </c>
    </row>
    <row r="36" spans="1:56" x14ac:dyDescent="0.2">
      <c r="A36">
        <v>2000</v>
      </c>
      <c r="B36" s="1">
        <v>0.379436</v>
      </c>
      <c r="C36" s="1">
        <v>0.51142100000000001</v>
      </c>
      <c r="D36" s="1">
        <v>0.62042600000000003</v>
      </c>
      <c r="E36" s="1">
        <v>0.74501399999999995</v>
      </c>
      <c r="F36" s="1">
        <v>0.79336700000000004</v>
      </c>
      <c r="G36" s="1">
        <v>0.83808700000000003</v>
      </c>
      <c r="H36" s="1">
        <v>1.0064200000000001</v>
      </c>
      <c r="I36" s="1">
        <v>1.1918599999999999</v>
      </c>
      <c r="J36" s="1">
        <v>1.29416</v>
      </c>
      <c r="K36" s="1">
        <v>1.30589</v>
      </c>
      <c r="L36" s="1">
        <v>1.4157200000000001</v>
      </c>
      <c r="M36" s="1">
        <v>1.5193099999999999</v>
      </c>
      <c r="N36" s="1">
        <v>1.5957699999999999</v>
      </c>
      <c r="O36">
        <v>2000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>
        <v>2000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>
        <v>2000</v>
      </c>
      <c r="AR36" s="1">
        <f>Sheet1!B46</f>
        <v>0.38086500000000001</v>
      </c>
      <c r="AS36" s="1">
        <f>Sheet1!C46</f>
        <v>0.52236899999999997</v>
      </c>
      <c r="AT36" s="1">
        <f>Sheet1!D46</f>
        <v>0.62983599999999995</v>
      </c>
      <c r="AU36" s="1">
        <f>Sheet1!E46</f>
        <v>0.76464200000000004</v>
      </c>
      <c r="AV36" s="1">
        <f>Sheet1!F46</f>
        <v>0.81976099999999996</v>
      </c>
      <c r="AW36" s="1">
        <f>Sheet1!G46</f>
        <v>0.83549799999999996</v>
      </c>
      <c r="AX36" s="1">
        <f>Sheet1!H46</f>
        <v>1.0125580000000001</v>
      </c>
      <c r="AY36" s="1">
        <f>Sheet1!I46</f>
        <v>1.1362449999999999</v>
      </c>
      <c r="AZ36" s="1">
        <f>Sheet1!J46</f>
        <v>1.3196889999999999</v>
      </c>
      <c r="BA36" s="1">
        <f>Sheet1!K46</f>
        <v>1.2826040000000001</v>
      </c>
      <c r="BB36" s="1">
        <f>Sheet1!L46</f>
        <v>1.363613</v>
      </c>
      <c r="BC36" s="1">
        <f>Sheet1!M46</f>
        <v>1.4904649999999999</v>
      </c>
      <c r="BD36" s="1">
        <f>Sheet1!N46</f>
        <v>1.5925450000000001</v>
      </c>
    </row>
    <row r="37" spans="1:56" x14ac:dyDescent="0.2">
      <c r="A37">
        <v>2001</v>
      </c>
      <c r="B37" s="1">
        <v>0.40212700000000001</v>
      </c>
      <c r="C37" s="1">
        <v>0.52634099999999995</v>
      </c>
      <c r="D37" s="1">
        <v>0.66397200000000001</v>
      </c>
      <c r="E37" s="1">
        <v>0.77405599999999997</v>
      </c>
      <c r="F37" s="1">
        <v>0.89613600000000004</v>
      </c>
      <c r="G37" s="1">
        <v>0.939303</v>
      </c>
      <c r="H37" s="1">
        <v>0.97694899999999996</v>
      </c>
      <c r="I37" s="1">
        <v>1.13697</v>
      </c>
      <c r="J37" s="1">
        <v>1.3133900000000001</v>
      </c>
      <c r="K37" s="1">
        <v>1.40638</v>
      </c>
      <c r="L37" s="1">
        <v>1.4088000000000001</v>
      </c>
      <c r="M37" s="1">
        <v>1.5095499999999999</v>
      </c>
      <c r="N37" s="1">
        <v>1.6044400000000001</v>
      </c>
      <c r="O37">
        <v>2001</v>
      </c>
      <c r="P37" s="7">
        <f>AVERAGE(B2:B11)</f>
        <v>0.37183680000000002</v>
      </c>
      <c r="Q37" s="7">
        <f t="shared" ref="Q37:AB37" si="0">AVERAGE(C2:C11)</f>
        <v>0.52285919999999997</v>
      </c>
      <c r="R37" s="7">
        <f t="shared" si="0"/>
        <v>0.65004600000000012</v>
      </c>
      <c r="S37" s="7">
        <f t="shared" si="0"/>
        <v>0.73870040000000003</v>
      </c>
      <c r="T37" s="7">
        <f t="shared" si="0"/>
        <v>0.82951869999999983</v>
      </c>
      <c r="U37" s="7">
        <f t="shared" si="0"/>
        <v>0.97068949999999998</v>
      </c>
      <c r="V37" s="7">
        <f t="shared" si="0"/>
        <v>1.1141842</v>
      </c>
      <c r="W37" s="7">
        <f t="shared" si="0"/>
        <v>1.2057909999999998</v>
      </c>
      <c r="X37" s="7">
        <f t="shared" si="0"/>
        <v>1.3072119999999998</v>
      </c>
      <c r="Y37" s="7">
        <f t="shared" si="0"/>
        <v>1.3983140000000001</v>
      </c>
      <c r="Z37" s="7">
        <f t="shared" si="0"/>
        <v>1.3599090000000003</v>
      </c>
      <c r="AA37" s="7">
        <f t="shared" si="0"/>
        <v>1.3193019000000001</v>
      </c>
      <c r="AB37" s="7">
        <f t="shared" si="0"/>
        <v>1.4071389999999999</v>
      </c>
      <c r="AC37">
        <v>2001</v>
      </c>
      <c r="AD37" s="7">
        <f t="shared" ref="AD37:AP37" si="1">AVERAGE(B9:B11)</f>
        <v>0.3723163333333333</v>
      </c>
      <c r="AE37" s="7">
        <f t="shared" si="1"/>
        <v>0.53724033333333343</v>
      </c>
      <c r="AF37" s="7">
        <f t="shared" si="1"/>
        <v>0.63131400000000004</v>
      </c>
      <c r="AG37" s="7">
        <f t="shared" si="1"/>
        <v>0.68445566666666657</v>
      </c>
      <c r="AH37" s="7">
        <f t="shared" si="1"/>
        <v>0.76244066666666666</v>
      </c>
      <c r="AI37" s="7">
        <f t="shared" si="1"/>
        <v>0.91097266666666676</v>
      </c>
      <c r="AJ37" s="7">
        <f t="shared" si="1"/>
        <v>1.0587106666666666</v>
      </c>
      <c r="AK37" s="7">
        <f t="shared" si="1"/>
        <v>1.1733233333333333</v>
      </c>
      <c r="AL37" s="7">
        <f t="shared" si="1"/>
        <v>1.2736233333333333</v>
      </c>
      <c r="AM37" s="7">
        <f t="shared" si="1"/>
        <v>1.3691700000000002</v>
      </c>
      <c r="AN37" s="7">
        <f t="shared" si="1"/>
        <v>1.1876933333333335</v>
      </c>
      <c r="AO37" s="7">
        <f t="shared" si="1"/>
        <v>1.1042063333333332</v>
      </c>
      <c r="AP37" s="7">
        <f t="shared" si="1"/>
        <v>1.4186933333333336</v>
      </c>
      <c r="AQ37">
        <v>2001</v>
      </c>
      <c r="AR37" s="7">
        <f>Sheet1!B47</f>
        <v>0.39080100000000001</v>
      </c>
      <c r="AS37" s="7">
        <f>Sheet1!C47</f>
        <v>0.51214099999999996</v>
      </c>
      <c r="AT37" s="7">
        <f>Sheet1!D47</f>
        <v>0.65064200000000005</v>
      </c>
      <c r="AU37" s="7">
        <f>Sheet1!E47</f>
        <v>0.76345200000000002</v>
      </c>
      <c r="AV37" s="7">
        <f>Sheet1!F47</f>
        <v>0.89352699999999996</v>
      </c>
      <c r="AW37" s="7">
        <f>Sheet1!G47</f>
        <v>0.93493400000000004</v>
      </c>
      <c r="AX37" s="7">
        <f>Sheet1!H47</f>
        <v>0.92959800000000004</v>
      </c>
      <c r="AY37" s="7">
        <f>Sheet1!I47</f>
        <v>1.1042289999999999</v>
      </c>
      <c r="AZ37" s="7">
        <f>Sheet1!J47</f>
        <v>1.209354</v>
      </c>
      <c r="BA37" s="7">
        <f>Sheet1!K47</f>
        <v>1.3996839999999999</v>
      </c>
      <c r="BB37" s="7">
        <f>Sheet1!L47</f>
        <v>1.3509739999999999</v>
      </c>
      <c r="BC37" s="7">
        <f>Sheet1!M47</f>
        <v>1.426566</v>
      </c>
      <c r="BD37" s="7">
        <f>Sheet1!N47</f>
        <v>1.550354</v>
      </c>
    </row>
    <row r="38" spans="1:56" x14ac:dyDescent="0.2">
      <c r="A38">
        <v>2002</v>
      </c>
      <c r="B38" s="1">
        <v>0.43116300000000002</v>
      </c>
      <c r="C38" s="1">
        <v>0.52170099999999997</v>
      </c>
      <c r="D38" s="1">
        <v>0.65051000000000003</v>
      </c>
      <c r="E38" s="1">
        <v>0.78901900000000003</v>
      </c>
      <c r="F38" s="1">
        <v>0.89706300000000005</v>
      </c>
      <c r="G38" s="1">
        <v>1.01492</v>
      </c>
      <c r="H38" s="1">
        <v>1.05233</v>
      </c>
      <c r="I38" s="1">
        <v>1.08321</v>
      </c>
      <c r="J38" s="1">
        <v>1.2359</v>
      </c>
      <c r="K38" s="1">
        <v>1.4047400000000001</v>
      </c>
      <c r="L38" s="1">
        <v>1.4901500000000001</v>
      </c>
      <c r="M38" s="1">
        <v>1.4851799999999999</v>
      </c>
      <c r="N38" s="1">
        <v>1.57884</v>
      </c>
      <c r="O38">
        <v>2002</v>
      </c>
      <c r="P38" s="7">
        <f t="shared" ref="P38:AB38" si="2">AVERAGE(B3:B12)</f>
        <v>0.37653720000000002</v>
      </c>
      <c r="Q38" s="7">
        <f t="shared" si="2"/>
        <v>0.52525719999999998</v>
      </c>
      <c r="R38" s="7">
        <f t="shared" si="2"/>
        <v>0.65579860000000001</v>
      </c>
      <c r="S38" s="7">
        <f t="shared" si="2"/>
        <v>0.74457939999999989</v>
      </c>
      <c r="T38" s="7">
        <f t="shared" si="2"/>
        <v>0.84096429999999989</v>
      </c>
      <c r="U38" s="7">
        <f t="shared" si="2"/>
        <v>0.98093059999999976</v>
      </c>
      <c r="V38" s="7">
        <f t="shared" si="2"/>
        <v>1.1197121999999999</v>
      </c>
      <c r="W38" s="7">
        <f t="shared" si="2"/>
        <v>1.2058669999999998</v>
      </c>
      <c r="X38" s="7">
        <f t="shared" si="2"/>
        <v>1.3264629999999999</v>
      </c>
      <c r="Y38" s="7">
        <f t="shared" si="2"/>
        <v>1.418434</v>
      </c>
      <c r="Z38" s="7">
        <f t="shared" si="2"/>
        <v>1.3923479999999999</v>
      </c>
      <c r="AA38" s="7">
        <f t="shared" si="2"/>
        <v>1.3378949000000002</v>
      </c>
      <c r="AB38" s="7">
        <f t="shared" si="2"/>
        <v>1.4294930000000001</v>
      </c>
      <c r="AC38">
        <v>2002</v>
      </c>
      <c r="AD38" s="7">
        <f t="shared" ref="AD38:AP38" si="3">AVERAGE(B10:B12)</f>
        <v>0.35918833333333339</v>
      </c>
      <c r="AE38" s="7">
        <f t="shared" si="3"/>
        <v>0.50983699999999998</v>
      </c>
      <c r="AF38" s="7">
        <f t="shared" si="3"/>
        <v>0.64440266666666668</v>
      </c>
      <c r="AG38" s="7">
        <f t="shared" si="3"/>
        <v>0.73982999999999999</v>
      </c>
      <c r="AH38" s="7">
        <f t="shared" si="3"/>
        <v>0.82408500000000007</v>
      </c>
      <c r="AI38" s="7">
        <f t="shared" si="3"/>
        <v>0.89702999999999999</v>
      </c>
      <c r="AJ38" s="7">
        <f t="shared" si="3"/>
        <v>1.0229273333333333</v>
      </c>
      <c r="AK38" s="7">
        <f t="shared" si="3"/>
        <v>1.1355733333333333</v>
      </c>
      <c r="AL38" s="7">
        <f t="shared" si="3"/>
        <v>1.2742666666666667</v>
      </c>
      <c r="AM38" s="7">
        <f t="shared" si="3"/>
        <v>1.3772466666666665</v>
      </c>
      <c r="AN38" s="7">
        <f t="shared" si="3"/>
        <v>1.2259466666666665</v>
      </c>
      <c r="AO38" s="7">
        <f t="shared" si="3"/>
        <v>1.0847296666666668</v>
      </c>
      <c r="AP38" s="7">
        <f t="shared" si="3"/>
        <v>1.3886333333333332</v>
      </c>
      <c r="AQ38">
        <v>2002</v>
      </c>
      <c r="AR38" s="7">
        <f>Sheet1!B48</f>
        <v>0.37989600000000001</v>
      </c>
      <c r="AS38" s="7">
        <f>Sheet1!C48</f>
        <v>0.50987899999999997</v>
      </c>
      <c r="AT38" s="7">
        <f>Sheet1!D48</f>
        <v>0.63569200000000003</v>
      </c>
      <c r="AU38" s="7">
        <f>Sheet1!E48</f>
        <v>0.76833099999999999</v>
      </c>
      <c r="AV38" s="7">
        <f>Sheet1!F48</f>
        <v>0.88379200000000002</v>
      </c>
      <c r="AW38" s="7">
        <f>Sheet1!G48</f>
        <v>1.0079899999999999</v>
      </c>
      <c r="AX38" s="7">
        <f>Sheet1!H48</f>
        <v>1.0361100000000001</v>
      </c>
      <c r="AY38" s="7">
        <f>Sheet1!I48</f>
        <v>1.0115479999999999</v>
      </c>
      <c r="AZ38" s="7">
        <f>Sheet1!J48</f>
        <v>1.1835039999999999</v>
      </c>
      <c r="BA38" s="7">
        <f>Sheet1!K48</f>
        <v>1.272213</v>
      </c>
      <c r="BB38" s="7">
        <f>Sheet1!L48</f>
        <v>1.4681340000000001</v>
      </c>
      <c r="BC38" s="7">
        <f>Sheet1!M48</f>
        <v>1.4092420000000001</v>
      </c>
      <c r="BD38" s="7">
        <f>Sheet1!N48</f>
        <v>1.4800359999999999</v>
      </c>
    </row>
    <row r="39" spans="1:56" x14ac:dyDescent="0.2">
      <c r="A39">
        <v>2003</v>
      </c>
      <c r="B39" s="1">
        <v>0.47343200000000002</v>
      </c>
      <c r="C39" s="1">
        <v>0.546458</v>
      </c>
      <c r="D39" s="1">
        <v>0.64142699999999997</v>
      </c>
      <c r="E39" s="1">
        <v>0.77108299999999996</v>
      </c>
      <c r="F39" s="1">
        <v>0.90762399999999999</v>
      </c>
      <c r="G39" s="1">
        <v>1.0116000000000001</v>
      </c>
      <c r="H39" s="1">
        <v>1.1238999999999999</v>
      </c>
      <c r="I39" s="1">
        <v>1.15479</v>
      </c>
      <c r="J39" s="1">
        <v>1.1786000000000001</v>
      </c>
      <c r="K39" s="1">
        <v>1.3239700000000001</v>
      </c>
      <c r="L39" s="1">
        <v>1.4855</v>
      </c>
      <c r="M39" s="1">
        <v>1.56379</v>
      </c>
      <c r="N39" s="1">
        <v>1.55199</v>
      </c>
      <c r="O39">
        <v>2003</v>
      </c>
      <c r="P39" s="7">
        <f t="shared" ref="P39:AB39" si="4">AVERAGE(B4:B13)</f>
        <v>0.37528529999999999</v>
      </c>
      <c r="Q39" s="7">
        <f t="shared" si="4"/>
        <v>0.52858129999999992</v>
      </c>
      <c r="R39" s="7">
        <f t="shared" si="4"/>
        <v>0.65771970000000002</v>
      </c>
      <c r="S39" s="7">
        <f t="shared" si="4"/>
        <v>0.75295719999999999</v>
      </c>
      <c r="T39" s="7">
        <f t="shared" si="4"/>
        <v>0.85061169999999997</v>
      </c>
      <c r="U39" s="7">
        <f t="shared" si="4"/>
        <v>0.98537319999999995</v>
      </c>
      <c r="V39" s="7">
        <f t="shared" si="4"/>
        <v>1.1275922</v>
      </c>
      <c r="W39" s="7">
        <f t="shared" si="4"/>
        <v>1.1956149999999997</v>
      </c>
      <c r="X39" s="7">
        <f t="shared" si="4"/>
        <v>1.3305819999999999</v>
      </c>
      <c r="Y39" s="7">
        <f t="shared" si="4"/>
        <v>1.4351560000000001</v>
      </c>
      <c r="Z39" s="7">
        <f t="shared" si="4"/>
        <v>1.4298410000000001</v>
      </c>
      <c r="AA39" s="7">
        <f t="shared" si="4"/>
        <v>1.3342519000000002</v>
      </c>
      <c r="AB39" s="7">
        <f t="shared" si="4"/>
        <v>1.4474560000000001</v>
      </c>
      <c r="AC39">
        <v>2003</v>
      </c>
      <c r="AD39" s="7">
        <f t="shared" ref="AD39:AP39" si="5">AVERAGE(B11:B13)</f>
        <v>0.35366633333333336</v>
      </c>
      <c r="AE39" s="7">
        <f t="shared" si="5"/>
        <v>0.51132666666666671</v>
      </c>
      <c r="AF39" s="7">
        <f t="shared" si="5"/>
        <v>0.65430966666666668</v>
      </c>
      <c r="AG39" s="7">
        <f t="shared" si="5"/>
        <v>0.77199533333333337</v>
      </c>
      <c r="AH39" s="7">
        <f t="shared" si="5"/>
        <v>0.88492300000000002</v>
      </c>
      <c r="AI39" s="7">
        <f t="shared" si="5"/>
        <v>0.94203899999999996</v>
      </c>
      <c r="AJ39" s="7">
        <f t="shared" si="5"/>
        <v>1.0478573333333334</v>
      </c>
      <c r="AK39" s="7">
        <f t="shared" si="5"/>
        <v>1.0837266666666667</v>
      </c>
      <c r="AL39" s="7">
        <f t="shared" si="5"/>
        <v>1.2808033333333333</v>
      </c>
      <c r="AM39" s="7">
        <f t="shared" si="5"/>
        <v>1.3940900000000001</v>
      </c>
      <c r="AN39" s="7">
        <f t="shared" si="5"/>
        <v>1.4186366666666668</v>
      </c>
      <c r="AO39" s="7">
        <f t="shared" si="5"/>
        <v>1.3414066666666666</v>
      </c>
      <c r="AP39" s="7">
        <f t="shared" si="5"/>
        <v>1.51677</v>
      </c>
      <c r="AQ39">
        <v>2003</v>
      </c>
      <c r="AR39" s="7">
        <f>Sheet1!B49</f>
        <v>0.45393699999999998</v>
      </c>
      <c r="AS39" s="7">
        <f>Sheet1!C49</f>
        <v>0.53282700000000005</v>
      </c>
      <c r="AT39" s="7">
        <f>Sheet1!D49</f>
        <v>0.65794299999999994</v>
      </c>
      <c r="AU39" s="7">
        <f>Sheet1!E49</f>
        <v>0.78545600000000004</v>
      </c>
      <c r="AV39" s="7">
        <f>Sheet1!F49</f>
        <v>0.90836899999999998</v>
      </c>
      <c r="AW39" s="7">
        <f>Sheet1!G49</f>
        <v>1.024991</v>
      </c>
      <c r="AX39" s="7">
        <f>Sheet1!H49</f>
        <v>1.1408370000000001</v>
      </c>
      <c r="AY39" s="7">
        <f>Sheet1!I49</f>
        <v>1.15252</v>
      </c>
      <c r="AZ39" s="7">
        <f>Sheet1!J49</f>
        <v>1.1051770000000001</v>
      </c>
      <c r="BA39" s="7">
        <f>Sheet1!K49</f>
        <v>1.273555</v>
      </c>
      <c r="BB39" s="7">
        <f>Sheet1!L49</f>
        <v>1.3432740000000001</v>
      </c>
      <c r="BC39" s="7">
        <f>Sheet1!M49</f>
        <v>1.5452060000000001</v>
      </c>
      <c r="BD39" s="7">
        <f>Sheet1!N49</f>
        <v>1.474626</v>
      </c>
    </row>
    <row r="40" spans="1:56" x14ac:dyDescent="0.2">
      <c r="A40">
        <v>2004</v>
      </c>
      <c r="B40" s="1">
        <v>0.41269</v>
      </c>
      <c r="C40" s="1">
        <v>0.57120099999999996</v>
      </c>
      <c r="D40" s="1">
        <v>0.64798500000000003</v>
      </c>
      <c r="E40" s="1">
        <v>0.743672</v>
      </c>
      <c r="F40" s="1">
        <v>0.87165899999999996</v>
      </c>
      <c r="G40" s="1">
        <v>1.00475</v>
      </c>
      <c r="H40" s="1">
        <v>1.1040099999999999</v>
      </c>
      <c r="I40" s="1">
        <v>1.21079</v>
      </c>
      <c r="J40" s="1">
        <v>1.2356799999999999</v>
      </c>
      <c r="K40" s="1">
        <v>1.2532799999999999</v>
      </c>
      <c r="L40" s="1">
        <v>1.39246</v>
      </c>
      <c r="M40" s="1">
        <v>1.5479499999999999</v>
      </c>
      <c r="N40" s="1">
        <v>1.6204400000000001</v>
      </c>
      <c r="O40">
        <v>2004</v>
      </c>
      <c r="P40" s="7">
        <f t="shared" ref="P40:AB40" si="6">AVERAGE(B5:B14)</f>
        <v>0.37451669999999998</v>
      </c>
      <c r="Q40" s="7">
        <f t="shared" si="6"/>
        <v>0.52220600000000006</v>
      </c>
      <c r="R40" s="7">
        <f t="shared" si="6"/>
        <v>0.65693699999999999</v>
      </c>
      <c r="S40" s="7">
        <f t="shared" si="6"/>
        <v>0.75251230000000002</v>
      </c>
      <c r="T40" s="7">
        <f t="shared" si="6"/>
        <v>0.84378510000000007</v>
      </c>
      <c r="U40" s="7">
        <f t="shared" si="6"/>
        <v>0.97582930000000001</v>
      </c>
      <c r="V40" s="7">
        <f t="shared" si="6"/>
        <v>1.1162822000000001</v>
      </c>
      <c r="W40" s="7">
        <f t="shared" si="6"/>
        <v>1.193999</v>
      </c>
      <c r="X40" s="7">
        <f t="shared" si="6"/>
        <v>1.3106379999999997</v>
      </c>
      <c r="Y40" s="7">
        <f t="shared" si="6"/>
        <v>1.400903</v>
      </c>
      <c r="Z40" s="7">
        <f t="shared" si="6"/>
        <v>1.4030799999999997</v>
      </c>
      <c r="AA40" s="7">
        <f t="shared" si="6"/>
        <v>1.2939398999999998</v>
      </c>
      <c r="AB40" s="7">
        <f t="shared" si="6"/>
        <v>1.46082</v>
      </c>
      <c r="AC40">
        <v>2004</v>
      </c>
      <c r="AD40" s="7">
        <f t="shared" ref="AD40:AP40" si="7">AVERAGE(B12:B14)</f>
        <v>0.39865733333333336</v>
      </c>
      <c r="AE40" s="7">
        <f t="shared" si="7"/>
        <v>0.51932999999999996</v>
      </c>
      <c r="AF40" s="7">
        <f t="shared" si="7"/>
        <v>0.66084066666666674</v>
      </c>
      <c r="AG40" s="7">
        <f t="shared" si="7"/>
        <v>0.78411533333333328</v>
      </c>
      <c r="AH40" s="7">
        <f t="shared" si="7"/>
        <v>0.91209133333333325</v>
      </c>
      <c r="AI40" s="7">
        <f t="shared" si="7"/>
        <v>0.99070766666666665</v>
      </c>
      <c r="AJ40" s="7">
        <f t="shared" si="7"/>
        <v>1.0844699999999998</v>
      </c>
      <c r="AK40" s="7">
        <f t="shared" si="7"/>
        <v>1.1488766666666668</v>
      </c>
      <c r="AL40" s="7">
        <f t="shared" si="7"/>
        <v>1.2692433333333335</v>
      </c>
      <c r="AM40" s="7">
        <f t="shared" si="7"/>
        <v>1.3649700000000002</v>
      </c>
      <c r="AN40" s="7">
        <f t="shared" si="7"/>
        <v>1.5102633333333335</v>
      </c>
      <c r="AO40" s="7">
        <f t="shared" si="7"/>
        <v>1.3592366666666666</v>
      </c>
      <c r="AP40" s="7">
        <f t="shared" si="7"/>
        <v>1.5950499999999999</v>
      </c>
      <c r="AQ40">
        <v>2004</v>
      </c>
      <c r="AR40" s="7">
        <f>Sheet1!B50</f>
        <v>0.38091399999999997</v>
      </c>
      <c r="AS40" s="7">
        <f>Sheet1!C50</f>
        <v>0.56872100000000003</v>
      </c>
      <c r="AT40" s="7">
        <f>Sheet1!D50</f>
        <v>0.65227299999999999</v>
      </c>
      <c r="AU40" s="7">
        <f>Sheet1!E50</f>
        <v>0.77068000000000003</v>
      </c>
      <c r="AV40" s="7">
        <f>Sheet1!F50</f>
        <v>0.897393</v>
      </c>
      <c r="AW40" s="7">
        <f>Sheet1!G50</f>
        <v>1.011579</v>
      </c>
      <c r="AX40" s="7">
        <f>Sheet1!H50</f>
        <v>1.127928</v>
      </c>
      <c r="AY40" s="7">
        <f>Sheet1!I50</f>
        <v>1.2368479999999999</v>
      </c>
      <c r="AZ40" s="7">
        <f>Sheet1!J50</f>
        <v>1.236062</v>
      </c>
      <c r="BA40" s="7">
        <f>Sheet1!K50</f>
        <v>1.171983</v>
      </c>
      <c r="BB40" s="7">
        <f>Sheet1!L50</f>
        <v>1.3375010000000001</v>
      </c>
      <c r="BC40" s="7">
        <f>Sheet1!M50</f>
        <v>1.3935329999999999</v>
      </c>
      <c r="BD40" s="7">
        <f>Sheet1!N50</f>
        <v>1.5995299999999999</v>
      </c>
    </row>
    <row r="41" spans="1:56" x14ac:dyDescent="0.2">
      <c r="A41">
        <v>2005</v>
      </c>
      <c r="B41" s="1">
        <v>0.344586</v>
      </c>
      <c r="C41" s="1">
        <v>0.49351600000000001</v>
      </c>
      <c r="D41" s="1">
        <v>0.65513399999999999</v>
      </c>
      <c r="E41" s="1">
        <v>0.73251100000000002</v>
      </c>
      <c r="F41" s="1">
        <v>0.82681800000000005</v>
      </c>
      <c r="G41" s="1">
        <v>0.95195200000000002</v>
      </c>
      <c r="H41" s="1">
        <v>1.0811500000000001</v>
      </c>
      <c r="I41" s="1">
        <v>1.17584</v>
      </c>
      <c r="J41" s="1">
        <v>1.27766</v>
      </c>
      <c r="K41" s="1">
        <v>1.29742</v>
      </c>
      <c r="L41" s="1">
        <v>1.3099000000000001</v>
      </c>
      <c r="M41" s="1">
        <v>1.44408</v>
      </c>
      <c r="N41" s="1">
        <v>1.5947899999999999</v>
      </c>
      <c r="O41">
        <v>2005</v>
      </c>
      <c r="P41" s="7">
        <f t="shared" ref="P41:AB41" si="8">AVERAGE(B6:B15)</f>
        <v>0.37496489999999999</v>
      </c>
      <c r="Q41" s="7">
        <f t="shared" si="8"/>
        <v>0.51546440000000004</v>
      </c>
      <c r="R41" s="7">
        <f t="shared" si="8"/>
        <v>0.64789969999999997</v>
      </c>
      <c r="S41" s="7">
        <f t="shared" si="8"/>
        <v>0.75432899999999992</v>
      </c>
      <c r="T41" s="7">
        <f t="shared" si="8"/>
        <v>0.86035830000000002</v>
      </c>
      <c r="U41" s="7">
        <f t="shared" si="8"/>
        <v>0.96338480000000004</v>
      </c>
      <c r="V41" s="7">
        <f t="shared" si="8"/>
        <v>1.0816212000000001</v>
      </c>
      <c r="W41" s="7">
        <f t="shared" si="8"/>
        <v>1.1791689999999999</v>
      </c>
      <c r="X41" s="7">
        <f t="shared" si="8"/>
        <v>1.2914410000000003</v>
      </c>
      <c r="Y41" s="7">
        <f t="shared" si="8"/>
        <v>1.3789530000000001</v>
      </c>
      <c r="Z41" s="7">
        <f t="shared" si="8"/>
        <v>1.397634</v>
      </c>
      <c r="AA41" s="7">
        <f t="shared" si="8"/>
        <v>1.2920428999999998</v>
      </c>
      <c r="AB41" s="7">
        <f t="shared" si="8"/>
        <v>1.447424</v>
      </c>
      <c r="AC41">
        <v>2005</v>
      </c>
      <c r="AD41" s="7">
        <f t="shared" ref="AD41:AP41" si="9">AVERAGE(B13:B15)</f>
        <v>0.42474533333333331</v>
      </c>
      <c r="AE41" s="7">
        <f t="shared" si="9"/>
        <v>0.54613233333333333</v>
      </c>
      <c r="AF41" s="7">
        <f t="shared" si="9"/>
        <v>0.65261399999999992</v>
      </c>
      <c r="AG41" s="7">
        <f t="shared" si="9"/>
        <v>0.77598733333333325</v>
      </c>
      <c r="AH41" s="7">
        <f t="shared" si="9"/>
        <v>0.88836166666666661</v>
      </c>
      <c r="AI41" s="7">
        <f t="shared" si="9"/>
        <v>0.96935866666666681</v>
      </c>
      <c r="AJ41" s="7">
        <f t="shared" si="9"/>
        <v>1.0750733333333333</v>
      </c>
      <c r="AK41" s="7">
        <f t="shared" si="9"/>
        <v>1.1620166666666667</v>
      </c>
      <c r="AL41" s="7">
        <f t="shared" si="9"/>
        <v>1.20709</v>
      </c>
      <c r="AM41" s="7">
        <f t="shared" si="9"/>
        <v>1.2715833333333333</v>
      </c>
      <c r="AN41" s="7">
        <f t="shared" si="9"/>
        <v>1.4354600000000002</v>
      </c>
      <c r="AO41" s="7">
        <f t="shared" si="9"/>
        <v>1.2929299999999999</v>
      </c>
      <c r="AP41" s="7">
        <f t="shared" si="9"/>
        <v>1.5141133333333332</v>
      </c>
      <c r="AQ41">
        <v>2005</v>
      </c>
      <c r="AR41" s="7">
        <f>Sheet1!B51</f>
        <v>0.32537500000000003</v>
      </c>
      <c r="AS41" s="7">
        <f>Sheet1!C51</f>
        <v>0.48592299999999999</v>
      </c>
      <c r="AT41" s="7">
        <f>Sheet1!D51</f>
        <v>0.66646099999999997</v>
      </c>
      <c r="AU41" s="7">
        <f>Sheet1!E51</f>
        <v>0.75142500000000001</v>
      </c>
      <c r="AV41" s="7">
        <f>Sheet1!F51</f>
        <v>0.86254299999999995</v>
      </c>
      <c r="AW41" s="7">
        <f>Sheet1!G51</f>
        <v>0.98733400000000004</v>
      </c>
      <c r="AX41" s="7">
        <f>Sheet1!H51</f>
        <v>1.0936090000000001</v>
      </c>
      <c r="AY41" s="7">
        <f>Sheet1!I51</f>
        <v>1.2090339999999999</v>
      </c>
      <c r="AZ41" s="7">
        <f>Sheet1!J51</f>
        <v>1.3119670000000001</v>
      </c>
      <c r="BA41" s="7">
        <f>Sheet1!K51</f>
        <v>1.30105</v>
      </c>
      <c r="BB41" s="7">
        <f>Sheet1!L51</f>
        <v>1.223703</v>
      </c>
      <c r="BC41" s="7">
        <f>Sheet1!M51</f>
        <v>1.386808</v>
      </c>
      <c r="BD41" s="7">
        <f>Sheet1!N51</f>
        <v>1.4321539999999999</v>
      </c>
    </row>
    <row r="42" spans="1:56" x14ac:dyDescent="0.2">
      <c r="A42">
        <v>2006</v>
      </c>
      <c r="B42" s="1">
        <v>0.325181</v>
      </c>
      <c r="C42" s="1">
        <v>0.44870700000000002</v>
      </c>
      <c r="D42" s="1">
        <v>0.60163800000000001</v>
      </c>
      <c r="E42" s="1">
        <v>0.76402099999999995</v>
      </c>
      <c r="F42" s="1">
        <v>0.83962099999999995</v>
      </c>
      <c r="G42" s="1">
        <v>0.93025199999999997</v>
      </c>
      <c r="H42" s="1">
        <v>1.05037</v>
      </c>
      <c r="I42" s="1">
        <v>1.1736800000000001</v>
      </c>
      <c r="J42" s="1">
        <v>1.2619800000000001</v>
      </c>
      <c r="K42" s="1">
        <v>1.3572</v>
      </c>
      <c r="L42" s="1">
        <v>1.37036</v>
      </c>
      <c r="M42" s="1">
        <v>1.3764099999999999</v>
      </c>
      <c r="N42" s="1">
        <v>1.5044200000000001</v>
      </c>
      <c r="O42">
        <v>2006</v>
      </c>
      <c r="P42" s="7">
        <f t="shared" ref="P42:AB42" si="10">AVERAGE(B7:B16)</f>
        <v>0.37263560000000001</v>
      </c>
      <c r="Q42" s="7">
        <f t="shared" si="10"/>
        <v>0.51621170000000005</v>
      </c>
      <c r="R42" s="7">
        <f t="shared" si="10"/>
        <v>0.63867309999999999</v>
      </c>
      <c r="S42" s="7">
        <f t="shared" si="10"/>
        <v>0.74388939999999992</v>
      </c>
      <c r="T42" s="7">
        <f t="shared" si="10"/>
        <v>0.86354070000000005</v>
      </c>
      <c r="U42" s="7">
        <f t="shared" si="10"/>
        <v>0.96100020000000019</v>
      </c>
      <c r="V42" s="7">
        <f t="shared" si="10"/>
        <v>1.0649352000000003</v>
      </c>
      <c r="W42" s="7">
        <f t="shared" si="10"/>
        <v>1.1565210000000001</v>
      </c>
      <c r="X42" s="7">
        <f t="shared" si="10"/>
        <v>1.2736060000000002</v>
      </c>
      <c r="Y42" s="7">
        <f t="shared" si="10"/>
        <v>1.3610640000000001</v>
      </c>
      <c r="Z42" s="7">
        <f t="shared" si="10"/>
        <v>1.3838169999999999</v>
      </c>
      <c r="AA42" s="7">
        <f t="shared" si="10"/>
        <v>1.2867699000000001</v>
      </c>
      <c r="AB42" s="7">
        <f t="shared" si="10"/>
        <v>1.453012</v>
      </c>
      <c r="AC42">
        <v>2006</v>
      </c>
      <c r="AD42" s="7">
        <f t="shared" ref="AD42:AP42" si="11">AVERAGE(B14:B16)</f>
        <v>0.41427566666666671</v>
      </c>
      <c r="AE42" s="7">
        <f t="shared" si="11"/>
        <v>0.54634666666666665</v>
      </c>
      <c r="AF42" s="7">
        <f t="shared" si="11"/>
        <v>0.64290799999999992</v>
      </c>
      <c r="AG42" s="7">
        <f t="shared" si="11"/>
        <v>0.75690666666666662</v>
      </c>
      <c r="AH42" s="7">
        <f t="shared" si="11"/>
        <v>0.87906533333333325</v>
      </c>
      <c r="AI42" s="7">
        <f t="shared" si="11"/>
        <v>0.94510700000000003</v>
      </c>
      <c r="AJ42" s="7">
        <f t="shared" si="11"/>
        <v>1.0610766666666667</v>
      </c>
      <c r="AK42" s="7">
        <f t="shared" si="11"/>
        <v>1.157</v>
      </c>
      <c r="AL42" s="7">
        <f t="shared" si="11"/>
        <v>1.1908066666666668</v>
      </c>
      <c r="AM42" s="7">
        <f t="shared" si="11"/>
        <v>1.2172633333333334</v>
      </c>
      <c r="AN42" s="7">
        <f t="shared" si="11"/>
        <v>1.32724</v>
      </c>
      <c r="AO42" s="7">
        <f t="shared" si="11"/>
        <v>1.2051033333333334</v>
      </c>
      <c r="AP42" s="7">
        <f t="shared" si="11"/>
        <v>1.4368166666666664</v>
      </c>
      <c r="AQ42">
        <v>2006</v>
      </c>
      <c r="AR42" s="7">
        <f>Sheet1!B52</f>
        <v>0.33652500000000002</v>
      </c>
      <c r="AS42" s="7">
        <f>Sheet1!C52</f>
        <v>0.44465399999999999</v>
      </c>
      <c r="AT42" s="7">
        <f>Sheet1!D52</f>
        <v>0.60482800000000003</v>
      </c>
      <c r="AU42" s="7">
        <f>Sheet1!E52</f>
        <v>0.77435100000000001</v>
      </c>
      <c r="AV42" s="7">
        <f>Sheet1!F52</f>
        <v>0.85886300000000004</v>
      </c>
      <c r="AW42" s="7">
        <f>Sheet1!G52</f>
        <v>0.96069800000000005</v>
      </c>
      <c r="AX42" s="7">
        <f>Sheet1!H52</f>
        <v>1.0823929999999999</v>
      </c>
      <c r="AY42" s="7">
        <f>Sheet1!I52</f>
        <v>1.1795580000000001</v>
      </c>
      <c r="AZ42" s="7">
        <f>Sheet1!J52</f>
        <v>1.2934190000000001</v>
      </c>
      <c r="BA42" s="7">
        <f>Sheet1!K52</f>
        <v>1.3896729999999999</v>
      </c>
      <c r="BB42" s="7">
        <f>Sheet1!L52</f>
        <v>1.3679539999999999</v>
      </c>
      <c r="BC42" s="7">
        <f>Sheet1!M52</f>
        <v>1.276734</v>
      </c>
      <c r="BD42" s="7">
        <f>Sheet1!N52</f>
        <v>1.437192</v>
      </c>
    </row>
    <row r="43" spans="1:56" x14ac:dyDescent="0.2">
      <c r="A43">
        <v>2007</v>
      </c>
      <c r="B43" s="1">
        <v>0.35354200000000002</v>
      </c>
      <c r="C43" s="1">
        <v>0.50746999999999998</v>
      </c>
      <c r="D43" s="1">
        <v>0.63800199999999996</v>
      </c>
      <c r="E43" s="1">
        <v>0.79227199999999998</v>
      </c>
      <c r="F43" s="1">
        <v>0.95154300000000003</v>
      </c>
      <c r="G43" s="1">
        <v>1.02071</v>
      </c>
      <c r="H43" s="1">
        <v>1.10256</v>
      </c>
      <c r="I43" s="1">
        <v>1.2123699999999999</v>
      </c>
      <c r="J43" s="1">
        <v>1.3244899999999999</v>
      </c>
      <c r="K43" s="1">
        <v>1.40123</v>
      </c>
      <c r="L43" s="1">
        <v>1.48489</v>
      </c>
      <c r="M43" s="1">
        <v>1.4867900000000001</v>
      </c>
      <c r="N43" s="1">
        <v>1.48204</v>
      </c>
      <c r="O43">
        <v>2007</v>
      </c>
      <c r="P43" s="7">
        <f t="shared" ref="P43:AB43" si="12">AVERAGE(B8:B17)</f>
        <v>0.37040850000000003</v>
      </c>
      <c r="Q43" s="7">
        <f t="shared" si="12"/>
        <v>0.51717270000000004</v>
      </c>
      <c r="R43" s="7">
        <f t="shared" si="12"/>
        <v>0.63131369999999998</v>
      </c>
      <c r="S43" s="7">
        <f t="shared" si="12"/>
        <v>0.74043630000000005</v>
      </c>
      <c r="T43" s="7">
        <f t="shared" si="12"/>
        <v>0.85428739999999992</v>
      </c>
      <c r="U43" s="7">
        <f t="shared" si="12"/>
        <v>0.96175370000000004</v>
      </c>
      <c r="V43" s="7">
        <f t="shared" si="12"/>
        <v>1.0687372000000002</v>
      </c>
      <c r="W43" s="7">
        <f t="shared" si="12"/>
        <v>1.1585720000000002</v>
      </c>
      <c r="X43" s="7">
        <f t="shared" si="12"/>
        <v>1.2561399999999998</v>
      </c>
      <c r="Y43" s="7">
        <f t="shared" si="12"/>
        <v>1.3360600000000002</v>
      </c>
      <c r="Z43" s="7">
        <f t="shared" si="12"/>
        <v>1.3624959999999999</v>
      </c>
      <c r="AA43" s="7">
        <f t="shared" si="12"/>
        <v>1.2532169</v>
      </c>
      <c r="AB43" s="7">
        <f t="shared" si="12"/>
        <v>1.443406</v>
      </c>
      <c r="AC43">
        <v>2007</v>
      </c>
      <c r="AD43" s="7">
        <f t="shared" ref="AD43:AP43" si="13">AVERAGE(B15:B17)</f>
        <v>0.35487866666666673</v>
      </c>
      <c r="AE43" s="7">
        <f t="shared" si="13"/>
        <v>0.51239666666666672</v>
      </c>
      <c r="AF43" s="7">
        <f t="shared" si="13"/>
        <v>0.62785666666666673</v>
      </c>
      <c r="AG43" s="7">
        <f t="shared" si="13"/>
        <v>0.75227533333333341</v>
      </c>
      <c r="AH43" s="7">
        <f t="shared" si="13"/>
        <v>0.87636666666666674</v>
      </c>
      <c r="AI43" s="7">
        <f t="shared" si="13"/>
        <v>0.94571866666666671</v>
      </c>
      <c r="AJ43" s="7">
        <f t="shared" si="13"/>
        <v>1.0541</v>
      </c>
      <c r="AK43" s="7">
        <f t="shared" si="13"/>
        <v>1.1258900000000001</v>
      </c>
      <c r="AL43" s="7">
        <f t="shared" si="13"/>
        <v>1.1946000000000001</v>
      </c>
      <c r="AM43" s="7">
        <f t="shared" si="13"/>
        <v>1.2308633333333334</v>
      </c>
      <c r="AN43" s="7">
        <f t="shared" si="13"/>
        <v>1.2990766666666667</v>
      </c>
      <c r="AO43" s="7">
        <f t="shared" si="13"/>
        <v>1.2470633333333334</v>
      </c>
      <c r="AP43" s="7">
        <f t="shared" si="13"/>
        <v>1.34649</v>
      </c>
      <c r="AQ43">
        <v>2007</v>
      </c>
      <c r="AR43" s="7">
        <f>Sheet1!B53</f>
        <v>0.38242100000000001</v>
      </c>
      <c r="AS43" s="7">
        <f>Sheet1!C53</f>
        <v>0.50196799999999997</v>
      </c>
      <c r="AT43" s="7">
        <f>Sheet1!D53</f>
        <v>0.62578299999999998</v>
      </c>
      <c r="AU43" s="7">
        <f>Sheet1!E53</f>
        <v>0.78084699999999996</v>
      </c>
      <c r="AV43" s="7">
        <f>Sheet1!F53</f>
        <v>0.93113100000000004</v>
      </c>
      <c r="AW43" s="7">
        <f>Sheet1!G53</f>
        <v>1.0128140000000001</v>
      </c>
      <c r="AX43" s="7">
        <f>Sheet1!H53</f>
        <v>1.0998209999999999</v>
      </c>
      <c r="AY43" s="7">
        <f>Sheet1!I53</f>
        <v>1.215964</v>
      </c>
      <c r="AZ43" s="7">
        <f>Sheet1!J53</f>
        <v>1.2994810000000001</v>
      </c>
      <c r="BA43" s="7">
        <f>Sheet1!K53</f>
        <v>1.4104829999999999</v>
      </c>
      <c r="BB43" s="7">
        <f>Sheet1!L53</f>
        <v>1.496955</v>
      </c>
      <c r="BC43" s="7">
        <f>Sheet1!M53</f>
        <v>1.459951</v>
      </c>
      <c r="BD43" s="7">
        <f>Sheet1!N53</f>
        <v>1.349407</v>
      </c>
    </row>
    <row r="44" spans="1:56" x14ac:dyDescent="0.2">
      <c r="A44">
        <v>2008</v>
      </c>
      <c r="B44" s="1">
        <v>0.29324600000000001</v>
      </c>
      <c r="C44" s="1">
        <v>0.49163200000000001</v>
      </c>
      <c r="D44" s="1">
        <v>0.65086699999999997</v>
      </c>
      <c r="E44" s="1">
        <v>0.78241300000000003</v>
      </c>
      <c r="F44" s="1">
        <v>0.93432599999999999</v>
      </c>
      <c r="G44" s="1">
        <v>1.0887199999999999</v>
      </c>
      <c r="H44" s="1">
        <v>1.15124</v>
      </c>
      <c r="I44" s="1">
        <v>1.2252799999999999</v>
      </c>
      <c r="J44" s="1">
        <v>1.3266100000000001</v>
      </c>
      <c r="K44" s="1">
        <v>1.42998</v>
      </c>
      <c r="L44" s="1">
        <v>1.49797</v>
      </c>
      <c r="M44" s="1">
        <v>1.5730900000000001</v>
      </c>
      <c r="N44" s="1">
        <v>1.56681</v>
      </c>
      <c r="O44">
        <v>2008</v>
      </c>
      <c r="P44" s="7">
        <f t="shared" ref="P44:AB44" si="14">AVERAGE(B9:B18)</f>
        <v>0.37217050000000007</v>
      </c>
      <c r="Q44" s="7">
        <f t="shared" si="14"/>
        <v>0.52134000000000003</v>
      </c>
      <c r="R44" s="7">
        <f t="shared" si="14"/>
        <v>0.64016289999999998</v>
      </c>
      <c r="S44" s="7">
        <f t="shared" si="14"/>
        <v>0.74439259999999996</v>
      </c>
      <c r="T44" s="7">
        <f t="shared" si="14"/>
        <v>0.86122140000000003</v>
      </c>
      <c r="U44" s="7">
        <f t="shared" si="14"/>
        <v>0.96428669999999994</v>
      </c>
      <c r="V44" s="7">
        <f t="shared" si="14"/>
        <v>1.0779532000000001</v>
      </c>
      <c r="W44" s="7">
        <f t="shared" si="14"/>
        <v>1.1613760000000002</v>
      </c>
      <c r="X44" s="7">
        <f t="shared" si="14"/>
        <v>1.2526919999999999</v>
      </c>
      <c r="Y44" s="7">
        <f t="shared" si="14"/>
        <v>1.3366029999999998</v>
      </c>
      <c r="Z44" s="7">
        <f t="shared" si="14"/>
        <v>1.3427900000000002</v>
      </c>
      <c r="AA44" s="7">
        <f t="shared" si="14"/>
        <v>1.2863369</v>
      </c>
      <c r="AB44" s="7">
        <f t="shared" si="14"/>
        <v>1.4587749999999999</v>
      </c>
      <c r="AC44">
        <v>2008</v>
      </c>
      <c r="AD44" s="7">
        <f t="shared" ref="AD44:AP44" si="15">AVERAGE(B16:B18)</f>
        <v>0.33504066666666671</v>
      </c>
      <c r="AE44" s="7">
        <f t="shared" si="15"/>
        <v>0.48726733333333333</v>
      </c>
      <c r="AF44" s="7">
        <f t="shared" si="15"/>
        <v>0.62834099999999993</v>
      </c>
      <c r="AG44" s="7">
        <f t="shared" si="15"/>
        <v>0.75825666666666669</v>
      </c>
      <c r="AH44" s="7">
        <f t="shared" si="15"/>
        <v>0.89917800000000003</v>
      </c>
      <c r="AI44" s="7">
        <f t="shared" si="15"/>
        <v>1.0035236666666667</v>
      </c>
      <c r="AJ44" s="7">
        <f t="shared" si="15"/>
        <v>1.1051433333333334</v>
      </c>
      <c r="AK44" s="7">
        <f t="shared" si="15"/>
        <v>1.1570133333333334</v>
      </c>
      <c r="AL44" s="7">
        <f t="shared" si="15"/>
        <v>1.2556966666666665</v>
      </c>
      <c r="AM44" s="7">
        <f t="shared" si="15"/>
        <v>1.3315666666666666</v>
      </c>
      <c r="AN44" s="7">
        <f t="shared" si="15"/>
        <v>1.3330533333333332</v>
      </c>
      <c r="AO44" s="7">
        <f t="shared" si="15"/>
        <v>1.3967000000000001</v>
      </c>
      <c r="AP44" s="7">
        <f t="shared" si="15"/>
        <v>1.4429633333333332</v>
      </c>
      <c r="AQ44">
        <v>2008</v>
      </c>
      <c r="AR44" s="7">
        <f>Sheet1!B54</f>
        <v>0.35145199999999999</v>
      </c>
      <c r="AS44" s="7">
        <f>Sheet1!C54</f>
        <v>0.50133000000000005</v>
      </c>
      <c r="AT44" s="7">
        <f>Sheet1!D54</f>
        <v>0.66086500000000004</v>
      </c>
      <c r="AU44" s="7">
        <f>Sheet1!E54</f>
        <v>0.79536899999999999</v>
      </c>
      <c r="AV44" s="7">
        <f>Sheet1!F54</f>
        <v>0.94262199999999996</v>
      </c>
      <c r="AW44" s="7">
        <f>Sheet1!G54</f>
        <v>1.0732189999999999</v>
      </c>
      <c r="AX44" s="7">
        <f>Sheet1!H54</f>
        <v>1.1508229999999999</v>
      </c>
      <c r="AY44" s="7">
        <f>Sheet1!I54</f>
        <v>1.22346</v>
      </c>
      <c r="AZ44" s="7">
        <f>Sheet1!J54</f>
        <v>1.3338369999999999</v>
      </c>
      <c r="BA44" s="7">
        <f>Sheet1!K54</f>
        <v>1.404701</v>
      </c>
      <c r="BB44" s="7">
        <f>Sheet1!L54</f>
        <v>1.5127029999999999</v>
      </c>
      <c r="BC44" s="7">
        <f>Sheet1!M54</f>
        <v>1.590257</v>
      </c>
      <c r="BD44" s="7">
        <f>Sheet1!N54</f>
        <v>1.5396879999999999</v>
      </c>
    </row>
    <row r="45" spans="1:56" x14ac:dyDescent="0.2">
      <c r="A45">
        <v>2009</v>
      </c>
      <c r="B45" s="1">
        <v>0.35524699999999998</v>
      </c>
      <c r="C45" s="1">
        <v>0.53363799999999995</v>
      </c>
      <c r="D45" s="1">
        <v>0.74126099999999995</v>
      </c>
      <c r="E45" s="1">
        <v>0.90226300000000004</v>
      </c>
      <c r="F45" s="1">
        <v>1.0297099999999999</v>
      </c>
      <c r="G45" s="1">
        <v>1.17313</v>
      </c>
      <c r="H45" s="1">
        <v>1.31595</v>
      </c>
      <c r="I45" s="1">
        <v>1.36487</v>
      </c>
      <c r="J45" s="1">
        <v>1.4241600000000001</v>
      </c>
      <c r="K45" s="1">
        <v>1.5102500000000001</v>
      </c>
      <c r="L45" s="1">
        <v>1.5983799999999999</v>
      </c>
      <c r="M45" s="1">
        <v>1.65151</v>
      </c>
      <c r="N45" s="1">
        <v>1.7123999999999999</v>
      </c>
      <c r="O45">
        <v>2009</v>
      </c>
      <c r="P45" s="7">
        <f t="shared" ref="P45:AB45" si="16">AVERAGE(B10:B19)</f>
        <v>0.36872070000000007</v>
      </c>
      <c r="Q45" s="7">
        <f t="shared" si="16"/>
        <v>0.5149454</v>
      </c>
      <c r="R45" s="7">
        <f t="shared" si="16"/>
        <v>0.64286869999999996</v>
      </c>
      <c r="S45" s="7">
        <f t="shared" si="16"/>
        <v>0.75950200000000001</v>
      </c>
      <c r="T45" s="7">
        <f t="shared" si="16"/>
        <v>0.87334010000000006</v>
      </c>
      <c r="U45" s="7">
        <f t="shared" si="16"/>
        <v>0.96528969999999992</v>
      </c>
      <c r="V45" s="7">
        <f t="shared" si="16"/>
        <v>1.0715851999999999</v>
      </c>
      <c r="W45" s="7">
        <f t="shared" si="16"/>
        <v>1.158587</v>
      </c>
      <c r="X45" s="7">
        <f t="shared" si="16"/>
        <v>1.251255</v>
      </c>
      <c r="Y45" s="7">
        <f t="shared" si="16"/>
        <v>1.3352879999999998</v>
      </c>
      <c r="Z45" s="7">
        <f t="shared" si="16"/>
        <v>1.347183</v>
      </c>
      <c r="AA45" s="7">
        <f t="shared" si="16"/>
        <v>1.2826179000000002</v>
      </c>
      <c r="AB45" s="7">
        <f t="shared" si="16"/>
        <v>1.4532219999999998</v>
      </c>
      <c r="AC45">
        <v>2009</v>
      </c>
      <c r="AD45" s="7">
        <f t="shared" ref="AD45:AP45" si="17">AVERAGE(B17:B19)</f>
        <v>0.32747266666666669</v>
      </c>
      <c r="AE45" s="7">
        <f t="shared" si="17"/>
        <v>0.49116233333333331</v>
      </c>
      <c r="AF45" s="7">
        <f t="shared" si="17"/>
        <v>0.63287300000000002</v>
      </c>
      <c r="AG45" s="7">
        <f t="shared" si="17"/>
        <v>0.76965933333333336</v>
      </c>
      <c r="AH45" s="7">
        <f t="shared" si="17"/>
        <v>0.90437299999999998</v>
      </c>
      <c r="AI45" s="7">
        <f t="shared" si="17"/>
        <v>1.0331520000000001</v>
      </c>
      <c r="AJ45" s="7">
        <f t="shared" si="17"/>
        <v>1.1184566666666667</v>
      </c>
      <c r="AK45" s="7">
        <f t="shared" si="17"/>
        <v>1.2026966666666665</v>
      </c>
      <c r="AL45" s="7">
        <f t="shared" si="17"/>
        <v>1.27969</v>
      </c>
      <c r="AM45" s="7">
        <f t="shared" si="17"/>
        <v>1.3743566666666667</v>
      </c>
      <c r="AN45" s="7">
        <f t="shared" si="17"/>
        <v>1.4080900000000003</v>
      </c>
      <c r="AO45" s="7">
        <f t="shared" si="17"/>
        <v>1.5423199999999999</v>
      </c>
      <c r="AP45" s="7">
        <f t="shared" si="17"/>
        <v>1.4756733333333332</v>
      </c>
      <c r="AQ45">
        <v>2009</v>
      </c>
      <c r="AR45" s="7">
        <f>Sheet1!B55</f>
        <v>0.35182200000000002</v>
      </c>
      <c r="AS45" s="7">
        <f>Sheet1!C55</f>
        <v>0.48296</v>
      </c>
      <c r="AT45" s="7">
        <f>Sheet1!D55</f>
        <v>0.638764</v>
      </c>
      <c r="AU45" s="7">
        <f>Sheet1!E55</f>
        <v>0.839897</v>
      </c>
      <c r="AV45" s="7">
        <f>Sheet1!F55</f>
        <v>0.982935</v>
      </c>
      <c r="AW45" s="7">
        <f>Sheet1!G55</f>
        <v>1.119059</v>
      </c>
      <c r="AX45" s="7">
        <f>Sheet1!H55</f>
        <v>1.226502</v>
      </c>
      <c r="AY45" s="7">
        <f>Sheet1!I55</f>
        <v>1.298421</v>
      </c>
      <c r="AZ45" s="7">
        <f>Sheet1!J55</f>
        <v>1.3547629999999999</v>
      </c>
      <c r="BA45" s="7">
        <f>Sheet1!K55</f>
        <v>1.458297</v>
      </c>
      <c r="BB45" s="7">
        <f>Sheet1!L55</f>
        <v>1.5152680000000001</v>
      </c>
      <c r="BC45" s="7">
        <f>Sheet1!M55</f>
        <v>1.619685</v>
      </c>
      <c r="BD45" s="7">
        <f>Sheet1!N55</f>
        <v>1.687575</v>
      </c>
    </row>
    <row r="46" spans="1:56" x14ac:dyDescent="0.2">
      <c r="A46">
        <v>2010</v>
      </c>
      <c r="B46" s="1">
        <v>0.32366499999999998</v>
      </c>
      <c r="C46" s="1">
        <v>0.49265799999999998</v>
      </c>
      <c r="D46" s="1">
        <v>0.67632899999999996</v>
      </c>
      <c r="E46" s="1">
        <v>0.88496200000000003</v>
      </c>
      <c r="F46" s="1">
        <v>1.04362</v>
      </c>
      <c r="G46" s="1">
        <v>1.16621</v>
      </c>
      <c r="H46" s="1">
        <v>1.3030200000000001</v>
      </c>
      <c r="I46" s="1">
        <v>1.43807</v>
      </c>
      <c r="J46" s="1">
        <v>1.47855</v>
      </c>
      <c r="K46" s="1">
        <v>1.5291300000000001</v>
      </c>
      <c r="L46" s="1">
        <v>1.6065100000000001</v>
      </c>
      <c r="M46" s="1">
        <v>1.68614</v>
      </c>
      <c r="N46" s="1">
        <v>1.7311399999999999</v>
      </c>
      <c r="O46">
        <v>2010</v>
      </c>
      <c r="P46" s="7">
        <f t="shared" ref="P46:AB46" si="18">AVERAGE(B11:B20)</f>
        <v>0.36312829999999996</v>
      </c>
      <c r="Q46" s="7">
        <f t="shared" si="18"/>
        <v>0.51944360000000001</v>
      </c>
      <c r="R46" s="7">
        <f t="shared" si="18"/>
        <v>0.64782959999999989</v>
      </c>
      <c r="S46" s="7">
        <f t="shared" si="18"/>
        <v>0.77875220000000012</v>
      </c>
      <c r="T46" s="7">
        <f t="shared" si="18"/>
        <v>0.90254639999999997</v>
      </c>
      <c r="U46" s="7">
        <f t="shared" si="18"/>
        <v>0.99152039999999997</v>
      </c>
      <c r="V46" s="7">
        <f t="shared" si="18"/>
        <v>1.1089572000000001</v>
      </c>
      <c r="W46" s="7">
        <f t="shared" si="18"/>
        <v>1.1815409999999997</v>
      </c>
      <c r="X46" s="7">
        <f t="shared" si="18"/>
        <v>1.2883939999999998</v>
      </c>
      <c r="Y46" s="7">
        <f t="shared" si="18"/>
        <v>1.3597999999999999</v>
      </c>
      <c r="Z46" s="7">
        <f t="shared" si="18"/>
        <v>1.4286490000000001</v>
      </c>
      <c r="AA46" s="7">
        <f t="shared" si="18"/>
        <v>1.4450959999999999</v>
      </c>
      <c r="AB46" s="7">
        <f t="shared" si="18"/>
        <v>1.5587649999999997</v>
      </c>
      <c r="AC46">
        <v>2010</v>
      </c>
      <c r="AD46" s="7">
        <f t="shared" ref="AD46:AP46" si="19">AVERAGE(B18:B20)</f>
        <v>0.33982366666666669</v>
      </c>
      <c r="AE46" s="7">
        <f t="shared" si="19"/>
        <v>0.52472399999999997</v>
      </c>
      <c r="AF46" s="7">
        <f t="shared" si="19"/>
        <v>0.66074433333333327</v>
      </c>
      <c r="AG46" s="7">
        <f t="shared" si="19"/>
        <v>0.81534099999999998</v>
      </c>
      <c r="AH46" s="7">
        <f t="shared" si="19"/>
        <v>0.95947499999999997</v>
      </c>
      <c r="AI46" s="7">
        <f t="shared" si="19"/>
        <v>1.09938</v>
      </c>
      <c r="AJ46" s="7">
        <f t="shared" si="19"/>
        <v>1.2338366666666667</v>
      </c>
      <c r="AK46" s="7">
        <f t="shared" si="19"/>
        <v>1.3255633333333334</v>
      </c>
      <c r="AL46" s="7">
        <f t="shared" si="19"/>
        <v>1.4153166666666666</v>
      </c>
      <c r="AM46" s="7">
        <f t="shared" si="19"/>
        <v>1.50786</v>
      </c>
      <c r="AN46" s="7">
        <f t="shared" si="19"/>
        <v>1.58328</v>
      </c>
      <c r="AO46" s="7">
        <f t="shared" si="19"/>
        <v>1.8064733333333336</v>
      </c>
      <c r="AP46" s="7">
        <f t="shared" si="19"/>
        <v>1.7673366666666663</v>
      </c>
      <c r="AQ46">
        <v>2010</v>
      </c>
      <c r="AR46" s="7">
        <f>Sheet1!B56</f>
        <v>0.367508</v>
      </c>
      <c r="AS46" s="7">
        <f>Sheet1!C56</f>
        <v>0.50527299999999997</v>
      </c>
      <c r="AT46" s="7">
        <f>Sheet1!D56</f>
        <v>0.66012899999999997</v>
      </c>
      <c r="AU46" s="7">
        <f>Sheet1!E56</f>
        <v>0.81925899999999996</v>
      </c>
      <c r="AV46" s="7">
        <f>Sheet1!F56</f>
        <v>1.070705</v>
      </c>
      <c r="AW46" s="7">
        <f>Sheet1!G56</f>
        <v>1.221381</v>
      </c>
      <c r="AX46" s="7">
        <f>Sheet1!H56</f>
        <v>1.3409219999999999</v>
      </c>
      <c r="AY46" s="7">
        <f>Sheet1!I56</f>
        <v>1.417586</v>
      </c>
      <c r="AZ46" s="7">
        <f>Sheet1!J56</f>
        <v>1.481128</v>
      </c>
      <c r="BA46" s="7">
        <f>Sheet1!K56</f>
        <v>1.516364</v>
      </c>
      <c r="BB46" s="7">
        <f>Sheet1!L56</f>
        <v>1.610741</v>
      </c>
      <c r="BC46" s="7">
        <f>Sheet1!M56</f>
        <v>1.650153</v>
      </c>
      <c r="BD46" s="7">
        <f>Sheet1!N56</f>
        <v>1.749752</v>
      </c>
    </row>
    <row r="47" spans="1:56" x14ac:dyDescent="0.2">
      <c r="A47">
        <v>2011</v>
      </c>
      <c r="B47" s="1">
        <v>0.27702500000000002</v>
      </c>
      <c r="C47" s="1">
        <v>0.49008800000000002</v>
      </c>
      <c r="D47" s="1">
        <v>0.66547599999999996</v>
      </c>
      <c r="E47" s="1">
        <v>0.85036999999999996</v>
      </c>
      <c r="F47" s="1">
        <v>1.05616</v>
      </c>
      <c r="G47" s="1">
        <v>1.2089399999999999</v>
      </c>
      <c r="H47" s="1">
        <v>1.32352</v>
      </c>
      <c r="I47" s="1">
        <v>1.45092</v>
      </c>
      <c r="J47" s="1">
        <v>1.57575</v>
      </c>
      <c r="K47" s="1">
        <v>1.60568</v>
      </c>
      <c r="L47" s="1">
        <v>1.64571</v>
      </c>
      <c r="M47" s="1">
        <v>1.7128000000000001</v>
      </c>
      <c r="N47" s="1">
        <v>1.7825800000000001</v>
      </c>
      <c r="O47">
        <v>2011</v>
      </c>
      <c r="P47" s="7">
        <f t="shared" ref="P47:AB47" si="20">AVERAGE(B12:B21)</f>
        <v>0.36601260000000002</v>
      </c>
      <c r="Q47" s="7">
        <f t="shared" si="20"/>
        <v>0.5158214000000001</v>
      </c>
      <c r="R47" s="7">
        <f t="shared" si="20"/>
        <v>0.65140440000000011</v>
      </c>
      <c r="S47" s="7">
        <f t="shared" si="20"/>
        <v>0.79726940000000002</v>
      </c>
      <c r="T47" s="7">
        <f t="shared" si="20"/>
        <v>0.93511189999999988</v>
      </c>
      <c r="U47" s="7">
        <f t="shared" si="20"/>
        <v>1.0365569000000001</v>
      </c>
      <c r="V47" s="7">
        <f t="shared" si="20"/>
        <v>1.1458999999999999</v>
      </c>
      <c r="W47" s="7">
        <f t="shared" si="20"/>
        <v>1.2396199999999999</v>
      </c>
      <c r="X47" s="7">
        <f t="shared" si="20"/>
        <v>1.3245889999999998</v>
      </c>
      <c r="Y47" s="7">
        <f t="shared" si="20"/>
        <v>1.4162090000000001</v>
      </c>
      <c r="Z47" s="7">
        <f t="shared" si="20"/>
        <v>1.512273</v>
      </c>
      <c r="AA47" s="7">
        <f t="shared" si="20"/>
        <v>1.5296180000000001</v>
      </c>
      <c r="AB47" s="7">
        <f t="shared" si="20"/>
        <v>1.633551</v>
      </c>
      <c r="AC47">
        <v>2011</v>
      </c>
      <c r="AD47" s="7">
        <f t="shared" ref="AD47:AP47" si="21">AVERAGE(B19:B21)</f>
        <v>0.35178999999999999</v>
      </c>
      <c r="AE47" s="7">
        <f t="shared" si="21"/>
        <v>0.51884500000000011</v>
      </c>
      <c r="AF47" s="7">
        <f t="shared" si="21"/>
        <v>0.66878566666666661</v>
      </c>
      <c r="AG47" s="7">
        <f t="shared" si="21"/>
        <v>0.86071166666666665</v>
      </c>
      <c r="AH47" s="7">
        <f t="shared" si="21"/>
        <v>1.0087423333333334</v>
      </c>
      <c r="AI47" s="7">
        <f t="shared" si="21"/>
        <v>1.1518733333333333</v>
      </c>
      <c r="AJ47" s="7">
        <f t="shared" si="21"/>
        <v>1.2851999999999999</v>
      </c>
      <c r="AK47" s="7">
        <f t="shared" si="21"/>
        <v>1.4341366666666666</v>
      </c>
      <c r="AL47" s="7">
        <f t="shared" si="21"/>
        <v>1.51328</v>
      </c>
      <c r="AM47" s="7">
        <f t="shared" si="21"/>
        <v>1.6345233333333333</v>
      </c>
      <c r="AN47" s="7">
        <f t="shared" si="21"/>
        <v>1.7526366666666666</v>
      </c>
      <c r="AO47" s="7">
        <f t="shared" si="21"/>
        <v>1.9151433333333332</v>
      </c>
      <c r="AP47" s="7">
        <f t="shared" si="21"/>
        <v>2.0012799999999999</v>
      </c>
      <c r="AQ47">
        <v>2011</v>
      </c>
      <c r="AR47" s="7">
        <f>Sheet1!B57</f>
        <v>0.305863</v>
      </c>
      <c r="AS47" s="7">
        <f>Sheet1!C57</f>
        <v>0.47915200000000002</v>
      </c>
      <c r="AT47" s="7">
        <f>Sheet1!D57</f>
        <v>0.64926099999999998</v>
      </c>
      <c r="AU47" s="7">
        <f>Sheet1!E57</f>
        <v>0.82219200000000003</v>
      </c>
      <c r="AV47" s="7">
        <f>Sheet1!F57</f>
        <v>0.98133300000000001</v>
      </c>
      <c r="AW47" s="7">
        <f>Sheet1!G57</f>
        <v>1.275072</v>
      </c>
      <c r="AX47" s="7">
        <f>Sheet1!H57</f>
        <v>1.4302189999999999</v>
      </c>
      <c r="AY47" s="7">
        <f>Sheet1!I57</f>
        <v>1.5335589999999999</v>
      </c>
      <c r="AZ47" s="7">
        <f>Sheet1!J57</f>
        <v>1.582336</v>
      </c>
      <c r="BA47" s="7">
        <f>Sheet1!K57</f>
        <v>1.637748</v>
      </c>
      <c r="BB47" s="7">
        <f>Sheet1!L57</f>
        <v>1.654228</v>
      </c>
      <c r="BC47" s="7">
        <f>Sheet1!M57</f>
        <v>1.74027</v>
      </c>
      <c r="BD47" s="7">
        <f>Sheet1!N57</f>
        <v>1.7643720000000001</v>
      </c>
    </row>
    <row r="48" spans="1:56" x14ac:dyDescent="0.2">
      <c r="A48">
        <v>2012</v>
      </c>
      <c r="B48" s="1">
        <v>0.28447600000000001</v>
      </c>
      <c r="C48" s="1">
        <v>0.41110099999999999</v>
      </c>
      <c r="D48" s="1">
        <v>0.62931499999999996</v>
      </c>
      <c r="E48" s="1">
        <v>0.80568899999999999</v>
      </c>
      <c r="F48" s="1">
        <v>0.98829400000000001</v>
      </c>
      <c r="G48" s="1">
        <v>1.1893499999999999</v>
      </c>
      <c r="H48" s="1">
        <v>1.33568</v>
      </c>
      <c r="I48" s="1">
        <v>1.4426699999999999</v>
      </c>
      <c r="J48" s="1">
        <v>1.5618399999999999</v>
      </c>
      <c r="K48" s="1">
        <v>1.6781699999999999</v>
      </c>
      <c r="L48" s="1">
        <v>1.6996100000000001</v>
      </c>
      <c r="M48" s="1">
        <v>1.7313400000000001</v>
      </c>
      <c r="N48" s="1">
        <v>1.7905</v>
      </c>
      <c r="O48">
        <v>2012</v>
      </c>
      <c r="P48" s="7">
        <f t="shared" ref="P48:AB48" si="22">AVERAGE(B13:B22)</f>
        <v>0.36244710000000002</v>
      </c>
      <c r="Q48" s="7">
        <f t="shared" si="22"/>
        <v>0.51639650000000004</v>
      </c>
      <c r="R48" s="7">
        <f t="shared" si="22"/>
        <v>0.65128849999999994</v>
      </c>
      <c r="S48" s="7">
        <f t="shared" si="22"/>
        <v>0.79907339999999993</v>
      </c>
      <c r="T48" s="7">
        <f t="shared" si="22"/>
        <v>0.93603130000000001</v>
      </c>
      <c r="U48" s="7">
        <f t="shared" si="22"/>
        <v>1.0594487000000001</v>
      </c>
      <c r="V48" s="7">
        <f t="shared" si="22"/>
        <v>1.1736359999999999</v>
      </c>
      <c r="W48" s="7">
        <f t="shared" si="22"/>
        <v>1.2764099999999998</v>
      </c>
      <c r="X48" s="7">
        <f t="shared" si="22"/>
        <v>1.350255</v>
      </c>
      <c r="Y48" s="7">
        <f t="shared" si="22"/>
        <v>1.4329810000000001</v>
      </c>
      <c r="Z48" s="7">
        <f t="shared" si="22"/>
        <v>1.5682960000000001</v>
      </c>
      <c r="AA48" s="7">
        <f t="shared" si="22"/>
        <v>1.55505</v>
      </c>
      <c r="AB48" s="7">
        <f t="shared" si="22"/>
        <v>1.713055</v>
      </c>
      <c r="AC48">
        <v>2012</v>
      </c>
      <c r="AD48" s="7">
        <f t="shared" ref="AD48:AP48" si="23">AVERAGE(B20:B22)</f>
        <v>0.33827633333333335</v>
      </c>
      <c r="AE48" s="7">
        <f t="shared" si="23"/>
        <v>0.51467399999999996</v>
      </c>
      <c r="AF48" s="7">
        <f t="shared" si="23"/>
        <v>0.6724686666666666</v>
      </c>
      <c r="AG48" s="7">
        <f t="shared" si="23"/>
        <v>0.87173466666666666</v>
      </c>
      <c r="AH48" s="7">
        <f t="shared" si="23"/>
        <v>1.0330556666666666</v>
      </c>
      <c r="AI48" s="7">
        <f t="shared" si="23"/>
        <v>1.2108933333333336</v>
      </c>
      <c r="AJ48" s="7">
        <f t="shared" si="23"/>
        <v>1.3630966666666666</v>
      </c>
      <c r="AK48" s="7">
        <f t="shared" si="23"/>
        <v>1.5283166666666668</v>
      </c>
      <c r="AL48" s="7">
        <f t="shared" si="23"/>
        <v>1.6042666666666665</v>
      </c>
      <c r="AM48" s="7">
        <f t="shared" si="23"/>
        <v>1.70289</v>
      </c>
      <c r="AN48" s="7">
        <f t="shared" si="23"/>
        <v>1.9629900000000002</v>
      </c>
      <c r="AO48" s="7">
        <f t="shared" si="23"/>
        <v>1.9928366666666666</v>
      </c>
      <c r="AP48" s="7">
        <f t="shared" si="23"/>
        <v>2.2547433333333333</v>
      </c>
      <c r="AQ48">
        <v>2012</v>
      </c>
      <c r="AR48" s="7">
        <f>Sheet1!B58</f>
        <v>0.29928300000000002</v>
      </c>
      <c r="AS48" s="7">
        <f>Sheet1!C58</f>
        <v>0.411134</v>
      </c>
      <c r="AT48" s="7">
        <f>Sheet1!D58</f>
        <v>0.59784099999999996</v>
      </c>
      <c r="AU48" s="7">
        <f>Sheet1!E58</f>
        <v>0.79848399999999997</v>
      </c>
      <c r="AV48" s="7">
        <f>Sheet1!F58</f>
        <v>0.98706300000000002</v>
      </c>
      <c r="AW48" s="7">
        <f>Sheet1!G58</f>
        <v>1.1439189999999999</v>
      </c>
      <c r="AX48" s="7">
        <f>Sheet1!H58</f>
        <v>1.477862</v>
      </c>
      <c r="AY48" s="7">
        <f>Sheet1!I58</f>
        <v>1.6356550000000001</v>
      </c>
      <c r="AZ48" s="7">
        <f>Sheet1!J58</f>
        <v>1.7217290000000001</v>
      </c>
      <c r="BA48" s="7">
        <f>Sheet1!K58</f>
        <v>1.7423390000000001</v>
      </c>
      <c r="BB48" s="7">
        <f>Sheet1!L58</f>
        <v>1.7891280000000001</v>
      </c>
      <c r="BC48" s="7">
        <f>Sheet1!M58</f>
        <v>1.7869440000000001</v>
      </c>
      <c r="BD48" s="7">
        <f>Sheet1!N58</f>
        <v>1.8645389999999999</v>
      </c>
    </row>
    <row r="49" spans="1:56" x14ac:dyDescent="0.2">
      <c r="A49">
        <v>2013</v>
      </c>
      <c r="B49" s="1">
        <v>0.29194199999999998</v>
      </c>
      <c r="C49" s="1">
        <v>0.44106099999999998</v>
      </c>
      <c r="D49" s="1">
        <v>0.57370299999999996</v>
      </c>
      <c r="E49" s="1">
        <v>0.79306900000000002</v>
      </c>
      <c r="F49" s="1">
        <v>0.96676899999999999</v>
      </c>
      <c r="G49" s="1">
        <v>1.14385</v>
      </c>
      <c r="H49" s="1">
        <v>1.3373600000000001</v>
      </c>
      <c r="I49" s="1">
        <v>1.4748300000000001</v>
      </c>
      <c r="J49" s="1">
        <v>1.57222</v>
      </c>
      <c r="K49" s="1">
        <v>1.68146</v>
      </c>
      <c r="L49" s="1">
        <v>1.78786</v>
      </c>
      <c r="M49" s="1">
        <v>1.79962</v>
      </c>
      <c r="N49" s="1">
        <v>1.8220799999999999</v>
      </c>
      <c r="O49">
        <v>2013</v>
      </c>
      <c r="P49" s="7">
        <f t="shared" ref="P49:AB49" si="24">AVERAGE(B14:B23)</f>
        <v>0.35111780000000004</v>
      </c>
      <c r="Q49" s="7">
        <f t="shared" si="24"/>
        <v>0.50663150000000001</v>
      </c>
      <c r="R49" s="7">
        <f t="shared" si="24"/>
        <v>0.64869039999999989</v>
      </c>
      <c r="S49" s="7">
        <f t="shared" si="24"/>
        <v>0.80188130000000013</v>
      </c>
      <c r="T49" s="7">
        <f t="shared" si="24"/>
        <v>0.94231880000000001</v>
      </c>
      <c r="U49" s="7">
        <f t="shared" si="24"/>
        <v>1.0742647000000001</v>
      </c>
      <c r="V49" s="7">
        <f t="shared" si="24"/>
        <v>1.1938229999999999</v>
      </c>
      <c r="W49" s="7">
        <f t="shared" si="24"/>
        <v>1.319002</v>
      </c>
      <c r="X49" s="7">
        <f t="shared" si="24"/>
        <v>1.3837379999999999</v>
      </c>
      <c r="Y49" s="7">
        <f t="shared" si="24"/>
        <v>1.4529080000000001</v>
      </c>
      <c r="Z49" s="7">
        <f t="shared" si="24"/>
        <v>1.582179</v>
      </c>
      <c r="AA49" s="7">
        <f t="shared" si="24"/>
        <v>1.6251939999999998</v>
      </c>
      <c r="AB49" s="7">
        <f t="shared" si="24"/>
        <v>1.7622149999999999</v>
      </c>
      <c r="AC49">
        <v>2013</v>
      </c>
      <c r="AD49" s="7">
        <f t="shared" ref="AD49:AP49" si="25">AVERAGE(B21:B23)</f>
        <v>0.31363133333333332</v>
      </c>
      <c r="AE49" s="7">
        <f t="shared" si="25"/>
        <v>0.46861966666666666</v>
      </c>
      <c r="AF49" s="7">
        <f t="shared" si="25"/>
        <v>0.65717899999999996</v>
      </c>
      <c r="AG49" s="7">
        <f t="shared" si="25"/>
        <v>0.84909233333333323</v>
      </c>
      <c r="AH49" s="7">
        <f t="shared" si="25"/>
        <v>1.0174976666666666</v>
      </c>
      <c r="AI49" s="7">
        <f t="shared" si="25"/>
        <v>1.2178533333333332</v>
      </c>
      <c r="AJ49" s="7">
        <f t="shared" si="25"/>
        <v>1.3307433333333334</v>
      </c>
      <c r="AK49" s="7">
        <f t="shared" si="25"/>
        <v>1.5419299999999998</v>
      </c>
      <c r="AL49" s="7">
        <f t="shared" si="25"/>
        <v>1.5986166666666666</v>
      </c>
      <c r="AM49" s="7">
        <f t="shared" si="25"/>
        <v>1.7044500000000002</v>
      </c>
      <c r="AN49" s="7">
        <f t="shared" si="25"/>
        <v>1.9304033333333332</v>
      </c>
      <c r="AO49" s="7">
        <f t="shared" si="25"/>
        <v>1.9417333333333333</v>
      </c>
      <c r="AP49" s="7">
        <f t="shared" si="25"/>
        <v>2.1949366666666665</v>
      </c>
      <c r="AQ49">
        <v>2013</v>
      </c>
      <c r="AR49" s="7">
        <f>Sheet1!B59</f>
        <v>0.31976100000000002</v>
      </c>
      <c r="AS49" s="7">
        <f>Sheet1!C59</f>
        <v>0.44162699999999999</v>
      </c>
      <c r="AT49" s="7">
        <f>Sheet1!D59</f>
        <v>0.56578700000000004</v>
      </c>
      <c r="AU49" s="7">
        <f>Sheet1!E59</f>
        <v>0.76781900000000003</v>
      </c>
      <c r="AV49" s="7">
        <f>Sheet1!F59</f>
        <v>1.0082679999999999</v>
      </c>
      <c r="AW49" s="7">
        <f>Sheet1!G59</f>
        <v>1.215619</v>
      </c>
      <c r="AX49" s="7">
        <f>Sheet1!H59</f>
        <v>1.366862</v>
      </c>
      <c r="AY49" s="7">
        <f>Sheet1!I59</f>
        <v>1.75353</v>
      </c>
      <c r="AZ49" s="7">
        <f>Sheet1!J59</f>
        <v>1.912965</v>
      </c>
      <c r="BA49" s="7">
        <f>Sheet1!K59</f>
        <v>1.97427</v>
      </c>
      <c r="BB49" s="7">
        <f>Sheet1!L59</f>
        <v>1.9560489999999999</v>
      </c>
      <c r="BC49" s="7">
        <f>Sheet1!M59</f>
        <v>1.9905079999999999</v>
      </c>
      <c r="BD49" s="7">
        <f>Sheet1!N59</f>
        <v>1.9628939999999999</v>
      </c>
    </row>
    <row r="50" spans="1:56" x14ac:dyDescent="0.2">
      <c r="A50">
        <v>2014</v>
      </c>
      <c r="B50" s="2">
        <v>0.32488099999999998</v>
      </c>
      <c r="C50" s="2">
        <v>0.45718300000000001</v>
      </c>
      <c r="D50" s="2">
        <v>0.61265099999999995</v>
      </c>
      <c r="E50" s="2">
        <v>0.74650799999999995</v>
      </c>
      <c r="F50" s="2">
        <v>0.96305300000000005</v>
      </c>
      <c r="G50" s="2">
        <v>1.1309199999999999</v>
      </c>
      <c r="H50" s="2">
        <v>1.3000400000000001</v>
      </c>
      <c r="I50" s="2">
        <v>1.48421</v>
      </c>
      <c r="J50" s="2">
        <v>1.61154</v>
      </c>
      <c r="K50" s="2">
        <v>1.6984399999999999</v>
      </c>
      <c r="L50" s="2">
        <v>1.79721</v>
      </c>
      <c r="M50" s="2">
        <v>1.8934</v>
      </c>
      <c r="N50" s="2">
        <v>1.89537</v>
      </c>
      <c r="O50">
        <v>2014</v>
      </c>
      <c r="P50" s="8">
        <f t="shared" ref="P50:AB50" si="26">AVERAGE(B15:B24)</f>
        <v>0.33160540000000005</v>
      </c>
      <c r="Q50" s="8">
        <f t="shared" si="26"/>
        <v>0.49596460000000003</v>
      </c>
      <c r="R50" s="8">
        <f t="shared" si="26"/>
        <v>0.64031839999999995</v>
      </c>
      <c r="S50" s="8">
        <f t="shared" si="26"/>
        <v>0.80343600000000015</v>
      </c>
      <c r="T50" s="8">
        <f t="shared" si="26"/>
        <v>0.96785379999999999</v>
      </c>
      <c r="U50" s="8">
        <f t="shared" si="26"/>
        <v>1.1067256000000001</v>
      </c>
      <c r="V50" s="8">
        <f t="shared" si="26"/>
        <v>1.2282489999999999</v>
      </c>
      <c r="W50" s="8">
        <f t="shared" si="26"/>
        <v>1.367758</v>
      </c>
      <c r="X50" s="8">
        <f t="shared" si="26"/>
        <v>1.4471139999999998</v>
      </c>
      <c r="Y50" s="8">
        <f t="shared" si="26"/>
        <v>1.5153920000000001</v>
      </c>
      <c r="Z50" s="8">
        <f t="shared" si="26"/>
        <v>1.6377780000000002</v>
      </c>
      <c r="AA50" s="8">
        <f t="shared" si="26"/>
        <v>1.7102980000000003</v>
      </c>
      <c r="AB50" s="8">
        <f t="shared" si="26"/>
        <v>1.8012429999999999</v>
      </c>
      <c r="AC50">
        <v>2014</v>
      </c>
      <c r="AD50" s="8">
        <f>AVERAGE(B22:B24)</f>
        <v>0.28396666666666665</v>
      </c>
      <c r="AE50" s="8">
        <f t="shared" ref="AE50:AP50" si="27">AVERAGE(C22:C24)</f>
        <v>0.45314066666666669</v>
      </c>
      <c r="AF50" s="8">
        <f t="shared" si="27"/>
        <v>0.62388733333333335</v>
      </c>
      <c r="AG50" s="8">
        <f t="shared" si="27"/>
        <v>0.80467066666666665</v>
      </c>
      <c r="AH50" s="8">
        <f t="shared" si="27"/>
        <v>1.021231</v>
      </c>
      <c r="AI50" s="8">
        <f t="shared" si="27"/>
        <v>1.2246033333333333</v>
      </c>
      <c r="AJ50" s="8">
        <f t="shared" si="27"/>
        <v>1.3589666666666667</v>
      </c>
      <c r="AK50" s="8">
        <f t="shared" si="27"/>
        <v>1.5760033333333332</v>
      </c>
      <c r="AL50" s="8">
        <f t="shared" si="27"/>
        <v>1.6776599999999997</v>
      </c>
      <c r="AM50" s="8">
        <f t="shared" si="27"/>
        <v>1.6955799999999999</v>
      </c>
      <c r="AN50" s="8">
        <f t="shared" si="27"/>
        <v>1.9286133333333335</v>
      </c>
      <c r="AO50" s="8">
        <f t="shared" si="27"/>
        <v>1.9615033333333336</v>
      </c>
      <c r="AP50" s="8">
        <f t="shared" si="27"/>
        <v>2.1540233333333334</v>
      </c>
      <c r="AQ50">
        <v>2014</v>
      </c>
      <c r="AR50" s="8">
        <f>Sheet1!B60</f>
        <v>0.32731300000000002</v>
      </c>
      <c r="AS50" s="8">
        <f>Sheet1!C60</f>
        <v>0.44198100000000001</v>
      </c>
      <c r="AT50" s="8">
        <f>Sheet1!D60</f>
        <v>0.60968100000000003</v>
      </c>
      <c r="AU50" s="8">
        <f>Sheet1!E60</f>
        <v>0.74378</v>
      </c>
      <c r="AV50" s="8">
        <f>Sheet1!F60</f>
        <v>0.95985900000000002</v>
      </c>
      <c r="AW50" s="8">
        <f>Sheet1!G60</f>
        <v>1.2419800000000001</v>
      </c>
      <c r="AX50" s="8">
        <f>Sheet1!H60</f>
        <v>1.467481</v>
      </c>
      <c r="AY50" s="8">
        <f>Sheet1!I60</f>
        <v>1.610417</v>
      </c>
      <c r="AZ50" s="8">
        <f>Sheet1!J60</f>
        <v>2.052575</v>
      </c>
      <c r="BA50" s="8">
        <f>Sheet1!K60</f>
        <v>2.212059</v>
      </c>
      <c r="BB50" s="8">
        <f>Sheet1!L60</f>
        <v>2.2453460000000001</v>
      </c>
      <c r="BC50" s="8">
        <f>Sheet1!M60</f>
        <v>2.184523</v>
      </c>
      <c r="BD50" s="8">
        <f>Sheet1!N60</f>
        <v>2.205066</v>
      </c>
    </row>
    <row r="51" spans="1:56" x14ac:dyDescent="0.2">
      <c r="B51" s="1">
        <v>0.37762899999999999</v>
      </c>
      <c r="C51" s="1">
        <v>0.44563900000000001</v>
      </c>
      <c r="D51" s="1">
        <v>0.58258100000000002</v>
      </c>
      <c r="E51" s="1">
        <v>0.73893699999999995</v>
      </c>
      <c r="F51" s="1">
        <v>0.87073199999999995</v>
      </c>
      <c r="G51" s="1">
        <v>1.08301</v>
      </c>
      <c r="H51" s="1">
        <v>1.2450699999999999</v>
      </c>
      <c r="I51" s="1">
        <v>1.4073599999999999</v>
      </c>
      <c r="J51" s="1">
        <v>1.58412</v>
      </c>
      <c r="K51" s="1">
        <v>1.7037899999999999</v>
      </c>
      <c r="L51" s="1">
        <v>1.78304</v>
      </c>
      <c r="M51" s="1">
        <v>1.8743399999999999</v>
      </c>
      <c r="N51" s="1">
        <v>1.9633799999999999</v>
      </c>
      <c r="P51" s="7">
        <f t="shared" ref="P51:AB51" si="28">AVERAGE(B16:B25)</f>
        <v>0.32293159999999999</v>
      </c>
      <c r="Q51" s="7">
        <f t="shared" si="28"/>
        <v>0.48329140000000004</v>
      </c>
      <c r="R51" s="7">
        <f t="shared" si="28"/>
        <v>0.63806809999999992</v>
      </c>
      <c r="S51" s="7">
        <f t="shared" si="28"/>
        <v>0.80222660000000001</v>
      </c>
      <c r="T51" s="7">
        <f t="shared" si="28"/>
        <v>0.96811639999999988</v>
      </c>
      <c r="U51" s="7">
        <f t="shared" si="28"/>
        <v>1.1294691000000001</v>
      </c>
      <c r="V51" s="7">
        <f t="shared" si="28"/>
        <v>1.2563280000000001</v>
      </c>
      <c r="W51" s="7">
        <f t="shared" si="28"/>
        <v>1.3885830000000001</v>
      </c>
      <c r="X51" s="7">
        <f t="shared" si="28"/>
        <v>1.5022199999999999</v>
      </c>
      <c r="Y51" s="7">
        <f t="shared" si="28"/>
        <v>1.578608</v>
      </c>
      <c r="Z51" s="7">
        <f t="shared" si="28"/>
        <v>1.6794020000000001</v>
      </c>
      <c r="AA51" s="7">
        <f t="shared" si="28"/>
        <v>1.750167</v>
      </c>
      <c r="AB51" s="7">
        <f t="shared" si="28"/>
        <v>1.9001869999999996</v>
      </c>
      <c r="AD51" s="7">
        <f t="shared" ref="AD51:AP51" si="29">AVERAGE(B25:B27)</f>
        <v>0.31505850000000002</v>
      </c>
      <c r="AE51" s="7">
        <f t="shared" si="29"/>
        <v>0.45303399999999999</v>
      </c>
      <c r="AF51" s="7">
        <f t="shared" si="29"/>
        <v>0.60680400000000001</v>
      </c>
      <c r="AG51" s="7">
        <f t="shared" si="29"/>
        <v>0.73730099999999998</v>
      </c>
      <c r="AH51" s="7">
        <f t="shared" si="29"/>
        <v>0.87505699999999997</v>
      </c>
      <c r="AI51" s="7">
        <f t="shared" si="29"/>
        <v>1.03234</v>
      </c>
      <c r="AJ51" s="7">
        <f t="shared" si="29"/>
        <v>1.1727099999999999</v>
      </c>
      <c r="AK51" s="7">
        <f t="shared" si="29"/>
        <v>1.2560549999999999</v>
      </c>
      <c r="AL51" s="7">
        <f t="shared" si="29"/>
        <v>1.4086699999999999</v>
      </c>
      <c r="AM51" s="7">
        <f t="shared" si="29"/>
        <v>1.4957750000000001</v>
      </c>
      <c r="AN51" s="7">
        <f t="shared" si="29"/>
        <v>1.5050650000000001</v>
      </c>
      <c r="AO51" s="7">
        <f t="shared" si="29"/>
        <v>1.50078</v>
      </c>
      <c r="AP51" s="7">
        <f t="shared" si="29"/>
        <v>2.3210370996880001</v>
      </c>
    </row>
    <row r="52" spans="1:56" x14ac:dyDescent="0.2">
      <c r="B52" s="1">
        <v>0.37762899999999999</v>
      </c>
      <c r="C52" s="1">
        <v>0.49838700000000002</v>
      </c>
      <c r="D52" s="1">
        <v>0.57103700000000002</v>
      </c>
      <c r="E52" s="1">
        <v>0.70886700000000002</v>
      </c>
      <c r="F52" s="1">
        <v>0.86316199999999998</v>
      </c>
      <c r="G52" s="1">
        <v>0.99069399999999996</v>
      </c>
      <c r="H52" s="1">
        <v>1.19716</v>
      </c>
      <c r="I52" s="1">
        <v>1.3523799999999999</v>
      </c>
      <c r="J52" s="1">
        <v>1.50726</v>
      </c>
      <c r="K52" s="1">
        <v>1.6763600000000001</v>
      </c>
      <c r="L52" s="1">
        <v>1.7883800000000001</v>
      </c>
      <c r="M52" s="1">
        <v>1.8601700000000001</v>
      </c>
      <c r="N52" s="1">
        <v>1.94431</v>
      </c>
      <c r="P52" s="7">
        <f t="shared" ref="P52:AB52" si="30">AVERAGE(B17:B26)</f>
        <v>0.31959199999999999</v>
      </c>
      <c r="Q52" s="7">
        <f t="shared" si="30"/>
        <v>0.48053944444444441</v>
      </c>
      <c r="R52" s="7">
        <f t="shared" si="30"/>
        <v>0.6379625555555557</v>
      </c>
      <c r="S52" s="7">
        <f t="shared" si="30"/>
        <v>0.80929733333333331</v>
      </c>
      <c r="T52" s="7">
        <f t="shared" si="30"/>
        <v>0.97758022222222207</v>
      </c>
      <c r="U52" s="7">
        <f t="shared" si="30"/>
        <v>1.148935111111111</v>
      </c>
      <c r="V52" s="7">
        <f t="shared" si="30"/>
        <v>1.277422222222222</v>
      </c>
      <c r="W52" s="7">
        <f t="shared" si="30"/>
        <v>1.4223133333333335</v>
      </c>
      <c r="X52" s="7">
        <f t="shared" si="30"/>
        <v>1.532532222222222</v>
      </c>
      <c r="Y52" s="7">
        <f t="shared" si="30"/>
        <v>1.6114177777777778</v>
      </c>
      <c r="Z52" s="7">
        <f t="shared" si="30"/>
        <v>1.7256311111111113</v>
      </c>
      <c r="AA52" s="7">
        <f t="shared" si="30"/>
        <v>1.8261588888888889</v>
      </c>
      <c r="AB52" s="7">
        <f t="shared" si="30"/>
        <v>2.1113091299064002</v>
      </c>
      <c r="AD52" s="7">
        <f t="shared" ref="AD52:AP52" si="31">AVERAGE(B26:B28)</f>
        <v>0.35916950000000003</v>
      </c>
      <c r="AE52" s="7">
        <f t="shared" si="31"/>
        <v>0.44329050000000003</v>
      </c>
      <c r="AF52" s="7">
        <f t="shared" si="31"/>
        <v>0.587032</v>
      </c>
      <c r="AG52" s="7">
        <f t="shared" si="31"/>
        <v>0.72365199999999996</v>
      </c>
      <c r="AH52" s="7">
        <f t="shared" si="31"/>
        <v>0.85282400000000003</v>
      </c>
      <c r="AI52" s="7">
        <f t="shared" si="31"/>
        <v>0.94403049999999999</v>
      </c>
      <c r="AJ52" s="7">
        <f t="shared" si="31"/>
        <v>1.0279150000000001</v>
      </c>
      <c r="AK52" s="7">
        <f t="shared" si="31"/>
        <v>1.1333299999999999</v>
      </c>
      <c r="AL52" s="7">
        <f t="shared" si="31"/>
        <v>1.1820550000000001</v>
      </c>
      <c r="AM52" s="7">
        <f t="shared" si="31"/>
        <v>1.2095449999999999</v>
      </c>
      <c r="AN52" s="7">
        <f t="shared" si="31"/>
        <v>1.2676500000000002</v>
      </c>
      <c r="AO52" s="7">
        <f t="shared" si="31"/>
        <v>1.3285900000000002</v>
      </c>
      <c r="AP52" s="7">
        <f t="shared" si="31"/>
        <v>2.0489804330213337</v>
      </c>
    </row>
    <row r="53" spans="1:56" x14ac:dyDescent="0.2">
      <c r="B53" s="1">
        <v>0.37762899999999999</v>
      </c>
      <c r="C53" s="1">
        <v>0.49838700000000002</v>
      </c>
      <c r="D53" s="1">
        <v>0.62378500000000003</v>
      </c>
      <c r="E53" s="1">
        <v>0.69732300000000003</v>
      </c>
      <c r="F53" s="1">
        <v>0.83309100000000003</v>
      </c>
      <c r="G53" s="1">
        <v>0.98312299999999997</v>
      </c>
      <c r="H53" s="1">
        <v>1.10484</v>
      </c>
      <c r="I53" s="1">
        <v>1.3044800000000001</v>
      </c>
      <c r="J53" s="1">
        <v>1.4522900000000001</v>
      </c>
      <c r="K53" s="1">
        <v>1.59951</v>
      </c>
      <c r="L53" s="1">
        <v>1.7609600000000001</v>
      </c>
      <c r="M53" s="1">
        <v>1.86551</v>
      </c>
      <c r="N53" s="1">
        <v>1.93014</v>
      </c>
      <c r="P53" s="7">
        <f t="shared" ref="P53:AB53" si="32">AVERAGE(B18:B27)</f>
        <v>0.32017055555555562</v>
      </c>
      <c r="Q53" s="7">
        <f t="shared" si="32"/>
        <v>0.4809471111111111</v>
      </c>
      <c r="R53" s="7">
        <f t="shared" si="32"/>
        <v>0.63702466666666679</v>
      </c>
      <c r="S53" s="7">
        <f t="shared" si="32"/>
        <v>0.80579288888888878</v>
      </c>
      <c r="T53" s="7">
        <f t="shared" si="32"/>
        <v>0.97772800000000004</v>
      </c>
      <c r="U53" s="7">
        <f t="shared" si="32"/>
        <v>1.1438644444444446</v>
      </c>
      <c r="V53" s="7">
        <f t="shared" si="32"/>
        <v>1.2739566666666668</v>
      </c>
      <c r="W53" s="7">
        <f t="shared" si="32"/>
        <v>1.4235577777777779</v>
      </c>
      <c r="X53" s="7">
        <f t="shared" si="32"/>
        <v>1.5227422222222222</v>
      </c>
      <c r="Y53" s="7">
        <f t="shared" si="32"/>
        <v>1.6058755555555555</v>
      </c>
      <c r="Z53" s="7">
        <f t="shared" si="32"/>
        <v>1.7211866666666666</v>
      </c>
      <c r="AA53" s="7">
        <f t="shared" si="32"/>
        <v>1.8181500000000002</v>
      </c>
      <c r="AB53" s="7">
        <f t="shared" si="32"/>
        <v>2.0936071299064003</v>
      </c>
      <c r="AD53" s="7">
        <f t="shared" ref="AD53:AP53" si="33">AVERAGE(B27:B29)</f>
        <v>0.40418766666666667</v>
      </c>
      <c r="AE53" s="7">
        <f t="shared" si="33"/>
        <v>0.49978833333333333</v>
      </c>
      <c r="AF53" s="7">
        <f t="shared" si="33"/>
        <v>0.60844966666666667</v>
      </c>
      <c r="AG53" s="7">
        <f t="shared" si="33"/>
        <v>0.7475139999999999</v>
      </c>
      <c r="AH53" s="7">
        <f t="shared" si="33"/>
        <v>0.88109933333333335</v>
      </c>
      <c r="AI53" s="7">
        <f t="shared" si="33"/>
        <v>0.98119033333333328</v>
      </c>
      <c r="AJ53" s="7">
        <f t="shared" si="33"/>
        <v>1.0767233333333335</v>
      </c>
      <c r="AK53" s="7">
        <f t="shared" si="33"/>
        <v>1.1589799999999999</v>
      </c>
      <c r="AL53" s="7">
        <f t="shared" si="33"/>
        <v>1.2249366666666666</v>
      </c>
      <c r="AM53" s="7">
        <f t="shared" si="33"/>
        <v>1.2689233333333332</v>
      </c>
      <c r="AN53" s="7">
        <f t="shared" si="33"/>
        <v>1.3031200000000001</v>
      </c>
      <c r="AO53" s="7">
        <f t="shared" si="33"/>
        <v>1.3553600000000001</v>
      </c>
      <c r="AP53" s="7">
        <f t="shared" si="33"/>
        <v>1.3654433333333333</v>
      </c>
    </row>
    <row r="54" spans="1:56" x14ac:dyDescent="0.2">
      <c r="A54" t="s">
        <v>20</v>
      </c>
    </row>
    <row r="55" spans="1:56" x14ac:dyDescent="0.2">
      <c r="B55" s="1">
        <v>-3.4798099999999998E-2</v>
      </c>
      <c r="C55" s="1">
        <v>2.6586599999999998E-2</v>
      </c>
      <c r="D55" s="1">
        <v>1.13267E-2</v>
      </c>
      <c r="E55" s="1">
        <v>5.7842500000000003E-3</v>
      </c>
      <c r="F55" s="1">
        <v>-8.5867800000000005E-3</v>
      </c>
      <c r="G55" s="1">
        <v>-2.1098800000000001E-2</v>
      </c>
      <c r="H55" s="1">
        <v>-2.2604099999999998E-2</v>
      </c>
      <c r="I55" s="1">
        <v>8.2059699999999999E-3</v>
      </c>
      <c r="J55" s="1">
        <v>-9.8698299999999996E-3</v>
      </c>
      <c r="K55" s="1">
        <v>5.7388799999999997E-2</v>
      </c>
      <c r="L55" s="1">
        <v>-2.41374E-2</v>
      </c>
      <c r="M55" s="1">
        <v>-2.40018E-2</v>
      </c>
      <c r="N55" s="1">
        <v>-1.0958600000000001E-2</v>
      </c>
    </row>
    <row r="56" spans="1:56" x14ac:dyDescent="0.2">
      <c r="B56" s="1">
        <v>-8.2297900000000007E-3</v>
      </c>
      <c r="C56" s="1">
        <v>3.8507899999999998E-2</v>
      </c>
      <c r="D56" s="1">
        <v>7.0830599999999994E-2</v>
      </c>
      <c r="E56" s="1">
        <v>-1.1997000000000001E-2</v>
      </c>
      <c r="F56" s="1">
        <v>-3.4886500000000001E-2</v>
      </c>
      <c r="G56" s="1">
        <v>4.5325699999999997E-3</v>
      </c>
      <c r="H56" s="1">
        <v>3.9083099999999999E-3</v>
      </c>
      <c r="I56" s="1">
        <v>6.3667100000000004E-2</v>
      </c>
      <c r="J56" s="1">
        <v>8.0089700000000007E-3</v>
      </c>
      <c r="K56" s="1">
        <v>5.0449099999999997E-2</v>
      </c>
      <c r="L56" s="1">
        <v>-6.3202700000000001E-2</v>
      </c>
      <c r="M56" s="1">
        <v>2.8900599999999999E-2</v>
      </c>
      <c r="N56" s="1">
        <v>5.8311799999999997E-2</v>
      </c>
    </row>
    <row r="57" spans="1:56" x14ac:dyDescent="0.2">
      <c r="B57" s="1">
        <v>-3.6087800000000002E-4</v>
      </c>
      <c r="C57" s="1">
        <v>6.2903099999999997E-5</v>
      </c>
      <c r="D57" s="1">
        <v>6.1066599999999999E-3</v>
      </c>
      <c r="E57" s="1">
        <v>-2.21021E-2</v>
      </c>
      <c r="F57" s="1">
        <v>-6.2137800000000003E-3</v>
      </c>
      <c r="G57" s="1">
        <v>-6.2778499999999997E-3</v>
      </c>
      <c r="H57" s="1">
        <v>2.0948000000000001E-2</v>
      </c>
      <c r="I57" s="1">
        <v>1.5741100000000001E-2</v>
      </c>
      <c r="J57" s="1">
        <v>0.100525</v>
      </c>
      <c r="K57" s="1">
        <v>0.154415</v>
      </c>
      <c r="L57" s="1">
        <v>0.27706199999999997</v>
      </c>
      <c r="M57" s="1">
        <v>0.26035199999999997</v>
      </c>
      <c r="N57" s="1">
        <v>0.10465000000000001</v>
      </c>
    </row>
    <row r="58" spans="1:56" x14ac:dyDescent="0.2">
      <c r="B58" s="1">
        <v>-1.5731499999999999E-2</v>
      </c>
      <c r="C58" s="1">
        <v>3.78888E-2</v>
      </c>
      <c r="D58" s="1">
        <v>-3.9627300000000002E-3</v>
      </c>
      <c r="E58" s="1">
        <v>-2.8563100000000001E-2</v>
      </c>
      <c r="F58" s="1">
        <v>-0.19044</v>
      </c>
      <c r="G58" s="1">
        <v>-2.3643000000000002E-3</v>
      </c>
      <c r="H58" s="1">
        <v>0.21488599999999999</v>
      </c>
      <c r="I58" s="1">
        <v>4.5938399999999997E-2</v>
      </c>
      <c r="J58" s="1">
        <v>1.5965900000000002E-2</v>
      </c>
      <c r="K58" s="1">
        <v>-1.18099E-2</v>
      </c>
      <c r="L58" s="1">
        <v>-8.0436900000000006E-2</v>
      </c>
      <c r="M58" s="1">
        <v>-0.14699899999999999</v>
      </c>
      <c r="N58" s="1">
        <v>-0.12520999999999999</v>
      </c>
    </row>
    <row r="59" spans="1:56" x14ac:dyDescent="0.2">
      <c r="B59" s="1">
        <v>3.2050799999999997E-2</v>
      </c>
      <c r="C59" s="1">
        <v>-1.8035200000000001E-2</v>
      </c>
      <c r="D59" s="1">
        <v>1.21744E-2</v>
      </c>
      <c r="E59" s="1">
        <v>5.0546300000000001E-5</v>
      </c>
      <c r="F59" s="1">
        <v>-2.9408699999999999E-2</v>
      </c>
      <c r="G59" s="1">
        <v>-4.0696599999999999E-2</v>
      </c>
      <c r="H59" s="1">
        <v>8.1237699999999996E-2</v>
      </c>
      <c r="I59" s="1">
        <v>5.30377E-2</v>
      </c>
      <c r="J59" s="1">
        <v>4.3477399999999999E-2</v>
      </c>
      <c r="K59" s="1">
        <v>7.57496E-2</v>
      </c>
      <c r="L59" s="1">
        <v>-7.1365600000000001E-2</v>
      </c>
      <c r="M59" s="1">
        <v>-0.41703800000000002</v>
      </c>
      <c r="N59" s="1">
        <v>-0.167934</v>
      </c>
    </row>
    <row r="60" spans="1:56" x14ac:dyDescent="0.2">
      <c r="B60" s="1">
        <v>-5.5075399999999997E-2</v>
      </c>
      <c r="C60" s="1">
        <v>6.7162599999999999E-3</v>
      </c>
      <c r="D60" s="1">
        <v>6.9363099999999997E-2</v>
      </c>
      <c r="E60" s="1">
        <v>-2.0441500000000001E-2</v>
      </c>
      <c r="F60" s="1">
        <v>1.5495999999999999E-2</v>
      </c>
      <c r="G60" s="1">
        <v>-1.8551499999999999E-2</v>
      </c>
      <c r="H60" s="1">
        <v>-7.75169E-2</v>
      </c>
      <c r="I60" s="1">
        <v>-0.13311000000000001</v>
      </c>
      <c r="J60" s="1">
        <v>6.7650699999999994E-2</v>
      </c>
      <c r="K60" s="1">
        <v>5.98956E-2</v>
      </c>
      <c r="L60" s="1">
        <v>6.5043299999999998E-2</v>
      </c>
      <c r="M60" s="1">
        <v>0.19930300000000001</v>
      </c>
      <c r="N60" s="1">
        <v>-6.5306199999999995E-2</v>
      </c>
    </row>
    <row r="61" spans="1:56" x14ac:dyDescent="0.2">
      <c r="B61" s="1">
        <v>-0.11731999999999999</v>
      </c>
      <c r="C61" s="1">
        <v>-2.5228E-2</v>
      </c>
      <c r="D61" s="1">
        <v>1.3439599999999999E-2</v>
      </c>
      <c r="E61" s="1">
        <v>2.3667899999999999E-2</v>
      </c>
      <c r="F61" s="1">
        <v>-2.7315699999999998E-2</v>
      </c>
      <c r="G61" s="1">
        <v>3.9200100000000002E-2</v>
      </c>
      <c r="H61" s="1">
        <v>2.98999E-2</v>
      </c>
      <c r="I61" s="1">
        <v>4.7621700000000003E-2</v>
      </c>
      <c r="J61" s="1">
        <v>3.32229E-2</v>
      </c>
      <c r="K61" s="1">
        <v>5.5420799999999999E-2</v>
      </c>
      <c r="L61" s="1">
        <v>0.12998899999999999</v>
      </c>
      <c r="M61" s="1">
        <v>-0.11342000000000001</v>
      </c>
      <c r="N61" s="1">
        <v>-0.235567</v>
      </c>
    </row>
    <row r="62" spans="1:56" x14ac:dyDescent="0.2">
      <c r="B62" s="1">
        <v>-4.5484499999999997E-2</v>
      </c>
      <c r="C62" s="1">
        <v>5.3324299999999998E-2</v>
      </c>
      <c r="D62" s="1">
        <v>4.5659499999999999E-2</v>
      </c>
      <c r="E62" s="1">
        <v>-8.4371700000000008E-3</v>
      </c>
      <c r="F62" s="1">
        <v>-2.98169E-2</v>
      </c>
      <c r="G62" s="1">
        <v>2.9687999999999999E-2</v>
      </c>
      <c r="H62" s="1">
        <v>5.2179700000000002E-2</v>
      </c>
      <c r="I62" s="1">
        <v>0.107436</v>
      </c>
      <c r="J62" s="1">
        <v>5.0361400000000001E-2</v>
      </c>
      <c r="K62" s="1">
        <v>4.2978799999999998E-2</v>
      </c>
      <c r="L62" s="1">
        <v>-2.6257300000000001E-2</v>
      </c>
      <c r="M62" s="1">
        <v>-1.8837E-2</v>
      </c>
      <c r="N62" s="1">
        <v>-1.35943E-2</v>
      </c>
    </row>
    <row r="63" spans="1:56" x14ac:dyDescent="0.2">
      <c r="B63" s="1">
        <v>-2.5785899999999999E-4</v>
      </c>
      <c r="C63" s="1">
        <v>-3.0435900000000001E-3</v>
      </c>
      <c r="D63" s="1">
        <v>8.6467799999999997E-3</v>
      </c>
      <c r="E63" s="1">
        <v>1.9332999999999999E-2</v>
      </c>
      <c r="F63" s="1">
        <v>-2.9620100000000001E-4</v>
      </c>
      <c r="G63" s="1">
        <v>-1.02468E-2</v>
      </c>
      <c r="H63" s="1">
        <v>-6.0245899999999998E-2</v>
      </c>
      <c r="I63" s="1">
        <v>5.2605300000000001E-2</v>
      </c>
      <c r="J63" s="1">
        <v>3.6933800000000003E-2</v>
      </c>
      <c r="K63" s="1">
        <v>5.7227E-2</v>
      </c>
      <c r="L63" s="1">
        <v>-0.43898999999999999</v>
      </c>
      <c r="M63" s="1">
        <v>-0.97222399999999998</v>
      </c>
      <c r="N63" s="1">
        <v>-0.37015500000000001</v>
      </c>
    </row>
    <row r="64" spans="1:56" x14ac:dyDescent="0.2">
      <c r="B64" s="1">
        <v>-2.8231699999999998E-2</v>
      </c>
      <c r="C64" s="1">
        <v>1.3662799999999999E-2</v>
      </c>
      <c r="D64" s="1">
        <v>9.5445300000000007E-3</v>
      </c>
      <c r="E64" s="1">
        <v>-1.2687E-2</v>
      </c>
      <c r="F64" s="1">
        <v>-1.1702000000000001E-2</v>
      </c>
      <c r="G64" s="1">
        <v>-3.0302599999999999E-2</v>
      </c>
      <c r="H64" s="1">
        <v>-3.4065100000000001E-2</v>
      </c>
      <c r="I64" s="1">
        <v>-0.17743600000000001</v>
      </c>
      <c r="J64" s="1">
        <v>-4.7701800000000003E-2</v>
      </c>
      <c r="K64" s="1">
        <v>-1.8973799999999999E-2</v>
      </c>
      <c r="L64" s="1">
        <v>-0.307093</v>
      </c>
      <c r="M64" s="1">
        <v>-0.306668</v>
      </c>
      <c r="N64" s="1">
        <v>-0.13475599999999999</v>
      </c>
    </row>
    <row r="65" spans="1:14" x14ac:dyDescent="0.2">
      <c r="B65" s="1">
        <v>-7.67288E-2</v>
      </c>
      <c r="C65" s="1">
        <v>-2.4861000000000001E-2</v>
      </c>
      <c r="D65" s="1">
        <v>8.5025900000000002E-4</v>
      </c>
      <c r="E65" s="1">
        <v>1.37705E-2</v>
      </c>
      <c r="F65" s="1">
        <v>6.6137000000000001E-2</v>
      </c>
      <c r="G65" s="1">
        <v>5.19984E-2</v>
      </c>
      <c r="H65" s="1">
        <v>8.5803900000000002E-2</v>
      </c>
      <c r="I65" s="1">
        <v>-2.6819700000000002E-4</v>
      </c>
      <c r="J65" s="1">
        <v>4.2963400000000001E-3</v>
      </c>
      <c r="K65" s="1">
        <v>4.2690899999999997E-2</v>
      </c>
      <c r="L65" s="1">
        <v>0.15047199999999999</v>
      </c>
      <c r="M65" s="1">
        <v>-2.76893E-2</v>
      </c>
      <c r="N65" s="1">
        <v>-0.14399700000000001</v>
      </c>
    </row>
    <row r="66" spans="1:14" x14ac:dyDescent="0.2">
      <c r="B66" s="1">
        <v>-4.6765300000000003E-2</v>
      </c>
      <c r="C66" s="1">
        <v>-1.4284399999999999E-2</v>
      </c>
      <c r="D66" s="1">
        <v>1.7626699999999999E-2</v>
      </c>
      <c r="E66" s="1">
        <v>6.8130500000000002E-3</v>
      </c>
      <c r="F66" s="1">
        <v>1.3768600000000001E-2</v>
      </c>
      <c r="G66" s="1">
        <v>1.21063E-2</v>
      </c>
      <c r="H66" s="1">
        <v>5.6144399999999997E-2</v>
      </c>
      <c r="I66" s="1">
        <v>1.6851600000000001E-2</v>
      </c>
      <c r="J66" s="1">
        <v>4.2365399999999998E-2</v>
      </c>
      <c r="K66" s="1">
        <v>4.1539800000000002E-2</v>
      </c>
      <c r="L66" s="1">
        <v>9.7855300000000006E-2</v>
      </c>
      <c r="M66" s="1">
        <v>-0.15545500000000001</v>
      </c>
      <c r="N66" s="1">
        <v>5.0012800000000003E-2</v>
      </c>
    </row>
    <row r="67" spans="1:14" x14ac:dyDescent="0.2">
      <c r="B67" s="1">
        <v>1.27452E-2</v>
      </c>
      <c r="C67" s="1">
        <v>2.6359199999999999E-3</v>
      </c>
      <c r="D67" s="1">
        <v>8.1372000000000007E-3</v>
      </c>
      <c r="E67" s="1">
        <v>-2.3955199999999999E-3</v>
      </c>
      <c r="F67" s="1">
        <v>-4.4453800000000002E-2</v>
      </c>
      <c r="G67" s="1">
        <v>-5.7806200000000002E-2</v>
      </c>
      <c r="H67" s="1">
        <v>-4.1717400000000002E-2</v>
      </c>
      <c r="I67" s="1">
        <v>5.5080900000000002E-2</v>
      </c>
      <c r="J67" s="1">
        <v>3.3181799999999997E-2</v>
      </c>
      <c r="K67" s="1">
        <v>-0.12440900000000001</v>
      </c>
      <c r="L67" s="1">
        <v>-0.101993</v>
      </c>
      <c r="M67" s="1">
        <v>-0.29765599999999998</v>
      </c>
      <c r="N67" s="1">
        <v>0.143877</v>
      </c>
    </row>
    <row r="68" spans="1:14" x14ac:dyDescent="0.2">
      <c r="B68" s="1">
        <v>-9.0274699999999992E-3</v>
      </c>
      <c r="C68" s="1">
        <v>1.06853E-2</v>
      </c>
      <c r="D68" s="1">
        <v>-7.8430900000000005E-3</v>
      </c>
      <c r="E68" s="1">
        <v>1.9771E-2</v>
      </c>
      <c r="F68" s="1">
        <v>1.9424299999999999E-2</v>
      </c>
      <c r="G68" s="1">
        <v>-7.7493599999999996E-2</v>
      </c>
      <c r="H68" s="1">
        <v>-6.94496E-2</v>
      </c>
      <c r="I68" s="1">
        <v>-3.4670899999999998E-2</v>
      </c>
      <c r="J68" s="1">
        <v>-0.104449</v>
      </c>
      <c r="K68" s="1">
        <v>-8.4375000000000006E-2</v>
      </c>
      <c r="L68" s="1">
        <v>-5.7590200000000001E-2</v>
      </c>
      <c r="M68" s="1">
        <v>-0.26500699999999999</v>
      </c>
      <c r="N68" s="1">
        <v>-0.40281</v>
      </c>
    </row>
    <row r="69" spans="1:14" x14ac:dyDescent="0.2">
      <c r="B69" s="1">
        <v>8.4017899999999993E-3</v>
      </c>
      <c r="C69" s="1">
        <v>1.45434E-2</v>
      </c>
      <c r="D69" s="1">
        <v>-1.6115500000000001E-2</v>
      </c>
      <c r="E69" s="1">
        <v>6.0791500000000002E-3</v>
      </c>
      <c r="F69" s="1">
        <v>5.6123100000000002E-2</v>
      </c>
      <c r="G69" s="1">
        <v>2.32227E-3</v>
      </c>
      <c r="H69" s="1">
        <v>-1.4674400000000001E-2</v>
      </c>
      <c r="I69" s="1">
        <v>-9.0837899999999999E-2</v>
      </c>
      <c r="J69" s="1">
        <v>-4.8246600000000001E-2</v>
      </c>
      <c r="K69" s="1">
        <v>-1.40967E-2</v>
      </c>
      <c r="L69" s="1">
        <v>-4.65625E-2</v>
      </c>
      <c r="M69" s="1">
        <v>-0.37783899999999998</v>
      </c>
      <c r="N69" s="1">
        <v>-0.19783000000000001</v>
      </c>
    </row>
    <row r="70" spans="1:14" x14ac:dyDescent="0.2">
      <c r="B70" s="1">
        <v>-1.7194999999999998E-2</v>
      </c>
      <c r="C70" s="1">
        <v>-1.46334E-3</v>
      </c>
      <c r="D70" s="1">
        <v>2.7727300000000002E-3</v>
      </c>
      <c r="E70" s="1">
        <v>-9.2275900000000008E-3</v>
      </c>
      <c r="F70" s="1">
        <v>1.5453700000000001E-2</v>
      </c>
      <c r="G70" s="1">
        <v>2.5373199999999999E-2</v>
      </c>
      <c r="H70" s="1">
        <v>1.08903E-2</v>
      </c>
      <c r="I70" s="1">
        <v>-5.7145300000000003E-2</v>
      </c>
      <c r="J70" s="1">
        <v>-3.8824299999999999E-2</v>
      </c>
      <c r="K70" s="1">
        <v>-0.116841</v>
      </c>
      <c r="L70" s="1">
        <v>-7.1337300000000006E-2</v>
      </c>
      <c r="M70" s="1">
        <v>1.5601500000000001E-2</v>
      </c>
      <c r="N70" s="1">
        <v>-7.9535499999999995E-2</v>
      </c>
    </row>
    <row r="71" spans="1:14" x14ac:dyDescent="0.2">
      <c r="B71" s="1">
        <v>-9.3934099999999996E-3</v>
      </c>
      <c r="C71" s="1">
        <v>-9.7118599999999997E-4</v>
      </c>
      <c r="D71" s="1">
        <v>3.5930200000000002E-3</v>
      </c>
      <c r="E71" s="1">
        <v>-1.0884599999999999E-2</v>
      </c>
      <c r="F71" s="1">
        <v>7.9751200000000005E-3</v>
      </c>
      <c r="G71" s="1">
        <v>7.9964900000000005E-2</v>
      </c>
      <c r="H71" s="1">
        <v>8.5133299999999995E-2</v>
      </c>
      <c r="I71" s="1">
        <v>5.7122800000000001E-2</v>
      </c>
      <c r="J71" s="1">
        <v>-9.9723599999999996E-3</v>
      </c>
      <c r="K71" s="1">
        <v>6.9788000000000003E-2</v>
      </c>
      <c r="L71" s="1">
        <v>-4.8098599999999998E-2</v>
      </c>
      <c r="M71" s="1">
        <v>0.24506700000000001</v>
      </c>
      <c r="N71" s="1">
        <v>2.50066E-2</v>
      </c>
    </row>
    <row r="72" spans="1:14" x14ac:dyDescent="0.2">
      <c r="B72" s="1">
        <v>3.7037300000000002E-2</v>
      </c>
      <c r="C72" s="1">
        <v>2.8111799999999999E-2</v>
      </c>
      <c r="D72" s="1">
        <v>1.74708E-3</v>
      </c>
      <c r="E72" s="1">
        <v>-9.6153499999999999E-3</v>
      </c>
      <c r="F72" s="1">
        <v>-3.5799299999999999E-2</v>
      </c>
      <c r="G72" s="1">
        <v>-4.5560499999999997E-2</v>
      </c>
      <c r="H72" s="1">
        <v>-4.48145E-2</v>
      </c>
      <c r="I72" s="1">
        <v>-3.21718E-3</v>
      </c>
      <c r="J72" s="1">
        <v>-2.5220900000000001E-2</v>
      </c>
      <c r="K72" s="1">
        <v>-1.8285300000000001E-2</v>
      </c>
      <c r="L72" s="1">
        <v>-9.5248199999999998E-3</v>
      </c>
      <c r="M72" s="1">
        <v>-6.9994399999999998E-2</v>
      </c>
      <c r="N72" s="1">
        <v>-7.1718400000000002E-2</v>
      </c>
    </row>
    <row r="73" spans="1:14" x14ac:dyDescent="0.2">
      <c r="B73" s="1">
        <v>-1.0207900000000001E-2</v>
      </c>
      <c r="C73" s="1">
        <v>1.42913E-2</v>
      </c>
      <c r="D73" s="1">
        <v>-5.3237399999999997E-2</v>
      </c>
      <c r="E73" s="1">
        <v>-1.04242E-2</v>
      </c>
      <c r="F73" s="1">
        <v>-9.3282199999999999E-3</v>
      </c>
      <c r="G73" s="1">
        <v>-1.8823800000000002E-2</v>
      </c>
      <c r="H73" s="1">
        <v>9.1450100000000006E-2</v>
      </c>
      <c r="I73" s="1">
        <v>0.120268</v>
      </c>
      <c r="J73" s="1">
        <v>0.20587800000000001</v>
      </c>
      <c r="K73" s="1">
        <v>0.13061700000000001</v>
      </c>
      <c r="L73" s="1">
        <v>0.226214</v>
      </c>
      <c r="M73" s="1">
        <v>0.53296200000000005</v>
      </c>
      <c r="N73" s="1">
        <v>0.58747099999999997</v>
      </c>
    </row>
    <row r="74" spans="1:14" x14ac:dyDescent="0.2">
      <c r="B74" s="1">
        <v>5.6382000000000002E-2</v>
      </c>
      <c r="C74" s="1">
        <v>-3.7955300000000001E-3</v>
      </c>
      <c r="D74" s="1">
        <v>-1.0609499999999999E-2</v>
      </c>
      <c r="E74" s="1">
        <v>3.2537099999999999E-2</v>
      </c>
      <c r="F74" s="1">
        <v>6.3701199999999999E-2</v>
      </c>
      <c r="G74" s="1">
        <v>9.1935799999999998E-2</v>
      </c>
      <c r="H74" s="1">
        <v>3.8760299999999998E-2</v>
      </c>
      <c r="I74" s="1">
        <v>0.15714400000000001</v>
      </c>
      <c r="J74" s="1">
        <v>0.129856</v>
      </c>
      <c r="K74" s="1">
        <v>0.32187900000000003</v>
      </c>
      <c r="L74" s="1">
        <v>0.33835999999999999</v>
      </c>
      <c r="M74" s="1">
        <v>0.37171799999999999</v>
      </c>
      <c r="N74" s="1">
        <v>0.477742</v>
      </c>
    </row>
    <row r="75" spans="1:14" x14ac:dyDescent="0.2">
      <c r="B75" s="1">
        <v>1.2717600000000001E-2</v>
      </c>
      <c r="C75" s="1">
        <v>1.71428E-2</v>
      </c>
      <c r="D75" s="1">
        <v>-1.8130799999999999E-3</v>
      </c>
      <c r="E75" s="1">
        <v>-4.45032E-2</v>
      </c>
      <c r="F75" s="1">
        <v>-8.4695199999999998E-2</v>
      </c>
      <c r="G75" s="1">
        <v>1.1278399999999999E-2</v>
      </c>
      <c r="H75" s="1">
        <v>1.6593299999999998E-2</v>
      </c>
      <c r="I75" s="1">
        <v>5.3680199999999997E-2</v>
      </c>
      <c r="J75" s="1">
        <v>-1.4033699999999999E-3</v>
      </c>
      <c r="K75" s="1">
        <v>1.1104299999999999E-2</v>
      </c>
      <c r="L75" s="1">
        <v>0.47379500000000002</v>
      </c>
      <c r="M75" s="1">
        <v>2.3380600000000001E-2</v>
      </c>
      <c r="N75" s="1">
        <v>0.47289700000000001</v>
      </c>
    </row>
    <row r="76" spans="1:14" x14ac:dyDescent="0.2">
      <c r="B76" s="1">
        <v>-1.3371299999999999E-2</v>
      </c>
      <c r="C76" s="1">
        <v>-1.3341799999999999E-3</v>
      </c>
      <c r="D76" s="1">
        <v>1.2839700000000001E-2</v>
      </c>
      <c r="E76" s="1">
        <v>1.82223E-2</v>
      </c>
      <c r="F76" s="1">
        <v>-1.45877E-2</v>
      </c>
      <c r="G76" s="1">
        <v>-1.41589E-2</v>
      </c>
      <c r="H76" s="1">
        <v>-2.5332799999999999E-2</v>
      </c>
      <c r="I76" s="1">
        <v>8.3307500000000007E-2</v>
      </c>
      <c r="J76" s="1">
        <v>5.1252499999999999E-2</v>
      </c>
      <c r="K76" s="1">
        <v>-3.2620000000000003E-2</v>
      </c>
      <c r="L76" s="1">
        <v>2.7222900000000001E-2</v>
      </c>
      <c r="M76" s="1">
        <v>0.299813</v>
      </c>
      <c r="N76" s="1">
        <v>0.329957</v>
      </c>
    </row>
    <row r="77" spans="1:14" x14ac:dyDescent="0.2">
      <c r="B77" s="1">
        <v>-8.8881799999999999E-4</v>
      </c>
      <c r="C77" s="1">
        <v>1.3638400000000001E-3</v>
      </c>
      <c r="D77" s="1">
        <v>-7.8593299999999994E-3</v>
      </c>
      <c r="E77" s="1">
        <v>-8.8349299999999995E-3</v>
      </c>
      <c r="F77" s="1">
        <v>0.151749</v>
      </c>
      <c r="G77" s="1">
        <v>0.134552</v>
      </c>
      <c r="H77" s="1">
        <v>8.9089100000000004E-2</v>
      </c>
      <c r="I77" s="1">
        <v>0.22259899999999999</v>
      </c>
      <c r="J77" s="1">
        <v>0.27331899999999998</v>
      </c>
      <c r="K77" s="1">
        <v>0.14294799999999999</v>
      </c>
      <c r="L77" s="1">
        <v>0.15163499999999999</v>
      </c>
      <c r="M77" s="1">
        <v>0.31755800000000001</v>
      </c>
      <c r="N77" s="1">
        <v>0.26405200000000001</v>
      </c>
    </row>
    <row r="78" spans="1:14" x14ac:dyDescent="0.2">
      <c r="B78" s="2">
        <v>-7.9573100000000004E-3</v>
      </c>
      <c r="C78" s="2">
        <v>-2.0276399999999998E-3</v>
      </c>
      <c r="D78" s="2">
        <v>4.9878300000000004E-3</v>
      </c>
      <c r="E78" s="2">
        <v>4.8412300000000002E-3</v>
      </c>
      <c r="F78" s="2">
        <v>-6.9342699999999993E-2</v>
      </c>
      <c r="G78" s="2">
        <v>2.3766300000000001E-2</v>
      </c>
      <c r="H78" s="2">
        <v>1.53145E-2</v>
      </c>
      <c r="I78" s="2">
        <v>-9.9839600000000001E-2</v>
      </c>
      <c r="J78" s="2">
        <v>7.0746900000000001E-2</v>
      </c>
      <c r="K78" s="2">
        <v>0.10262300000000001</v>
      </c>
      <c r="L78" s="2">
        <v>-4.6101799999999998E-2</v>
      </c>
      <c r="M78" s="2">
        <v>-0.21176900000000001</v>
      </c>
      <c r="N78" s="2">
        <v>0.31170300000000001</v>
      </c>
    </row>
    <row r="79" spans="1:14" x14ac:dyDescent="0.2">
      <c r="A79" t="s">
        <v>11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">
      <c r="A80">
        <v>0.28633799999999998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39" x14ac:dyDescent="0.2">
      <c r="A81" t="s">
        <v>12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39" x14ac:dyDescent="0.2">
      <c r="B82">
        <v>-3.4353000000000002E-2</v>
      </c>
      <c r="C82">
        <v>4.9311000000000001E-2</v>
      </c>
      <c r="D82">
        <v>1.8928970000000001</v>
      </c>
      <c r="E82">
        <v>-0.104738</v>
      </c>
      <c r="F82">
        <v>-0.53150699999999995</v>
      </c>
      <c r="G82">
        <v>-1.1576390000000001</v>
      </c>
      <c r="H82">
        <v>-0.49760599999999999</v>
      </c>
      <c r="I82">
        <v>-1.16449</v>
      </c>
      <c r="J82">
        <v>-0.81132700000000002</v>
      </c>
      <c r="K82">
        <v>-0.31950099999999998</v>
      </c>
      <c r="L82">
        <v>0.684504</v>
      </c>
      <c r="M82">
        <v>-3.4417000000000003E-2</v>
      </c>
      <c r="N82">
        <v>-0.161663</v>
      </c>
      <c r="O82">
        <v>-0.73749100000000001</v>
      </c>
      <c r="P82">
        <v>-1.4021429999999999</v>
      </c>
      <c r="Q82">
        <v>-0.51769799999999999</v>
      </c>
      <c r="R82">
        <v>1.4381900000000001</v>
      </c>
      <c r="S82">
        <v>0.46839700000000001</v>
      </c>
      <c r="T82">
        <v>2.4044289999999999</v>
      </c>
      <c r="U82">
        <v>0.45116800000000001</v>
      </c>
      <c r="V82">
        <v>1.1201540000000001</v>
      </c>
      <c r="W82">
        <v>0.36535299999999998</v>
      </c>
      <c r="X82">
        <v>0.90736799999999995</v>
      </c>
      <c r="Y82">
        <v>1.095256</v>
      </c>
      <c r="Z82">
        <v>0</v>
      </c>
      <c r="AA82">
        <v>0</v>
      </c>
      <c r="AB82">
        <v>0</v>
      </c>
    </row>
    <row r="83" spans="1:39" x14ac:dyDescent="0.2">
      <c r="A83" t="s">
        <v>13</v>
      </c>
    </row>
    <row r="84" spans="1:39" x14ac:dyDescent="0.2">
      <c r="A84">
        <v>0.13977999999999999</v>
      </c>
    </row>
    <row r="85" spans="1:39" x14ac:dyDescent="0.2">
      <c r="A85" t="s">
        <v>9</v>
      </c>
    </row>
    <row r="86" spans="1:39" x14ac:dyDescent="0.2">
      <c r="A86">
        <v>1976</v>
      </c>
      <c r="B86">
        <v>1977</v>
      </c>
      <c r="C86">
        <v>1978</v>
      </c>
      <c r="D86">
        <v>1979</v>
      </c>
      <c r="E86">
        <v>1980</v>
      </c>
      <c r="F86">
        <v>1981</v>
      </c>
      <c r="G86">
        <v>1982</v>
      </c>
      <c r="H86">
        <v>1983</v>
      </c>
      <c r="I86">
        <v>1984</v>
      </c>
      <c r="J86">
        <v>1985</v>
      </c>
      <c r="K86">
        <v>1986</v>
      </c>
      <c r="L86">
        <v>1987</v>
      </c>
      <c r="M86">
        <v>1988</v>
      </c>
      <c r="N86">
        <v>1989</v>
      </c>
      <c r="O86">
        <v>1990</v>
      </c>
      <c r="P86">
        <v>1991</v>
      </c>
      <c r="Q86">
        <v>1992</v>
      </c>
      <c r="R86">
        <v>1993</v>
      </c>
      <c r="S86">
        <v>1994</v>
      </c>
      <c r="T86">
        <v>1995</v>
      </c>
      <c r="U86">
        <v>1996</v>
      </c>
      <c r="V86">
        <v>1997</v>
      </c>
      <c r="W86">
        <v>1998</v>
      </c>
      <c r="X86">
        <v>1999</v>
      </c>
      <c r="Y86">
        <v>2000</v>
      </c>
      <c r="Z86">
        <v>2001</v>
      </c>
      <c r="AA86">
        <v>2002</v>
      </c>
      <c r="AB86">
        <v>2003</v>
      </c>
      <c r="AC86">
        <v>2004</v>
      </c>
      <c r="AD86">
        <v>2005</v>
      </c>
      <c r="AE86">
        <v>2006</v>
      </c>
      <c r="AF86">
        <v>2007</v>
      </c>
      <c r="AG86">
        <v>2008</v>
      </c>
      <c r="AH86">
        <v>2009</v>
      </c>
      <c r="AI86">
        <v>2010</v>
      </c>
      <c r="AJ86">
        <v>2011</v>
      </c>
      <c r="AK86">
        <v>2012</v>
      </c>
      <c r="AL86">
        <v>2013</v>
      </c>
      <c r="AM86">
        <v>2014</v>
      </c>
    </row>
    <row r="87" spans="1:39" x14ac:dyDescent="0.2">
      <c r="A87" t="s">
        <v>10</v>
      </c>
    </row>
    <row r="88" spans="1:39" x14ac:dyDescent="0.2">
      <c r="A88">
        <v>-0.10731599999999999</v>
      </c>
      <c r="B88">
        <v>-1.1648E-2</v>
      </c>
      <c r="C88">
        <v>-1.2017999999999999E-2</v>
      </c>
      <c r="D88">
        <v>-2.972E-2</v>
      </c>
      <c r="E88">
        <v>-7.7622999999999998E-2</v>
      </c>
      <c r="F88">
        <v>-7.6E-3</v>
      </c>
      <c r="G88">
        <v>6.8739999999999999E-3</v>
      </c>
      <c r="H88">
        <v>-6.9199999999999998E-2</v>
      </c>
      <c r="I88">
        <v>1.1913999999999999E-2</v>
      </c>
      <c r="J88">
        <v>3.094E-3</v>
      </c>
      <c r="K88">
        <v>3.5673000000000003E-2</v>
      </c>
      <c r="L88">
        <v>4.1071999999999997E-2</v>
      </c>
      <c r="M88">
        <v>-0.18709400000000001</v>
      </c>
      <c r="N88">
        <v>7.0335999999999996E-2</v>
      </c>
      <c r="O88">
        <v>0.26907799999999998</v>
      </c>
      <c r="P88">
        <v>9.4154000000000002E-2</v>
      </c>
      <c r="Q88">
        <v>-9.2603000000000005E-2</v>
      </c>
      <c r="R88">
        <v>2.0195000000000001E-2</v>
      </c>
      <c r="S88">
        <v>0.16156999999999999</v>
      </c>
      <c r="T88">
        <v>8.2894999999999996E-2</v>
      </c>
      <c r="U88">
        <v>6.0599E-2</v>
      </c>
      <c r="V88">
        <v>4.7730000000000003E-3</v>
      </c>
      <c r="W88">
        <v>6.2855999999999995E-2</v>
      </c>
      <c r="X88">
        <v>0.132573</v>
      </c>
      <c r="Y88">
        <v>0.22609499999999999</v>
      </c>
      <c r="Z88">
        <v>8.8784000000000002E-2</v>
      </c>
      <c r="AA88">
        <v>-9.1566999999999996E-2</v>
      </c>
      <c r="AB88">
        <v>-0.149531</v>
      </c>
      <c r="AC88">
        <v>-6.5909999999999996E-2</v>
      </c>
      <c r="AD88">
        <v>-0.25289899999999998</v>
      </c>
      <c r="AE88">
        <v>-6.1098E-2</v>
      </c>
      <c r="AF88">
        <v>-0.15420300000000001</v>
      </c>
      <c r="AG88">
        <v>-0.30980400000000002</v>
      </c>
      <c r="AH88">
        <v>-0.28326400000000002</v>
      </c>
      <c r="AI88">
        <v>-0.257357</v>
      </c>
      <c r="AJ88">
        <v>-0.150453</v>
      </c>
      <c r="AK88">
        <v>0</v>
      </c>
      <c r="AL88">
        <v>0</v>
      </c>
      <c r="AM88">
        <v>0</v>
      </c>
    </row>
    <row r="89" spans="1:39" x14ac:dyDescent="0.2">
      <c r="A89" t="s">
        <v>14</v>
      </c>
    </row>
    <row r="90" spans="1:39" x14ac:dyDescent="0.2">
      <c r="B90">
        <v>3</v>
      </c>
      <c r="C90">
        <v>4</v>
      </c>
      <c r="D90">
        <v>5</v>
      </c>
      <c r="E90">
        <v>6</v>
      </c>
      <c r="F90">
        <v>7</v>
      </c>
      <c r="G90">
        <v>8</v>
      </c>
      <c r="H90">
        <v>9</v>
      </c>
      <c r="I90">
        <v>10</v>
      </c>
      <c r="J90">
        <v>11</v>
      </c>
      <c r="K90">
        <v>12</v>
      </c>
      <c r="L90">
        <v>13</v>
      </c>
      <c r="M90">
        <v>14</v>
      </c>
      <c r="N90">
        <v>15</v>
      </c>
    </row>
    <row r="91" spans="1:39" x14ac:dyDescent="0.2">
      <c r="A91" t="s">
        <v>15</v>
      </c>
    </row>
    <row r="92" spans="1:39" x14ac:dyDescent="0.2">
      <c r="B92">
        <v>0.37762899999999999</v>
      </c>
      <c r="C92">
        <v>0.49838700000000002</v>
      </c>
      <c r="D92">
        <v>0.62378500000000003</v>
      </c>
      <c r="E92">
        <v>0.75007100000000004</v>
      </c>
      <c r="F92">
        <v>0.87429599999999996</v>
      </c>
      <c r="G92">
        <v>0.99425699999999995</v>
      </c>
      <c r="H92">
        <v>1.108403</v>
      </c>
      <c r="I92">
        <v>1.215719</v>
      </c>
      <c r="J92">
        <v>1.3156239999999999</v>
      </c>
      <c r="K92">
        <v>1.4078710000000001</v>
      </c>
      <c r="L92">
        <v>1.492464</v>
      </c>
      <c r="M92">
        <v>1.5695920000000001</v>
      </c>
      <c r="N92">
        <v>1.6395690000000001</v>
      </c>
    </row>
    <row r="93" spans="1:39" x14ac:dyDescent="0.2">
      <c r="A93" t="s">
        <v>0</v>
      </c>
    </row>
    <row r="94" spans="1:39" x14ac:dyDescent="0.2">
      <c r="A94">
        <v>2.2132000000000001</v>
      </c>
    </row>
    <row r="95" spans="1:39" x14ac:dyDescent="0.2">
      <c r="A95" t="s">
        <v>16</v>
      </c>
    </row>
    <row r="96" spans="1:39" x14ac:dyDescent="0.2">
      <c r="A96">
        <v>0.128606</v>
      </c>
    </row>
    <row r="97" spans="1:1" x14ac:dyDescent="0.2">
      <c r="A97" t="s">
        <v>17</v>
      </c>
    </row>
    <row r="98" spans="1:1" x14ac:dyDescent="0.2">
      <c r="A98">
        <v>-3.2896399999999999</v>
      </c>
    </row>
  </sheetData>
  <conditionalFormatting sqref="B27:B53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7:C53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7:D53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7:E53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7:F53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7:G53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7:H53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7:I53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7:J53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7:K53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7:L53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7:M53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7:N53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5:B81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5:C81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D81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5:E81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5:F81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5:G81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55:H81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5:I81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55:J81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55:K81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55:L81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5:M81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55:N81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B2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25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25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25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5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25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25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2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2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2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2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2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2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7:P5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7:Q5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7:R53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7:S5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7:T5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7:U5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7:V5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27:W5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7:X5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27:Y5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7:Z5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7:AA5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27:AB5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27:AD5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27:AE5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27:AF5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7:AG5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27:AH5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27:AI5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27:AJ5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27:AK5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27:AL5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27:AM5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N27:AN5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O27:AO5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27:AP5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27:AR5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27:AS5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T27:AT5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7:AU5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27:AV5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W27:AW5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X27:AX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Y27:AY5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Z27:AZ5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27:BA5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B27:BB5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27:BC5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D27:BD5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6"/>
  <sheetViews>
    <sheetView tabSelected="1" topLeftCell="A17" workbookViewId="0">
      <selection activeCell="P27" sqref="P27:P50"/>
    </sheetView>
  </sheetViews>
  <sheetFormatPr baseColWidth="10" defaultRowHeight="16" x14ac:dyDescent="0.2"/>
  <sheetData>
    <row r="1" spans="1:29" x14ac:dyDescent="0.2">
      <c r="A1" t="s">
        <v>5</v>
      </c>
      <c r="P1" t="s">
        <v>5</v>
      </c>
    </row>
    <row r="2" spans="1:29" x14ac:dyDescent="0.2">
      <c r="B2">
        <v>0.27839399999999997</v>
      </c>
      <c r="C2">
        <v>0.47749999999999998</v>
      </c>
      <c r="D2">
        <v>0.60729599999999995</v>
      </c>
      <c r="E2">
        <v>0.72903700000000005</v>
      </c>
      <c r="F2">
        <v>0.84781700000000004</v>
      </c>
      <c r="G2">
        <v>0.88889099999999999</v>
      </c>
      <c r="H2">
        <v>1.0074700000000001</v>
      </c>
      <c r="I2">
        <v>1.1359399999999999</v>
      </c>
      <c r="J2">
        <v>1.1251800000000001</v>
      </c>
      <c r="K2">
        <v>1.24787</v>
      </c>
      <c r="L2">
        <v>1.23489</v>
      </c>
      <c r="M2">
        <v>1.29593</v>
      </c>
      <c r="N2">
        <v>1.2369000000000001</v>
      </c>
      <c r="Q2">
        <v>0.27839399999999997</v>
      </c>
      <c r="R2">
        <v>0.47749999999999998</v>
      </c>
      <c r="S2">
        <v>0.60729599999999995</v>
      </c>
      <c r="T2">
        <v>0.72903700000000005</v>
      </c>
      <c r="U2">
        <v>0.84781700000000004</v>
      </c>
      <c r="V2">
        <v>0.88889099999999999</v>
      </c>
      <c r="W2">
        <v>1.0074700000000001</v>
      </c>
      <c r="X2">
        <v>1.1359399999999999</v>
      </c>
      <c r="Y2">
        <v>1.1251800000000001</v>
      </c>
      <c r="Z2">
        <v>1.24787</v>
      </c>
      <c r="AA2">
        <v>1.23489</v>
      </c>
      <c r="AB2">
        <v>1.29593</v>
      </c>
      <c r="AC2">
        <v>1.2369000000000001</v>
      </c>
    </row>
    <row r="3" spans="1:29" x14ac:dyDescent="0.2">
      <c r="B3">
        <v>0.39691599999999999</v>
      </c>
      <c r="C3">
        <v>0.47417500000000001</v>
      </c>
      <c r="D3">
        <v>0.64892499999999997</v>
      </c>
      <c r="E3">
        <v>0.71205399999999996</v>
      </c>
      <c r="F3">
        <v>0.814357</v>
      </c>
      <c r="G3">
        <v>0.98260400000000003</v>
      </c>
      <c r="H3">
        <v>1.0296700000000001</v>
      </c>
      <c r="I3">
        <v>1.20258</v>
      </c>
      <c r="J3">
        <v>1.2370699999999999</v>
      </c>
      <c r="K3">
        <v>1.2790600000000001</v>
      </c>
      <c r="L3">
        <v>1.2130700000000001</v>
      </c>
      <c r="M3">
        <v>1.36615</v>
      </c>
      <c r="N3">
        <v>1.44922</v>
      </c>
      <c r="Q3">
        <v>0.39691599999999999</v>
      </c>
      <c r="R3">
        <v>0.47417500000000001</v>
      </c>
      <c r="S3">
        <v>0.64892499999999997</v>
      </c>
      <c r="T3">
        <v>0.71205399999999996</v>
      </c>
      <c r="U3">
        <v>0.814357</v>
      </c>
      <c r="V3">
        <v>0.98260400000000003</v>
      </c>
      <c r="W3">
        <v>1.0296700000000001</v>
      </c>
      <c r="X3">
        <v>1.20258</v>
      </c>
      <c r="Y3">
        <v>1.2370699999999999</v>
      </c>
      <c r="Z3">
        <v>1.2790600000000001</v>
      </c>
      <c r="AA3">
        <v>1.2130700000000001</v>
      </c>
      <c r="AB3">
        <v>1.36615</v>
      </c>
      <c r="AC3">
        <v>1.44922</v>
      </c>
    </row>
    <row r="4" spans="1:29" x14ac:dyDescent="0.2">
      <c r="B4">
        <v>0.493863</v>
      </c>
      <c r="C4">
        <v>0.61284700000000003</v>
      </c>
      <c r="D4">
        <v>0.65739099999999995</v>
      </c>
      <c r="E4">
        <v>0.77313600000000005</v>
      </c>
      <c r="F4">
        <v>0.93143600000000004</v>
      </c>
      <c r="G4">
        <v>1.0492300000000001</v>
      </c>
      <c r="H4">
        <v>1.19529</v>
      </c>
      <c r="I4">
        <v>1.22603</v>
      </c>
      <c r="J4">
        <v>1.4112199999999999</v>
      </c>
      <c r="K4">
        <v>1.54209</v>
      </c>
      <c r="L4">
        <v>1.6511199999999999</v>
      </c>
      <c r="M4">
        <v>1.6692499999999999</v>
      </c>
      <c r="N4">
        <v>1.5622199999999999</v>
      </c>
      <c r="Q4">
        <v>0.493863</v>
      </c>
      <c r="R4">
        <v>0.61284700000000003</v>
      </c>
      <c r="S4">
        <v>0.65739099999999995</v>
      </c>
      <c r="T4">
        <v>0.77313600000000005</v>
      </c>
      <c r="U4">
        <v>0.93143600000000004</v>
      </c>
      <c r="V4">
        <v>1.0492300000000001</v>
      </c>
      <c r="W4">
        <v>1.19529</v>
      </c>
      <c r="X4">
        <v>1.22603</v>
      </c>
      <c r="Y4">
        <v>1.4112199999999999</v>
      </c>
      <c r="Z4">
        <v>1.54209</v>
      </c>
      <c r="AA4">
        <v>1.6511199999999999</v>
      </c>
      <c r="AB4">
        <v>1.6692499999999999</v>
      </c>
      <c r="AC4">
        <v>1.5622199999999999</v>
      </c>
    </row>
    <row r="5" spans="1:29" x14ac:dyDescent="0.2">
      <c r="B5">
        <v>0.39917999999999998</v>
      </c>
      <c r="C5">
        <v>0.64930299999999996</v>
      </c>
      <c r="D5">
        <v>0.73051500000000003</v>
      </c>
      <c r="E5">
        <v>0.74527600000000005</v>
      </c>
      <c r="F5">
        <v>0.725352</v>
      </c>
      <c r="G5">
        <v>1.0517000000000001</v>
      </c>
      <c r="H5">
        <v>1.38117</v>
      </c>
      <c r="I5">
        <v>1.3244199999999999</v>
      </c>
      <c r="J5">
        <v>1.3231999999999999</v>
      </c>
      <c r="K5">
        <v>1.3884099999999999</v>
      </c>
      <c r="L5">
        <v>1.38933</v>
      </c>
      <c r="M5">
        <v>1.3019099999999999</v>
      </c>
      <c r="N5">
        <v>1.3515900000000001</v>
      </c>
      <c r="Q5">
        <v>0.39917999999999998</v>
      </c>
      <c r="R5">
        <v>0.64930299999999996</v>
      </c>
      <c r="S5">
        <v>0.73051500000000003</v>
      </c>
      <c r="T5">
        <v>0.74527600000000005</v>
      </c>
      <c r="U5">
        <v>0.725352</v>
      </c>
      <c r="V5">
        <v>1.0517000000000001</v>
      </c>
      <c r="W5">
        <v>1.38117</v>
      </c>
      <c r="X5">
        <v>1.3244199999999999</v>
      </c>
      <c r="Y5">
        <v>1.3231999999999999</v>
      </c>
      <c r="Z5">
        <v>1.3884099999999999</v>
      </c>
      <c r="AA5">
        <v>1.38933</v>
      </c>
      <c r="AB5">
        <v>1.3019099999999999</v>
      </c>
      <c r="AC5">
        <v>1.3515900000000001</v>
      </c>
    </row>
    <row r="6" spans="1:29" x14ac:dyDescent="0.2">
      <c r="B6">
        <v>0.37628099999999998</v>
      </c>
      <c r="C6">
        <v>0.50058599999999998</v>
      </c>
      <c r="D6">
        <v>0.73128400000000005</v>
      </c>
      <c r="E6">
        <v>0.84298600000000001</v>
      </c>
      <c r="F6">
        <v>0.85111800000000004</v>
      </c>
      <c r="G6">
        <v>0.97812100000000002</v>
      </c>
      <c r="H6">
        <v>1.2333400000000001</v>
      </c>
      <c r="I6">
        <v>1.31149</v>
      </c>
      <c r="J6">
        <v>1.4077599999999999</v>
      </c>
      <c r="K6">
        <v>1.46221</v>
      </c>
      <c r="L6">
        <v>1.40151</v>
      </c>
      <c r="M6">
        <v>1.11897</v>
      </c>
      <c r="N6">
        <v>1.34108</v>
      </c>
      <c r="Q6">
        <v>0.37628099999999998</v>
      </c>
      <c r="R6">
        <v>0.50058599999999998</v>
      </c>
      <c r="S6">
        <v>0.73128400000000005</v>
      </c>
      <c r="T6">
        <v>0.84298600000000001</v>
      </c>
      <c r="U6">
        <v>0.85111800000000004</v>
      </c>
      <c r="V6">
        <v>0.97812100000000002</v>
      </c>
      <c r="W6">
        <v>1.2333400000000001</v>
      </c>
      <c r="X6">
        <v>1.31149</v>
      </c>
      <c r="Y6">
        <v>1.4077599999999999</v>
      </c>
      <c r="Z6">
        <v>1.46221</v>
      </c>
      <c r="AA6">
        <v>1.40151</v>
      </c>
      <c r="AB6">
        <v>1.11897</v>
      </c>
      <c r="AC6">
        <v>1.34108</v>
      </c>
    </row>
    <row r="7" spans="1:29" x14ac:dyDescent="0.2">
      <c r="B7">
        <v>0.33025700000000002</v>
      </c>
      <c r="C7">
        <v>0.43763400000000002</v>
      </c>
      <c r="D7">
        <v>0.67800400000000005</v>
      </c>
      <c r="E7">
        <v>0.78932400000000003</v>
      </c>
      <c r="F7">
        <v>0.94760699999999998</v>
      </c>
      <c r="G7">
        <v>0.94809100000000002</v>
      </c>
      <c r="H7">
        <v>1.0232399999999999</v>
      </c>
      <c r="I7">
        <v>1.0960300000000001</v>
      </c>
      <c r="J7">
        <v>1.3978200000000001</v>
      </c>
      <c r="K7">
        <v>1.4903999999999999</v>
      </c>
      <c r="L7">
        <v>1.51223</v>
      </c>
      <c r="M7">
        <v>1.7275400000000001</v>
      </c>
      <c r="N7">
        <v>1.52094</v>
      </c>
      <c r="Q7">
        <v>0.33025700000000002</v>
      </c>
      <c r="R7">
        <v>0.43763400000000002</v>
      </c>
      <c r="S7">
        <v>0.67800400000000005</v>
      </c>
      <c r="T7">
        <v>0.78932400000000003</v>
      </c>
      <c r="U7">
        <v>0.94760699999999998</v>
      </c>
      <c r="V7">
        <v>0.94809100000000002</v>
      </c>
      <c r="W7">
        <v>1.0232399999999999</v>
      </c>
      <c r="X7">
        <v>1.0960300000000001</v>
      </c>
      <c r="Y7">
        <v>1.3978200000000001</v>
      </c>
      <c r="Z7">
        <v>1.4903999999999999</v>
      </c>
      <c r="AA7">
        <v>1.51223</v>
      </c>
      <c r="AB7">
        <v>1.7275400000000001</v>
      </c>
      <c r="AC7">
        <v>1.52094</v>
      </c>
    </row>
    <row r="8" spans="1:29" x14ac:dyDescent="0.2">
      <c r="B8">
        <v>0.32652799999999998</v>
      </c>
      <c r="C8">
        <v>0.46482600000000002</v>
      </c>
      <c r="D8">
        <v>0.55310300000000001</v>
      </c>
      <c r="E8">
        <v>0.74182400000000004</v>
      </c>
      <c r="F8">
        <v>0.89017800000000002</v>
      </c>
      <c r="G8">
        <v>1.07534</v>
      </c>
      <c r="H8">
        <v>1.0955299999999999</v>
      </c>
      <c r="I8">
        <v>1.2414499999999999</v>
      </c>
      <c r="J8">
        <v>1.349</v>
      </c>
      <c r="K8">
        <v>1.4655899999999999</v>
      </c>
      <c r="L8">
        <v>1.6338600000000001</v>
      </c>
      <c r="M8">
        <v>1.40065</v>
      </c>
      <c r="N8">
        <v>1.3533599999999999</v>
      </c>
      <c r="Q8">
        <v>0.32652799999999998</v>
      </c>
      <c r="R8">
        <v>0.46482600000000002</v>
      </c>
      <c r="S8">
        <v>0.55310300000000001</v>
      </c>
      <c r="T8">
        <v>0.74182400000000004</v>
      </c>
      <c r="U8">
        <v>0.89017800000000002</v>
      </c>
      <c r="V8">
        <v>1.07534</v>
      </c>
      <c r="W8">
        <v>1.0955299999999999</v>
      </c>
      <c r="X8">
        <v>1.2414499999999999</v>
      </c>
      <c r="Y8">
        <v>1.349</v>
      </c>
      <c r="Z8">
        <v>1.4655899999999999</v>
      </c>
      <c r="AA8">
        <v>1.6338600000000001</v>
      </c>
      <c r="AB8">
        <v>1.40065</v>
      </c>
      <c r="AC8">
        <v>1.3533599999999999</v>
      </c>
    </row>
    <row r="9" spans="1:29" x14ac:dyDescent="0.2">
      <c r="B9">
        <v>0.364782</v>
      </c>
      <c r="C9">
        <v>0.58369000000000004</v>
      </c>
      <c r="D9">
        <v>0.625556</v>
      </c>
      <c r="E9">
        <v>0.62170400000000003</v>
      </c>
      <c r="F9">
        <v>0.77734000000000003</v>
      </c>
      <c r="G9">
        <v>1.0331300000000001</v>
      </c>
      <c r="H9">
        <v>1.1700999999999999</v>
      </c>
      <c r="I9">
        <v>1.2499499999999999</v>
      </c>
      <c r="J9">
        <v>1.31576</v>
      </c>
      <c r="K9">
        <v>1.4248400000000001</v>
      </c>
      <c r="L9">
        <v>1.44452</v>
      </c>
      <c r="M9">
        <v>1.5402899999999999</v>
      </c>
      <c r="N9">
        <v>1.5506200000000001</v>
      </c>
      <c r="Q9">
        <v>0.364782</v>
      </c>
      <c r="R9">
        <v>0.58369000000000004</v>
      </c>
      <c r="S9">
        <v>0.625556</v>
      </c>
      <c r="T9">
        <v>0.62170400000000003</v>
      </c>
      <c r="U9">
        <v>0.77734000000000003</v>
      </c>
      <c r="V9">
        <v>1.0331300000000001</v>
      </c>
      <c r="W9">
        <v>1.1700999999999999</v>
      </c>
      <c r="X9">
        <v>1.2499499999999999</v>
      </c>
      <c r="Y9">
        <v>1.31576</v>
      </c>
      <c r="Z9">
        <v>1.4248400000000001</v>
      </c>
      <c r="AA9">
        <v>1.44452</v>
      </c>
      <c r="AB9">
        <v>1.5402899999999999</v>
      </c>
      <c r="AC9">
        <v>1.5506200000000001</v>
      </c>
    </row>
    <row r="10" spans="1:29" x14ac:dyDescent="0.2">
      <c r="B10">
        <v>0.40096300000000001</v>
      </c>
      <c r="C10">
        <v>0.50294700000000003</v>
      </c>
      <c r="D10">
        <v>0.63841499999999995</v>
      </c>
      <c r="E10">
        <v>0.69933599999999996</v>
      </c>
      <c r="F10">
        <v>0.72831699999999999</v>
      </c>
      <c r="G10">
        <v>0.89200299999999999</v>
      </c>
      <c r="H10">
        <v>1.0336799999999999</v>
      </c>
      <c r="I10">
        <v>1.2556</v>
      </c>
      <c r="J10">
        <v>1.25865</v>
      </c>
      <c r="K10">
        <v>1.39575</v>
      </c>
      <c r="L10">
        <v>1.00993</v>
      </c>
      <c r="M10">
        <v>0.55968899999999999</v>
      </c>
      <c r="N10">
        <v>1.24444</v>
      </c>
      <c r="Q10">
        <v>0.40096300000000001</v>
      </c>
      <c r="R10">
        <v>0.50294700000000003</v>
      </c>
      <c r="S10">
        <v>0.63841499999999995</v>
      </c>
      <c r="T10">
        <v>0.69933599999999996</v>
      </c>
      <c r="U10">
        <v>0.72831699999999999</v>
      </c>
      <c r="V10">
        <v>0.89200299999999999</v>
      </c>
      <c r="W10">
        <v>1.0336799999999999</v>
      </c>
      <c r="X10">
        <v>1.2556</v>
      </c>
      <c r="Y10">
        <v>1.25865</v>
      </c>
      <c r="Z10">
        <v>1.39575</v>
      </c>
      <c r="AA10">
        <v>1.00993</v>
      </c>
      <c r="AB10">
        <v>0.55968899999999999</v>
      </c>
      <c r="AC10">
        <v>1.24444</v>
      </c>
    </row>
    <row r="11" spans="1:29" x14ac:dyDescent="0.2">
      <c r="B11">
        <v>0.35120400000000002</v>
      </c>
      <c r="C11">
        <v>0.525084</v>
      </c>
      <c r="D11">
        <v>0.62997099999999995</v>
      </c>
      <c r="E11">
        <v>0.73232699999999995</v>
      </c>
      <c r="F11">
        <v>0.78166500000000005</v>
      </c>
      <c r="G11">
        <v>0.80778499999999998</v>
      </c>
      <c r="H11">
        <v>0.97235199999999999</v>
      </c>
      <c r="I11">
        <v>1.0144200000000001</v>
      </c>
      <c r="J11">
        <v>1.2464599999999999</v>
      </c>
      <c r="K11">
        <v>1.2869200000000001</v>
      </c>
      <c r="L11">
        <v>1.10863</v>
      </c>
      <c r="M11">
        <v>1.2126399999999999</v>
      </c>
      <c r="N11">
        <v>1.46102</v>
      </c>
      <c r="Q11">
        <v>0.35120400000000002</v>
      </c>
      <c r="R11">
        <v>0.525084</v>
      </c>
      <c r="S11">
        <v>0.62997099999999995</v>
      </c>
      <c r="T11">
        <v>0.73232699999999995</v>
      </c>
      <c r="U11">
        <v>0.78166500000000005</v>
      </c>
      <c r="V11">
        <v>0.80778499999999998</v>
      </c>
      <c r="W11">
        <v>0.97235199999999999</v>
      </c>
      <c r="X11">
        <v>1.0144200000000001</v>
      </c>
      <c r="Y11">
        <v>1.2464599999999999</v>
      </c>
      <c r="Z11">
        <v>1.2869200000000001</v>
      </c>
      <c r="AA11">
        <v>1.10863</v>
      </c>
      <c r="AB11">
        <v>1.2126399999999999</v>
      </c>
      <c r="AC11">
        <v>1.46102</v>
      </c>
    </row>
    <row r="12" spans="1:29" x14ac:dyDescent="0.2">
      <c r="B12">
        <v>0.32539800000000002</v>
      </c>
      <c r="C12">
        <v>0.50148000000000004</v>
      </c>
      <c r="D12">
        <v>0.66482200000000002</v>
      </c>
      <c r="E12">
        <v>0.78782700000000006</v>
      </c>
      <c r="F12">
        <v>0.96227300000000004</v>
      </c>
      <c r="G12">
        <v>0.99130200000000002</v>
      </c>
      <c r="H12">
        <v>1.0627500000000001</v>
      </c>
      <c r="I12">
        <v>1.1367</v>
      </c>
      <c r="J12">
        <v>1.31769</v>
      </c>
      <c r="K12">
        <v>1.4490700000000001</v>
      </c>
      <c r="L12">
        <v>1.55928</v>
      </c>
      <c r="M12">
        <v>1.48186</v>
      </c>
      <c r="N12">
        <v>1.46044</v>
      </c>
      <c r="Q12">
        <v>0.32539800000000002</v>
      </c>
      <c r="R12">
        <v>0.50148000000000004</v>
      </c>
      <c r="S12">
        <v>0.66482200000000002</v>
      </c>
      <c r="T12">
        <v>0.78782700000000006</v>
      </c>
      <c r="U12">
        <v>0.96227300000000004</v>
      </c>
      <c r="V12">
        <v>0.99130200000000002</v>
      </c>
      <c r="W12">
        <v>1.0627500000000001</v>
      </c>
      <c r="X12">
        <v>1.1367</v>
      </c>
      <c r="Y12">
        <v>1.31769</v>
      </c>
      <c r="Z12">
        <v>1.4490700000000001</v>
      </c>
      <c r="AA12">
        <v>1.55928</v>
      </c>
      <c r="AB12">
        <v>1.48186</v>
      </c>
      <c r="AC12">
        <v>1.46044</v>
      </c>
    </row>
    <row r="13" spans="1:29" x14ac:dyDescent="0.2">
      <c r="B13">
        <v>0.38439699999999999</v>
      </c>
      <c r="C13">
        <v>0.50741599999999998</v>
      </c>
      <c r="D13">
        <v>0.66813599999999995</v>
      </c>
      <c r="E13">
        <v>0.79583199999999998</v>
      </c>
      <c r="F13">
        <v>0.91083099999999995</v>
      </c>
      <c r="G13">
        <v>1.0270300000000001</v>
      </c>
      <c r="H13">
        <v>1.1084700000000001</v>
      </c>
      <c r="I13">
        <v>1.10006</v>
      </c>
      <c r="J13">
        <v>1.27826</v>
      </c>
      <c r="K13">
        <v>1.44628</v>
      </c>
      <c r="L13">
        <v>1.5880000000000001</v>
      </c>
      <c r="M13">
        <v>1.32972</v>
      </c>
      <c r="N13">
        <v>1.6288499999999999</v>
      </c>
      <c r="Q13">
        <v>0.38439699999999999</v>
      </c>
      <c r="R13">
        <v>0.50741599999999998</v>
      </c>
      <c r="S13">
        <v>0.66813599999999995</v>
      </c>
      <c r="T13">
        <v>0.79583199999999998</v>
      </c>
      <c r="U13">
        <v>0.91083099999999995</v>
      </c>
      <c r="V13">
        <v>1.0270300000000001</v>
      </c>
      <c r="W13">
        <v>1.1084700000000001</v>
      </c>
      <c r="X13">
        <v>1.10006</v>
      </c>
      <c r="Y13">
        <v>1.27826</v>
      </c>
      <c r="Z13">
        <v>1.44628</v>
      </c>
      <c r="AA13">
        <v>1.5880000000000001</v>
      </c>
      <c r="AB13">
        <v>1.32972</v>
      </c>
      <c r="AC13">
        <v>1.6288499999999999</v>
      </c>
    </row>
    <row r="14" spans="1:29" x14ac:dyDescent="0.2">
      <c r="B14">
        <v>0.48617700000000003</v>
      </c>
      <c r="C14">
        <v>0.54909399999999997</v>
      </c>
      <c r="D14">
        <v>0.64956400000000003</v>
      </c>
      <c r="E14">
        <v>0.76868700000000001</v>
      </c>
      <c r="F14">
        <v>0.86316999999999999</v>
      </c>
      <c r="G14">
        <v>0.95379100000000006</v>
      </c>
      <c r="H14">
        <v>1.08219</v>
      </c>
      <c r="I14">
        <v>1.20987</v>
      </c>
      <c r="J14">
        <v>1.2117800000000001</v>
      </c>
      <c r="K14">
        <v>1.19956</v>
      </c>
      <c r="L14">
        <v>1.38351</v>
      </c>
      <c r="M14">
        <v>1.26613</v>
      </c>
      <c r="N14">
        <v>1.6958599999999999</v>
      </c>
      <c r="Q14">
        <v>0.48617700000000003</v>
      </c>
      <c r="R14">
        <v>0.54909399999999997</v>
      </c>
      <c r="S14">
        <v>0.64956400000000003</v>
      </c>
      <c r="T14">
        <v>0.76868700000000001</v>
      </c>
      <c r="U14">
        <v>0.86316999999999999</v>
      </c>
      <c r="V14">
        <v>0.95379100000000006</v>
      </c>
      <c r="W14">
        <v>1.08219</v>
      </c>
      <c r="X14">
        <v>1.20987</v>
      </c>
      <c r="Y14">
        <v>1.2117800000000001</v>
      </c>
      <c r="Z14">
        <v>1.19956</v>
      </c>
      <c r="AA14">
        <v>1.38351</v>
      </c>
      <c r="AB14">
        <v>1.26613</v>
      </c>
      <c r="AC14">
        <v>1.6958599999999999</v>
      </c>
    </row>
    <row r="15" spans="1:29" x14ac:dyDescent="0.2">
      <c r="B15">
        <v>0.40366200000000002</v>
      </c>
      <c r="C15">
        <v>0.58188700000000004</v>
      </c>
      <c r="D15">
        <v>0.64014199999999999</v>
      </c>
      <c r="E15">
        <v>0.76344299999999998</v>
      </c>
      <c r="F15">
        <v>0.89108399999999999</v>
      </c>
      <c r="G15">
        <v>0.92725500000000005</v>
      </c>
      <c r="H15">
        <v>1.0345599999999999</v>
      </c>
      <c r="I15">
        <v>1.1761200000000001</v>
      </c>
      <c r="J15">
        <v>1.13123</v>
      </c>
      <c r="K15">
        <v>1.1689099999999999</v>
      </c>
      <c r="L15">
        <v>1.33487</v>
      </c>
      <c r="M15">
        <v>1.28294</v>
      </c>
      <c r="N15">
        <v>1.21763</v>
      </c>
      <c r="Q15">
        <v>0.40366200000000002</v>
      </c>
      <c r="R15">
        <v>0.58188700000000004</v>
      </c>
      <c r="S15">
        <v>0.64014199999999999</v>
      </c>
      <c r="T15">
        <v>0.76344299999999998</v>
      </c>
      <c r="U15">
        <v>0.89108399999999999</v>
      </c>
      <c r="V15">
        <v>0.92725500000000005</v>
      </c>
      <c r="W15">
        <v>1.0345599999999999</v>
      </c>
      <c r="X15">
        <v>1.1761200000000001</v>
      </c>
      <c r="Y15">
        <v>1.13123</v>
      </c>
      <c r="Z15">
        <v>1.1689099999999999</v>
      </c>
      <c r="AA15">
        <v>1.33487</v>
      </c>
      <c r="AB15">
        <v>1.28294</v>
      </c>
      <c r="AC15">
        <v>1.21763</v>
      </c>
    </row>
    <row r="16" spans="1:29" x14ac:dyDescent="0.2">
      <c r="B16">
        <v>0.35298800000000002</v>
      </c>
      <c r="C16">
        <v>0.50805900000000004</v>
      </c>
      <c r="D16">
        <v>0.63901799999999997</v>
      </c>
      <c r="E16">
        <v>0.73858999999999997</v>
      </c>
      <c r="F16">
        <v>0.882942</v>
      </c>
      <c r="G16">
        <v>0.95427499999999998</v>
      </c>
      <c r="H16">
        <v>1.0664800000000001</v>
      </c>
      <c r="I16">
        <v>1.08501</v>
      </c>
      <c r="J16">
        <v>1.2294099999999999</v>
      </c>
      <c r="K16">
        <v>1.28332</v>
      </c>
      <c r="L16">
        <v>1.2633399999999999</v>
      </c>
      <c r="M16">
        <v>1.0662400000000001</v>
      </c>
      <c r="N16">
        <v>1.39696</v>
      </c>
      <c r="Q16">
        <v>0.35298800000000002</v>
      </c>
      <c r="R16">
        <v>0.50805900000000004</v>
      </c>
      <c r="S16">
        <v>0.63901799999999997</v>
      </c>
      <c r="T16">
        <v>0.73858999999999997</v>
      </c>
      <c r="U16">
        <v>0.882942</v>
      </c>
      <c r="V16">
        <v>0.95427499999999998</v>
      </c>
      <c r="W16">
        <v>1.0664800000000001</v>
      </c>
      <c r="X16">
        <v>1.08501</v>
      </c>
      <c r="Y16">
        <v>1.2294099999999999</v>
      </c>
      <c r="Z16">
        <v>1.28332</v>
      </c>
      <c r="AA16">
        <v>1.2633399999999999</v>
      </c>
      <c r="AB16">
        <v>1.0662400000000001</v>
      </c>
      <c r="AC16">
        <v>1.39696</v>
      </c>
    </row>
    <row r="17" spans="1:29" x14ac:dyDescent="0.2">
      <c r="B17">
        <v>0.30798599999999998</v>
      </c>
      <c r="C17">
        <v>0.44724399999999997</v>
      </c>
      <c r="D17">
        <v>0.60441</v>
      </c>
      <c r="E17">
        <v>0.75479300000000005</v>
      </c>
      <c r="F17">
        <v>0.855074</v>
      </c>
      <c r="G17">
        <v>0.95562599999999998</v>
      </c>
      <c r="H17">
        <v>1.0612600000000001</v>
      </c>
      <c r="I17">
        <v>1.1165400000000001</v>
      </c>
      <c r="J17">
        <v>1.22316</v>
      </c>
      <c r="K17">
        <v>1.2403599999999999</v>
      </c>
      <c r="L17">
        <v>1.2990200000000001</v>
      </c>
      <c r="M17">
        <v>1.39201</v>
      </c>
      <c r="N17">
        <v>1.4248799999999999</v>
      </c>
      <c r="Q17">
        <v>0.30798599999999998</v>
      </c>
      <c r="R17">
        <v>0.44724399999999997</v>
      </c>
      <c r="S17">
        <v>0.60441</v>
      </c>
      <c r="T17">
        <v>0.75479300000000005</v>
      </c>
      <c r="U17">
        <v>0.855074</v>
      </c>
      <c r="V17">
        <v>0.95562599999999998</v>
      </c>
      <c r="W17">
        <v>1.0612600000000001</v>
      </c>
      <c r="X17">
        <v>1.1165400000000001</v>
      </c>
      <c r="Y17">
        <v>1.22316</v>
      </c>
      <c r="Z17">
        <v>1.2403599999999999</v>
      </c>
      <c r="AA17">
        <v>1.2990200000000001</v>
      </c>
      <c r="AB17">
        <v>1.39201</v>
      </c>
      <c r="AC17">
        <v>1.4248799999999999</v>
      </c>
    </row>
    <row r="18" spans="1:29" x14ac:dyDescent="0.2">
      <c r="B18">
        <v>0.34414800000000001</v>
      </c>
      <c r="C18">
        <v>0.50649900000000003</v>
      </c>
      <c r="D18">
        <v>0.64159500000000003</v>
      </c>
      <c r="E18">
        <v>0.78138700000000005</v>
      </c>
      <c r="F18">
        <v>0.95951799999999998</v>
      </c>
      <c r="G18">
        <v>1.10067</v>
      </c>
      <c r="H18">
        <v>1.1876899999999999</v>
      </c>
      <c r="I18">
        <v>1.26949</v>
      </c>
      <c r="J18">
        <v>1.3145199999999999</v>
      </c>
      <c r="K18">
        <v>1.47102</v>
      </c>
      <c r="L18">
        <v>1.4368000000000001</v>
      </c>
      <c r="M18">
        <v>1.7318499999999999</v>
      </c>
      <c r="N18">
        <v>1.50705</v>
      </c>
      <c r="Q18">
        <v>0.34414800000000001</v>
      </c>
      <c r="R18">
        <v>0.50649900000000003</v>
      </c>
      <c r="S18">
        <v>0.64159500000000003</v>
      </c>
      <c r="T18">
        <v>0.78138700000000005</v>
      </c>
      <c r="U18">
        <v>0.95951799999999998</v>
      </c>
      <c r="V18">
        <v>1.10067</v>
      </c>
      <c r="W18">
        <v>1.1876899999999999</v>
      </c>
      <c r="X18">
        <v>1.26949</v>
      </c>
      <c r="Y18">
        <v>1.3145199999999999</v>
      </c>
      <c r="Z18">
        <v>1.47102</v>
      </c>
      <c r="AA18">
        <v>1.4368000000000001</v>
      </c>
      <c r="AB18">
        <v>1.7318499999999999</v>
      </c>
      <c r="AC18">
        <v>1.50705</v>
      </c>
    </row>
    <row r="19" spans="1:29" x14ac:dyDescent="0.2">
      <c r="B19">
        <v>0.33028400000000002</v>
      </c>
      <c r="C19">
        <v>0.51974399999999998</v>
      </c>
      <c r="D19">
        <v>0.65261400000000003</v>
      </c>
      <c r="E19">
        <v>0.77279799999999998</v>
      </c>
      <c r="F19">
        <v>0.89852699999999996</v>
      </c>
      <c r="G19">
        <v>1.0431600000000001</v>
      </c>
      <c r="H19">
        <v>1.10642</v>
      </c>
      <c r="I19">
        <v>1.2220599999999999</v>
      </c>
      <c r="J19">
        <v>1.30139</v>
      </c>
      <c r="K19">
        <v>1.4116899999999999</v>
      </c>
      <c r="L19">
        <v>1.4884500000000001</v>
      </c>
      <c r="M19">
        <v>1.5031000000000001</v>
      </c>
      <c r="N19">
        <v>1.49509</v>
      </c>
      <c r="Q19">
        <v>0.33028400000000002</v>
      </c>
      <c r="R19">
        <v>0.51974399999999998</v>
      </c>
      <c r="S19">
        <v>0.65261400000000003</v>
      </c>
      <c r="T19">
        <v>0.77279799999999998</v>
      </c>
      <c r="U19">
        <v>0.89852699999999996</v>
      </c>
      <c r="V19">
        <v>1.0431600000000001</v>
      </c>
      <c r="W19">
        <v>1.10642</v>
      </c>
      <c r="X19">
        <v>1.2220599999999999</v>
      </c>
      <c r="Y19">
        <v>1.30139</v>
      </c>
      <c r="Z19">
        <v>1.4116899999999999</v>
      </c>
      <c r="AA19">
        <v>1.4884500000000001</v>
      </c>
      <c r="AB19">
        <v>1.5031000000000001</v>
      </c>
      <c r="AC19">
        <v>1.49509</v>
      </c>
    </row>
    <row r="20" spans="1:29" x14ac:dyDescent="0.2">
      <c r="B20">
        <v>0.34503899999999998</v>
      </c>
      <c r="C20">
        <v>0.547929</v>
      </c>
      <c r="D20">
        <v>0.68802399999999997</v>
      </c>
      <c r="E20">
        <v>0.89183800000000002</v>
      </c>
      <c r="F20">
        <v>1.0203800000000001</v>
      </c>
      <c r="G20">
        <v>1.1543099999999999</v>
      </c>
      <c r="H20">
        <v>1.4074</v>
      </c>
      <c r="I20">
        <v>1.4851399999999999</v>
      </c>
      <c r="J20">
        <v>1.6300399999999999</v>
      </c>
      <c r="K20">
        <v>1.6408700000000001</v>
      </c>
      <c r="L20">
        <v>1.8245899999999999</v>
      </c>
      <c r="M20">
        <v>2.1844700000000001</v>
      </c>
      <c r="N20">
        <v>2.2998699999999999</v>
      </c>
      <c r="Q20">
        <v>0.34503899999999998</v>
      </c>
      <c r="R20">
        <v>0.547929</v>
      </c>
      <c r="S20">
        <v>0.68802399999999997</v>
      </c>
      <c r="T20">
        <v>0.89183800000000002</v>
      </c>
      <c r="U20">
        <v>1.0203800000000001</v>
      </c>
      <c r="V20">
        <v>1.1543099999999999</v>
      </c>
      <c r="W20">
        <v>1.4074</v>
      </c>
      <c r="X20">
        <v>1.4851399999999999</v>
      </c>
      <c r="Y20">
        <v>1.6300399999999999</v>
      </c>
      <c r="Z20">
        <v>1.6408700000000001</v>
      </c>
      <c r="AA20">
        <v>1.8245899999999999</v>
      </c>
      <c r="AB20">
        <v>2.1844700000000001</v>
      </c>
      <c r="AC20">
        <v>2.2998699999999999</v>
      </c>
    </row>
    <row r="21" spans="1:29" x14ac:dyDescent="0.2">
      <c r="B21">
        <v>0.38004700000000002</v>
      </c>
      <c r="C21">
        <v>0.48886200000000002</v>
      </c>
      <c r="D21">
        <v>0.66571899999999995</v>
      </c>
      <c r="E21">
        <v>0.91749899999999995</v>
      </c>
      <c r="F21">
        <v>1.1073200000000001</v>
      </c>
      <c r="G21">
        <v>1.2581500000000001</v>
      </c>
      <c r="H21">
        <v>1.34178</v>
      </c>
      <c r="I21">
        <v>1.59521</v>
      </c>
      <c r="J21">
        <v>1.6084099999999999</v>
      </c>
      <c r="K21">
        <v>1.85101</v>
      </c>
      <c r="L21">
        <v>1.9448700000000001</v>
      </c>
      <c r="M21">
        <v>2.0578599999999998</v>
      </c>
      <c r="N21">
        <v>2.2088800000000002</v>
      </c>
      <c r="Q21">
        <v>0.38004700000000002</v>
      </c>
      <c r="R21">
        <v>0.48886200000000002</v>
      </c>
      <c r="S21">
        <v>0.66571899999999995</v>
      </c>
      <c r="T21">
        <v>0.91749899999999995</v>
      </c>
      <c r="U21">
        <v>1.1073200000000001</v>
      </c>
      <c r="V21">
        <v>1.2581500000000001</v>
      </c>
      <c r="W21">
        <v>1.34178</v>
      </c>
      <c r="X21">
        <v>1.59521</v>
      </c>
      <c r="Y21">
        <v>1.6084099999999999</v>
      </c>
      <c r="Z21">
        <v>1.85101</v>
      </c>
      <c r="AA21">
        <v>1.9448700000000001</v>
      </c>
      <c r="AB21">
        <v>2.0578599999999998</v>
      </c>
      <c r="AC21">
        <v>2.2088800000000002</v>
      </c>
    </row>
    <row r="22" spans="1:29" x14ac:dyDescent="0.2">
      <c r="B22">
        <v>0.28974299999999997</v>
      </c>
      <c r="C22">
        <v>0.50723099999999999</v>
      </c>
      <c r="D22">
        <v>0.663663</v>
      </c>
      <c r="E22">
        <v>0.805867</v>
      </c>
      <c r="F22">
        <v>0.97146699999999997</v>
      </c>
      <c r="G22">
        <v>1.2202200000000001</v>
      </c>
      <c r="H22">
        <v>1.3401099999999999</v>
      </c>
      <c r="I22">
        <v>1.5045999999999999</v>
      </c>
      <c r="J22">
        <v>1.5743499999999999</v>
      </c>
      <c r="K22">
        <v>1.6167899999999999</v>
      </c>
      <c r="L22">
        <v>2.11951</v>
      </c>
      <c r="M22">
        <v>1.7361800000000001</v>
      </c>
      <c r="N22">
        <v>2.2554799999999999</v>
      </c>
      <c r="Q22">
        <v>0.28974299999999997</v>
      </c>
      <c r="R22">
        <v>0.50723099999999999</v>
      </c>
      <c r="S22">
        <v>0.663663</v>
      </c>
      <c r="T22">
        <v>0.805867</v>
      </c>
      <c r="U22">
        <v>0.97146699999999997</v>
      </c>
      <c r="V22">
        <v>1.2202200000000001</v>
      </c>
      <c r="W22">
        <v>1.3401099999999999</v>
      </c>
      <c r="X22">
        <v>1.5045999999999999</v>
      </c>
      <c r="Y22">
        <v>1.5743499999999999</v>
      </c>
      <c r="Z22">
        <v>1.6167899999999999</v>
      </c>
      <c r="AA22">
        <v>2.11951</v>
      </c>
      <c r="AB22">
        <v>1.7361800000000001</v>
      </c>
      <c r="AC22">
        <v>2.2554799999999999</v>
      </c>
    </row>
    <row r="23" spans="1:29" x14ac:dyDescent="0.2">
      <c r="B23">
        <v>0.27110400000000001</v>
      </c>
      <c r="C23">
        <v>0.40976600000000002</v>
      </c>
      <c r="D23">
        <v>0.64215500000000003</v>
      </c>
      <c r="E23">
        <v>0.82391099999999995</v>
      </c>
      <c r="F23">
        <v>0.97370599999999996</v>
      </c>
      <c r="G23">
        <v>1.17519</v>
      </c>
      <c r="H23">
        <v>1.3103400000000001</v>
      </c>
      <c r="I23">
        <v>1.5259799999999999</v>
      </c>
      <c r="J23">
        <v>1.6130899999999999</v>
      </c>
      <c r="K23">
        <v>1.6455500000000001</v>
      </c>
      <c r="L23">
        <v>1.7268300000000001</v>
      </c>
      <c r="M23">
        <v>2.0311599999999999</v>
      </c>
      <c r="N23">
        <v>2.1204499999999999</v>
      </c>
      <c r="Q23">
        <v>0.27110400000000001</v>
      </c>
      <c r="R23">
        <v>0.40976600000000002</v>
      </c>
      <c r="S23">
        <v>0.64215500000000003</v>
      </c>
      <c r="T23">
        <v>0.82391099999999995</v>
      </c>
      <c r="U23">
        <v>0.97370599999999996</v>
      </c>
      <c r="V23">
        <v>1.17519</v>
      </c>
      <c r="W23">
        <v>1.3103400000000001</v>
      </c>
      <c r="X23">
        <v>1.5259799999999999</v>
      </c>
      <c r="Y23">
        <v>1.6130899999999999</v>
      </c>
      <c r="Z23">
        <v>1.6455500000000001</v>
      </c>
      <c r="AA23">
        <v>1.7268300000000001</v>
      </c>
      <c r="AB23">
        <v>2.0311599999999999</v>
      </c>
      <c r="AC23">
        <v>2.1204499999999999</v>
      </c>
    </row>
    <row r="24" spans="1:29" x14ac:dyDescent="0.2">
      <c r="B24">
        <v>0.29105300000000001</v>
      </c>
      <c r="C24">
        <v>0.44242500000000001</v>
      </c>
      <c r="D24">
        <v>0.56584400000000001</v>
      </c>
      <c r="E24">
        <v>0.78423399999999999</v>
      </c>
      <c r="F24">
        <v>1.11852</v>
      </c>
      <c r="G24">
        <v>1.2784</v>
      </c>
      <c r="H24">
        <v>1.42645</v>
      </c>
      <c r="I24">
        <v>1.69743</v>
      </c>
      <c r="J24">
        <v>1.84554</v>
      </c>
      <c r="K24">
        <v>1.8244</v>
      </c>
      <c r="L24">
        <v>1.9395</v>
      </c>
      <c r="M24">
        <v>2.1171700000000002</v>
      </c>
      <c r="N24">
        <v>2.0861399999999999</v>
      </c>
      <c r="Q24">
        <v>0.29105300000000001</v>
      </c>
      <c r="R24">
        <v>0.44242500000000001</v>
      </c>
      <c r="S24">
        <v>0.56584400000000001</v>
      </c>
      <c r="T24">
        <v>0.78423399999999999</v>
      </c>
      <c r="U24">
        <v>1.11852</v>
      </c>
      <c r="V24">
        <v>1.2784</v>
      </c>
      <c r="W24">
        <v>1.42645</v>
      </c>
      <c r="X24">
        <v>1.69743</v>
      </c>
      <c r="Y24">
        <v>1.84554</v>
      </c>
      <c r="Z24">
        <v>1.8244</v>
      </c>
      <c r="AA24">
        <v>1.9395</v>
      </c>
      <c r="AB24">
        <v>2.1171700000000002</v>
      </c>
      <c r="AC24">
        <v>2.0861399999999999</v>
      </c>
    </row>
    <row r="25" spans="1:29" x14ac:dyDescent="0.2">
      <c r="B25">
        <v>0.31692399999999998</v>
      </c>
      <c r="C25">
        <v>0.45515499999999998</v>
      </c>
      <c r="D25">
        <v>0.61763900000000005</v>
      </c>
      <c r="E25">
        <v>0.75134900000000004</v>
      </c>
      <c r="F25">
        <v>0.89371</v>
      </c>
      <c r="G25">
        <v>1.15469</v>
      </c>
      <c r="H25">
        <v>1.31535</v>
      </c>
      <c r="I25">
        <v>1.3843700000000001</v>
      </c>
      <c r="J25">
        <v>1.6822900000000001</v>
      </c>
      <c r="K25">
        <v>1.8010699999999999</v>
      </c>
      <c r="L25">
        <v>1.7511099999999999</v>
      </c>
      <c r="M25">
        <v>1.68163</v>
      </c>
      <c r="N25">
        <v>2.2070699999999999</v>
      </c>
      <c r="Q25">
        <v>0.31692399999999998</v>
      </c>
      <c r="R25">
        <v>0.45515499999999998</v>
      </c>
      <c r="S25">
        <v>0.61763900000000005</v>
      </c>
      <c r="T25">
        <v>0.75134900000000004</v>
      </c>
      <c r="U25">
        <v>0.89371</v>
      </c>
      <c r="V25">
        <v>1.15469</v>
      </c>
      <c r="W25">
        <v>1.31535</v>
      </c>
      <c r="X25">
        <v>1.3843700000000001</v>
      </c>
      <c r="Y25">
        <v>1.6822900000000001</v>
      </c>
      <c r="Z25">
        <v>1.8010699999999999</v>
      </c>
      <c r="AA25">
        <v>1.7511099999999999</v>
      </c>
      <c r="AB25">
        <v>1.68163</v>
      </c>
      <c r="AC25">
        <v>2.2070699999999999</v>
      </c>
    </row>
    <row r="26" spans="1:29" x14ac:dyDescent="0.2">
      <c r="A26" t="s">
        <v>6</v>
      </c>
      <c r="P26" t="s">
        <v>6</v>
      </c>
    </row>
    <row r="27" spans="1:29" x14ac:dyDescent="0.2">
      <c r="A27">
        <v>1991</v>
      </c>
      <c r="B27">
        <v>0.30949599999999999</v>
      </c>
      <c r="C27">
        <v>0.45018799999999998</v>
      </c>
      <c r="D27">
        <v>0.59563600000000005</v>
      </c>
      <c r="E27">
        <v>0.72340599999999999</v>
      </c>
      <c r="F27">
        <v>0.85740000000000005</v>
      </c>
      <c r="G27">
        <v>0.91509399999999996</v>
      </c>
      <c r="H27">
        <v>1.03331</v>
      </c>
      <c r="I27">
        <v>1.1332100000000001</v>
      </c>
      <c r="J27">
        <v>1.13836</v>
      </c>
      <c r="K27">
        <v>1.1973400000000001</v>
      </c>
      <c r="L27">
        <v>1.26112</v>
      </c>
      <c r="M27">
        <v>1.32124</v>
      </c>
      <c r="N27">
        <v>1.24766</v>
      </c>
      <c r="Q27">
        <v>0.31501699999999999</v>
      </c>
      <c r="R27">
        <v>0.45293800000000001</v>
      </c>
      <c r="S27">
        <v>0.597333</v>
      </c>
      <c r="T27">
        <v>0.72480100000000003</v>
      </c>
      <c r="U27">
        <v>0.85785900000000004</v>
      </c>
      <c r="V27">
        <v>0.91376900000000005</v>
      </c>
      <c r="W27">
        <v>1.0314700000000001</v>
      </c>
      <c r="X27">
        <v>1.12873</v>
      </c>
      <c r="Y27">
        <v>1.1358999999999999</v>
      </c>
      <c r="Z27">
        <v>1.1914800000000001</v>
      </c>
      <c r="AA27">
        <v>1.25891</v>
      </c>
      <c r="AB27">
        <v>1.31732</v>
      </c>
      <c r="AC27">
        <v>1.2500899999999999</v>
      </c>
    </row>
    <row r="28" spans="1:29" x14ac:dyDescent="0.2">
      <c r="A28">
        <v>1992</v>
      </c>
      <c r="B28">
        <v>0.40365099999999998</v>
      </c>
      <c r="C28">
        <v>0.43738100000000002</v>
      </c>
      <c r="D28">
        <v>0.58202799999999999</v>
      </c>
      <c r="E28">
        <v>0.72735099999999997</v>
      </c>
      <c r="F28">
        <v>0.85187999999999997</v>
      </c>
      <c r="G28">
        <v>0.98038999999999998</v>
      </c>
      <c r="H28">
        <v>1.0310900000000001</v>
      </c>
      <c r="I28">
        <v>1.1414</v>
      </c>
      <c r="J28">
        <v>1.23295</v>
      </c>
      <c r="K28">
        <v>1.2296400000000001</v>
      </c>
      <c r="L28">
        <v>1.2803199999999999</v>
      </c>
      <c r="M28">
        <v>1.33612</v>
      </c>
      <c r="N28">
        <v>1.3887100000000001</v>
      </c>
      <c r="Q28">
        <v>0.40427200000000002</v>
      </c>
      <c r="R28">
        <v>0.44053900000000001</v>
      </c>
      <c r="S28">
        <v>0.58119799999999999</v>
      </c>
      <c r="T28">
        <v>0.72520700000000005</v>
      </c>
      <c r="U28">
        <v>0.84985200000000005</v>
      </c>
      <c r="V28">
        <v>0.97827399999999998</v>
      </c>
      <c r="W28">
        <v>1.02827</v>
      </c>
      <c r="X28">
        <v>1.13923</v>
      </c>
      <c r="Y28">
        <v>1.2292700000000001</v>
      </c>
      <c r="Z28">
        <v>1.2290399999999999</v>
      </c>
      <c r="AA28">
        <v>1.2772300000000001</v>
      </c>
      <c r="AB28">
        <v>1.3374600000000001</v>
      </c>
      <c r="AC28">
        <v>1.3889499999999999</v>
      </c>
    </row>
    <row r="29" spans="1:29" x14ac:dyDescent="0.2">
      <c r="A29">
        <v>1993</v>
      </c>
      <c r="B29">
        <v>0.49297299999999999</v>
      </c>
      <c r="C29">
        <v>0.61297900000000005</v>
      </c>
      <c r="D29">
        <v>0.65318299999999996</v>
      </c>
      <c r="E29">
        <v>0.797624</v>
      </c>
      <c r="F29">
        <v>0.937643</v>
      </c>
      <c r="G29">
        <v>1.0531999999999999</v>
      </c>
      <c r="H29">
        <v>1.1702600000000001</v>
      </c>
      <c r="I29">
        <v>1.2080200000000001</v>
      </c>
      <c r="J29">
        <v>1.3046599999999999</v>
      </c>
      <c r="K29">
        <v>1.3823700000000001</v>
      </c>
      <c r="L29">
        <v>1.3654599999999999</v>
      </c>
      <c r="M29">
        <v>1.4030800000000001</v>
      </c>
      <c r="N29">
        <v>1.44655</v>
      </c>
      <c r="Q29">
        <v>0.493311</v>
      </c>
      <c r="R29">
        <v>0.61323399999999995</v>
      </c>
      <c r="S29">
        <v>0.65405899999999995</v>
      </c>
      <c r="T29">
        <v>0.79407499999999998</v>
      </c>
      <c r="U29">
        <v>0.93338399999999999</v>
      </c>
      <c r="V29">
        <v>1.0503100000000001</v>
      </c>
      <c r="W29">
        <v>1.16889</v>
      </c>
      <c r="X29">
        <v>1.20767</v>
      </c>
      <c r="Y29">
        <v>1.3066199999999999</v>
      </c>
      <c r="Z29">
        <v>1.3843300000000001</v>
      </c>
      <c r="AA29">
        <v>1.3717999999999999</v>
      </c>
      <c r="AB29">
        <v>1.4079900000000001</v>
      </c>
      <c r="AC29">
        <v>1.45669</v>
      </c>
    </row>
    <row r="30" spans="1:29" x14ac:dyDescent="0.2">
      <c r="A30">
        <v>1994</v>
      </c>
      <c r="B30">
        <v>0.41246500000000003</v>
      </c>
      <c r="C30">
        <v>0.611433</v>
      </c>
      <c r="D30">
        <v>0.73510200000000003</v>
      </c>
      <c r="E30">
        <v>0.77519000000000005</v>
      </c>
      <c r="F30">
        <v>0.91662999999999994</v>
      </c>
      <c r="G30">
        <v>1.0515699999999999</v>
      </c>
      <c r="H30">
        <v>1.1606399999999999</v>
      </c>
      <c r="I30">
        <v>1.2703899999999999</v>
      </c>
      <c r="J30">
        <v>1.3004100000000001</v>
      </c>
      <c r="K30">
        <v>1.3892100000000001</v>
      </c>
      <c r="L30">
        <v>1.45923</v>
      </c>
      <c r="M30">
        <v>1.43493</v>
      </c>
      <c r="N30">
        <v>1.46557</v>
      </c>
      <c r="Q30">
        <v>0.414636</v>
      </c>
      <c r="R30">
        <v>0.61258699999999999</v>
      </c>
      <c r="S30">
        <v>0.73511199999999999</v>
      </c>
      <c r="T30">
        <v>0.77556999999999998</v>
      </c>
      <c r="U30">
        <v>0.91290400000000005</v>
      </c>
      <c r="V30">
        <v>1.0478099999999999</v>
      </c>
      <c r="W30">
        <v>1.1591199999999999</v>
      </c>
      <c r="X30">
        <v>1.27129</v>
      </c>
      <c r="Y30">
        <v>1.30321</v>
      </c>
      <c r="Z30">
        <v>1.39513</v>
      </c>
      <c r="AA30">
        <v>1.4658199999999999</v>
      </c>
      <c r="AB30">
        <v>1.4464399999999999</v>
      </c>
      <c r="AC30">
        <v>1.4760500000000001</v>
      </c>
    </row>
    <row r="31" spans="1:29" x14ac:dyDescent="0.2">
      <c r="A31">
        <v>1995</v>
      </c>
      <c r="B31">
        <v>0.34085199999999999</v>
      </c>
      <c r="C31">
        <v>0.51839999999999997</v>
      </c>
      <c r="D31">
        <v>0.72064399999999995</v>
      </c>
      <c r="E31">
        <v>0.84421000000000002</v>
      </c>
      <c r="F31">
        <v>0.88161299999999998</v>
      </c>
      <c r="G31">
        <v>1.01851</v>
      </c>
      <c r="H31">
        <v>1.1476599999999999</v>
      </c>
      <c r="I31">
        <v>1.2501800000000001</v>
      </c>
      <c r="J31">
        <v>1.35301</v>
      </c>
      <c r="K31">
        <v>1.37602</v>
      </c>
      <c r="L31">
        <v>1.4579500000000001</v>
      </c>
      <c r="M31">
        <v>1.52135</v>
      </c>
      <c r="N31">
        <v>1.49082</v>
      </c>
      <c r="Q31">
        <v>0.34461900000000001</v>
      </c>
      <c r="R31">
        <v>0.52133700000000005</v>
      </c>
      <c r="S31">
        <v>0.72161600000000004</v>
      </c>
      <c r="T31">
        <v>0.84381300000000004</v>
      </c>
      <c r="U31">
        <v>0.88187099999999996</v>
      </c>
      <c r="V31">
        <v>1.0152600000000001</v>
      </c>
      <c r="W31">
        <v>1.14514</v>
      </c>
      <c r="X31">
        <v>1.2507200000000001</v>
      </c>
      <c r="Y31">
        <v>1.35676</v>
      </c>
      <c r="Z31">
        <v>1.38239</v>
      </c>
      <c r="AA31">
        <v>1.4680200000000001</v>
      </c>
      <c r="AB31">
        <v>1.5325899999999999</v>
      </c>
      <c r="AC31">
        <v>1.5073300000000001</v>
      </c>
    </row>
    <row r="32" spans="1:29" x14ac:dyDescent="0.2">
      <c r="A32">
        <v>1996</v>
      </c>
      <c r="B32">
        <v>0.38239699999999999</v>
      </c>
      <c r="C32">
        <v>0.42913600000000002</v>
      </c>
      <c r="D32">
        <v>0.60941500000000004</v>
      </c>
      <c r="E32">
        <v>0.81157199999999996</v>
      </c>
      <c r="F32">
        <v>0.93290099999999998</v>
      </c>
      <c r="G32">
        <v>0.96651799999999999</v>
      </c>
      <c r="H32">
        <v>1.09859</v>
      </c>
      <c r="I32">
        <v>1.22228</v>
      </c>
      <c r="J32">
        <v>1.31904</v>
      </c>
      <c r="K32">
        <v>1.4160200000000001</v>
      </c>
      <c r="L32">
        <v>1.4333100000000001</v>
      </c>
      <c r="M32">
        <v>1.50972</v>
      </c>
      <c r="N32">
        <v>1.56793</v>
      </c>
      <c r="Q32">
        <v>0.38548199999999999</v>
      </c>
      <c r="R32">
        <v>0.43287399999999998</v>
      </c>
      <c r="S32">
        <v>0.61151800000000001</v>
      </c>
      <c r="T32">
        <v>0.81152500000000005</v>
      </c>
      <c r="U32">
        <v>0.93173600000000001</v>
      </c>
      <c r="V32">
        <v>0.96653500000000003</v>
      </c>
      <c r="W32">
        <v>1.0957699999999999</v>
      </c>
      <c r="X32">
        <v>1.2209099999999999</v>
      </c>
      <c r="Y32">
        <v>1.32141</v>
      </c>
      <c r="Z32">
        <v>1.42225</v>
      </c>
      <c r="AA32">
        <v>1.44268</v>
      </c>
      <c r="AB32">
        <v>1.52325</v>
      </c>
      <c r="AC32">
        <v>1.5829500000000001</v>
      </c>
    </row>
    <row r="33" spans="1:29" x14ac:dyDescent="0.2">
      <c r="A33">
        <v>1997</v>
      </c>
      <c r="B33">
        <v>0.440859</v>
      </c>
      <c r="C33">
        <v>0.48948700000000001</v>
      </c>
      <c r="D33">
        <v>0.53953799999999996</v>
      </c>
      <c r="E33">
        <v>0.71971099999999999</v>
      </c>
      <c r="F33">
        <v>0.91915500000000006</v>
      </c>
      <c r="G33">
        <v>1.03589</v>
      </c>
      <c r="H33">
        <v>1.06365</v>
      </c>
      <c r="I33">
        <v>1.1891</v>
      </c>
      <c r="J33">
        <v>1.3058000000000001</v>
      </c>
      <c r="K33">
        <v>1.3954800000000001</v>
      </c>
      <c r="L33">
        <v>1.4855100000000001</v>
      </c>
      <c r="M33">
        <v>1.4961100000000001</v>
      </c>
      <c r="N33">
        <v>1.5662199999999999</v>
      </c>
      <c r="Q33">
        <v>0.44261200000000001</v>
      </c>
      <c r="R33">
        <v>0.49094900000000002</v>
      </c>
      <c r="S33">
        <v>0.54064199999999996</v>
      </c>
      <c r="T33">
        <v>0.71896099999999996</v>
      </c>
      <c r="U33">
        <v>0.91659599999999997</v>
      </c>
      <c r="V33">
        <v>1.03291</v>
      </c>
      <c r="W33">
        <v>1.06274</v>
      </c>
      <c r="X33">
        <v>1.18631</v>
      </c>
      <c r="Y33">
        <v>1.3053900000000001</v>
      </c>
      <c r="Z33">
        <v>1.39967</v>
      </c>
      <c r="AA33">
        <v>1.4943</v>
      </c>
      <c r="AB33">
        <v>1.50868</v>
      </c>
      <c r="AC33">
        <v>1.5834299999999999</v>
      </c>
    </row>
    <row r="34" spans="1:29" x14ac:dyDescent="0.2">
      <c r="A34">
        <v>1998</v>
      </c>
      <c r="B34">
        <v>0.40690999999999999</v>
      </c>
      <c r="C34">
        <v>0.52930200000000005</v>
      </c>
      <c r="D34">
        <v>0.58066600000000002</v>
      </c>
      <c r="E34">
        <v>0.630629</v>
      </c>
      <c r="F34">
        <v>0.808562</v>
      </c>
      <c r="G34">
        <v>1.00421</v>
      </c>
      <c r="H34">
        <v>1.1161099999999999</v>
      </c>
      <c r="I34">
        <v>1.1384099999999999</v>
      </c>
      <c r="J34">
        <v>1.2580800000000001</v>
      </c>
      <c r="K34">
        <v>1.36893</v>
      </c>
      <c r="L34">
        <v>1.45286</v>
      </c>
      <c r="M34">
        <v>1.5373699999999999</v>
      </c>
      <c r="N34">
        <v>1.54277</v>
      </c>
      <c r="Q34">
        <v>0.40835199999999999</v>
      </c>
      <c r="R34">
        <v>0.53148899999999999</v>
      </c>
      <c r="S34">
        <v>0.58176399999999995</v>
      </c>
      <c r="T34">
        <v>0.63118399999999997</v>
      </c>
      <c r="U34">
        <v>0.807504</v>
      </c>
      <c r="V34">
        <v>1.00186</v>
      </c>
      <c r="W34">
        <v>1.11399</v>
      </c>
      <c r="X34">
        <v>1.1390400000000001</v>
      </c>
      <c r="Y34">
        <v>1.2575099999999999</v>
      </c>
      <c r="Z34">
        <v>1.37134</v>
      </c>
      <c r="AA34">
        <v>1.4603900000000001</v>
      </c>
      <c r="AB34">
        <v>1.54992</v>
      </c>
      <c r="AC34">
        <v>1.5593900000000001</v>
      </c>
    </row>
    <row r="35" spans="1:29" x14ac:dyDescent="0.2">
      <c r="A35">
        <v>1999</v>
      </c>
      <c r="B35">
        <v>0.40002300000000002</v>
      </c>
      <c r="C35">
        <v>0.50604300000000002</v>
      </c>
      <c r="D35">
        <v>0.63150099999999998</v>
      </c>
      <c r="E35">
        <v>0.68276700000000001</v>
      </c>
      <c r="F35">
        <v>0.73021800000000003</v>
      </c>
      <c r="G35">
        <v>0.90390000000000004</v>
      </c>
      <c r="H35">
        <v>1.09413</v>
      </c>
      <c r="I35">
        <v>1.1999</v>
      </c>
      <c r="J35">
        <v>1.2157199999999999</v>
      </c>
      <c r="K35">
        <v>1.32884</v>
      </c>
      <c r="L35">
        <v>1.4332499999999999</v>
      </c>
      <c r="M35">
        <v>1.5109999999999999</v>
      </c>
      <c r="N35">
        <v>1.5896699999999999</v>
      </c>
      <c r="Q35">
        <v>0.40035799999999999</v>
      </c>
      <c r="R35">
        <v>0.50690500000000005</v>
      </c>
      <c r="S35">
        <v>0.63219199999999998</v>
      </c>
      <c r="T35">
        <v>0.68216399999999999</v>
      </c>
      <c r="U35">
        <v>0.72936699999999999</v>
      </c>
      <c r="V35">
        <v>0.90204700000000004</v>
      </c>
      <c r="W35">
        <v>1.0917600000000001</v>
      </c>
      <c r="X35">
        <v>1.19859</v>
      </c>
      <c r="Y35">
        <v>1.2179899999999999</v>
      </c>
      <c r="Z35">
        <v>1.33064</v>
      </c>
      <c r="AA35">
        <v>1.4386699999999999</v>
      </c>
      <c r="AB35">
        <v>1.52206</v>
      </c>
      <c r="AC35">
        <v>1.60615</v>
      </c>
    </row>
    <row r="36" spans="1:29" x14ac:dyDescent="0.2">
      <c r="A36">
        <v>2000</v>
      </c>
      <c r="B36">
        <v>0.376668</v>
      </c>
      <c r="C36">
        <v>0.51175400000000004</v>
      </c>
      <c r="D36">
        <v>0.62122900000000003</v>
      </c>
      <c r="E36">
        <v>0.74657700000000005</v>
      </c>
      <c r="F36">
        <v>0.79501200000000005</v>
      </c>
      <c r="G36">
        <v>0.837673</v>
      </c>
      <c r="H36">
        <v>1.00525</v>
      </c>
      <c r="I36">
        <v>1.1885699999999999</v>
      </c>
      <c r="J36">
        <v>1.28704</v>
      </c>
      <c r="K36">
        <v>1.2954699999999999</v>
      </c>
      <c r="L36">
        <v>1.40134</v>
      </c>
      <c r="M36">
        <v>1.4987699999999999</v>
      </c>
      <c r="N36">
        <v>1.5699399999999999</v>
      </c>
      <c r="Q36">
        <v>0.37748399999999999</v>
      </c>
      <c r="R36">
        <v>0.51226000000000005</v>
      </c>
      <c r="S36">
        <v>0.62124900000000005</v>
      </c>
      <c r="T36">
        <v>0.74619100000000005</v>
      </c>
      <c r="U36">
        <v>0.79364599999999996</v>
      </c>
      <c r="V36">
        <v>0.83671600000000002</v>
      </c>
      <c r="W36">
        <v>1.00413</v>
      </c>
      <c r="X36">
        <v>1.1878299999999999</v>
      </c>
      <c r="Y36">
        <v>1.28823</v>
      </c>
      <c r="Z36">
        <v>1.3010200000000001</v>
      </c>
      <c r="AA36">
        <v>1.40709</v>
      </c>
      <c r="AB36">
        <v>1.5086900000000001</v>
      </c>
      <c r="AC36">
        <v>1.58592</v>
      </c>
    </row>
    <row r="37" spans="1:29" x14ac:dyDescent="0.2">
      <c r="A37">
        <v>2001</v>
      </c>
      <c r="B37">
        <v>0.39902700000000002</v>
      </c>
      <c r="C37">
        <v>0.52554199999999995</v>
      </c>
      <c r="D37">
        <v>0.66523200000000005</v>
      </c>
      <c r="E37">
        <v>0.77456100000000006</v>
      </c>
      <c r="F37">
        <v>0.89613699999999996</v>
      </c>
      <c r="G37">
        <v>0.93818800000000002</v>
      </c>
      <c r="H37">
        <v>0.97270900000000005</v>
      </c>
      <c r="I37">
        <v>1.1310800000000001</v>
      </c>
      <c r="J37">
        <v>1.3046800000000001</v>
      </c>
      <c r="K37">
        <v>1.39331</v>
      </c>
      <c r="L37">
        <v>1.3920699999999999</v>
      </c>
      <c r="M37">
        <v>1.48864</v>
      </c>
      <c r="N37">
        <v>1.57731</v>
      </c>
      <c r="Q37">
        <v>0.399731</v>
      </c>
      <c r="R37">
        <v>0.52746099999999996</v>
      </c>
      <c r="S37">
        <v>0.66550900000000002</v>
      </c>
      <c r="T37">
        <v>0.77403599999999995</v>
      </c>
      <c r="U37">
        <v>0.89560499999999998</v>
      </c>
      <c r="V37">
        <v>0.93752100000000005</v>
      </c>
      <c r="W37">
        <v>0.97352700000000003</v>
      </c>
      <c r="X37">
        <v>1.1328800000000001</v>
      </c>
      <c r="Y37">
        <v>1.30796</v>
      </c>
      <c r="Z37">
        <v>1.3995200000000001</v>
      </c>
      <c r="AA37">
        <v>1.4034899999999999</v>
      </c>
      <c r="AB37">
        <v>1.5009399999999999</v>
      </c>
      <c r="AC37">
        <v>1.5942700000000001</v>
      </c>
    </row>
    <row r="38" spans="1:29" x14ac:dyDescent="0.2">
      <c r="A38">
        <v>2002</v>
      </c>
      <c r="B38">
        <v>0.42782900000000001</v>
      </c>
      <c r="C38">
        <v>0.52090599999999998</v>
      </c>
      <c r="D38">
        <v>0.65119000000000005</v>
      </c>
      <c r="E38">
        <v>0.79076100000000005</v>
      </c>
      <c r="F38">
        <v>0.89700199999999997</v>
      </c>
      <c r="G38">
        <v>1.01335</v>
      </c>
      <c r="H38">
        <v>1.04874</v>
      </c>
      <c r="I38">
        <v>1.0757300000000001</v>
      </c>
      <c r="J38">
        <v>1.2261299999999999</v>
      </c>
      <c r="K38">
        <v>1.39167</v>
      </c>
      <c r="L38">
        <v>1.4723900000000001</v>
      </c>
      <c r="M38">
        <v>1.4635499999999999</v>
      </c>
      <c r="N38">
        <v>1.55294</v>
      </c>
      <c r="Q38">
        <v>0.42957200000000001</v>
      </c>
      <c r="R38">
        <v>0.52188100000000004</v>
      </c>
      <c r="S38">
        <v>0.65227599999999997</v>
      </c>
      <c r="T38">
        <v>0.78994799999999998</v>
      </c>
      <c r="U38">
        <v>0.89572700000000005</v>
      </c>
      <c r="V38">
        <v>1.01278</v>
      </c>
      <c r="W38">
        <v>1.04895</v>
      </c>
      <c r="X38">
        <v>1.07839</v>
      </c>
      <c r="Y38">
        <v>1.2307300000000001</v>
      </c>
      <c r="Z38">
        <v>1.3986000000000001</v>
      </c>
      <c r="AA38">
        <v>1.4829699999999999</v>
      </c>
      <c r="AB38">
        <v>1.4799199999999999</v>
      </c>
      <c r="AC38">
        <v>1.57064</v>
      </c>
    </row>
    <row r="39" spans="1:29" x14ac:dyDescent="0.2">
      <c r="A39">
        <v>2003</v>
      </c>
      <c r="B39">
        <v>0.47235899999999997</v>
      </c>
      <c r="C39">
        <v>0.54675099999999999</v>
      </c>
      <c r="D39">
        <v>0.64350499999999999</v>
      </c>
      <c r="E39">
        <v>0.77367200000000003</v>
      </c>
      <c r="F39">
        <v>0.91022999999999998</v>
      </c>
      <c r="G39">
        <v>1.0113700000000001</v>
      </c>
      <c r="H39">
        <v>1.1212200000000001</v>
      </c>
      <c r="I39">
        <v>1.1492500000000001</v>
      </c>
      <c r="J39">
        <v>1.1684699999999999</v>
      </c>
      <c r="K39">
        <v>1.3110200000000001</v>
      </c>
      <c r="L39">
        <v>1.4688300000000001</v>
      </c>
      <c r="M39">
        <v>1.54213</v>
      </c>
      <c r="N39">
        <v>1.5262800000000001</v>
      </c>
      <c r="Q39">
        <v>0.47328500000000001</v>
      </c>
      <c r="R39">
        <v>0.54801800000000001</v>
      </c>
      <c r="S39">
        <v>0.64291100000000001</v>
      </c>
      <c r="T39">
        <v>0.77294099999999999</v>
      </c>
      <c r="U39">
        <v>0.90794900000000001</v>
      </c>
      <c r="V39">
        <v>1.00935</v>
      </c>
      <c r="W39">
        <v>1.12083</v>
      </c>
      <c r="X39">
        <v>1.15063</v>
      </c>
      <c r="Y39">
        <v>1.17327</v>
      </c>
      <c r="Z39">
        <v>1.3186199999999999</v>
      </c>
      <c r="AA39">
        <v>1.4795199999999999</v>
      </c>
      <c r="AB39">
        <v>1.5570900000000001</v>
      </c>
      <c r="AC39">
        <v>1.5475099999999999</v>
      </c>
    </row>
    <row r="40" spans="1:29" x14ac:dyDescent="0.2">
      <c r="A40">
        <v>2004</v>
      </c>
      <c r="B40">
        <v>0.41069099999999997</v>
      </c>
      <c r="C40">
        <v>0.57139399999999996</v>
      </c>
      <c r="D40">
        <v>0.64884900000000001</v>
      </c>
      <c r="E40">
        <v>0.745506</v>
      </c>
      <c r="F40">
        <v>0.87316400000000005</v>
      </c>
      <c r="G40">
        <v>1.0054700000000001</v>
      </c>
      <c r="H40">
        <v>1.1012</v>
      </c>
      <c r="I40">
        <v>1.2049300000000001</v>
      </c>
      <c r="J40">
        <v>1.2264900000000001</v>
      </c>
      <c r="K40">
        <v>1.23916</v>
      </c>
      <c r="L40">
        <v>1.37527</v>
      </c>
      <c r="M40">
        <v>1.52691</v>
      </c>
      <c r="N40">
        <v>1.5943700000000001</v>
      </c>
      <c r="Q40">
        <v>0.41180099999999997</v>
      </c>
      <c r="R40">
        <v>0.57195799999999997</v>
      </c>
      <c r="S40">
        <v>0.64884399999999998</v>
      </c>
      <c r="T40">
        <v>0.74343300000000001</v>
      </c>
      <c r="U40">
        <v>0.87124400000000002</v>
      </c>
      <c r="V40">
        <v>1.00261</v>
      </c>
      <c r="W40">
        <v>1.0993599999999999</v>
      </c>
      <c r="X40">
        <v>1.2055400000000001</v>
      </c>
      <c r="Y40">
        <v>1.22967</v>
      </c>
      <c r="Z40">
        <v>1.2464900000000001</v>
      </c>
      <c r="AA40">
        <v>1.3860300000000001</v>
      </c>
      <c r="AB40">
        <v>1.5412699999999999</v>
      </c>
      <c r="AC40">
        <v>1.6133900000000001</v>
      </c>
    </row>
    <row r="41" spans="1:29" x14ac:dyDescent="0.2">
      <c r="A41">
        <v>2005</v>
      </c>
      <c r="B41">
        <v>0.34125800000000001</v>
      </c>
      <c r="C41">
        <v>0.49269499999999999</v>
      </c>
      <c r="D41">
        <v>0.65593400000000002</v>
      </c>
      <c r="E41">
        <v>0.73330799999999996</v>
      </c>
      <c r="F41">
        <v>0.82788700000000004</v>
      </c>
      <c r="G41">
        <v>0.95202900000000001</v>
      </c>
      <c r="H41">
        <v>1.07986</v>
      </c>
      <c r="I41">
        <v>1.1705099999999999</v>
      </c>
      <c r="J41">
        <v>1.26888</v>
      </c>
      <c r="K41">
        <v>1.2850299999999999</v>
      </c>
      <c r="L41">
        <v>1.29237</v>
      </c>
      <c r="M41">
        <v>1.42337</v>
      </c>
      <c r="N41">
        <v>1.5701700000000001</v>
      </c>
      <c r="Q41">
        <v>0.34290300000000001</v>
      </c>
      <c r="R41">
        <v>0.49384</v>
      </c>
      <c r="S41">
        <v>0.65578700000000001</v>
      </c>
      <c r="T41">
        <v>0.73241999999999996</v>
      </c>
      <c r="U41">
        <v>0.82516400000000001</v>
      </c>
      <c r="V41">
        <v>0.94994500000000004</v>
      </c>
      <c r="W41">
        <v>1.07744</v>
      </c>
      <c r="X41">
        <v>1.1698</v>
      </c>
      <c r="Y41">
        <v>1.2712600000000001</v>
      </c>
      <c r="Z41">
        <v>1.2905500000000001</v>
      </c>
      <c r="AA41">
        <v>1.30254</v>
      </c>
      <c r="AB41">
        <v>1.43737</v>
      </c>
      <c r="AC41">
        <v>1.5880799999999999</v>
      </c>
    </row>
    <row r="42" spans="1:29" x14ac:dyDescent="0.2">
      <c r="A42">
        <v>2006</v>
      </c>
      <c r="B42">
        <v>0.32201299999999999</v>
      </c>
      <c r="C42">
        <v>0.44767299999999999</v>
      </c>
      <c r="D42">
        <v>0.60240099999999996</v>
      </c>
      <c r="E42">
        <v>0.76553499999999997</v>
      </c>
      <c r="F42">
        <v>0.84021299999999999</v>
      </c>
      <c r="G42">
        <v>0.93022899999999997</v>
      </c>
      <c r="H42">
        <v>1.0485500000000001</v>
      </c>
      <c r="I42">
        <v>1.1698</v>
      </c>
      <c r="J42">
        <v>1.2535099999999999</v>
      </c>
      <c r="K42">
        <v>1.34484</v>
      </c>
      <c r="L42">
        <v>1.3540700000000001</v>
      </c>
      <c r="M42">
        <v>1.3547800000000001</v>
      </c>
      <c r="N42">
        <v>1.4795</v>
      </c>
      <c r="Q42">
        <v>0.32291999999999998</v>
      </c>
      <c r="R42">
        <v>0.44922000000000001</v>
      </c>
      <c r="S42">
        <v>0.60247600000000001</v>
      </c>
      <c r="T42">
        <v>0.764096</v>
      </c>
      <c r="U42">
        <v>0.838337</v>
      </c>
      <c r="V42">
        <v>0.92715499999999995</v>
      </c>
      <c r="W42">
        <v>1.0469299999999999</v>
      </c>
      <c r="X42">
        <v>1.16872</v>
      </c>
      <c r="Y42">
        <v>1.2549600000000001</v>
      </c>
      <c r="Z42">
        <v>1.35015</v>
      </c>
      <c r="AA42">
        <v>1.3631800000000001</v>
      </c>
      <c r="AB42">
        <v>1.36907</v>
      </c>
      <c r="AC42">
        <v>1.49803</v>
      </c>
    </row>
    <row r="43" spans="1:29" x14ac:dyDescent="0.2">
      <c r="A43">
        <v>2007</v>
      </c>
      <c r="B43">
        <v>0.35220699999999999</v>
      </c>
      <c r="C43">
        <v>0.50715500000000002</v>
      </c>
      <c r="D43">
        <v>0.63854</v>
      </c>
      <c r="E43">
        <v>0.79308599999999996</v>
      </c>
      <c r="F43">
        <v>0.95152999999999999</v>
      </c>
      <c r="G43">
        <v>1.01827</v>
      </c>
      <c r="H43">
        <v>1.09816</v>
      </c>
      <c r="I43">
        <v>1.2050399999999999</v>
      </c>
      <c r="J43">
        <v>1.31419</v>
      </c>
      <c r="K43">
        <v>1.3856599999999999</v>
      </c>
      <c r="L43">
        <v>1.4649700000000001</v>
      </c>
      <c r="M43">
        <v>1.46265</v>
      </c>
      <c r="N43">
        <v>1.45244</v>
      </c>
      <c r="Q43">
        <v>0.35713899999999998</v>
      </c>
      <c r="R43">
        <v>0.50833700000000004</v>
      </c>
      <c r="S43">
        <v>0.63868199999999997</v>
      </c>
      <c r="T43">
        <v>0.79136799999999996</v>
      </c>
      <c r="U43">
        <v>0.94881700000000002</v>
      </c>
      <c r="V43">
        <v>1.0162100000000001</v>
      </c>
      <c r="W43">
        <v>1.09629</v>
      </c>
      <c r="X43">
        <v>1.20611</v>
      </c>
      <c r="Y43">
        <v>1.31724</v>
      </c>
      <c r="Z43">
        <v>1.3925399999999999</v>
      </c>
      <c r="AA43">
        <v>1.47682</v>
      </c>
      <c r="AB43">
        <v>1.4792099999999999</v>
      </c>
      <c r="AC43">
        <v>1.4748699999999999</v>
      </c>
    </row>
    <row r="44" spans="1:29" x14ac:dyDescent="0.2">
      <c r="A44">
        <v>2008</v>
      </c>
      <c r="B44">
        <v>0.29050700000000002</v>
      </c>
      <c r="C44">
        <v>0.49347099999999999</v>
      </c>
      <c r="D44">
        <v>0.65278800000000003</v>
      </c>
      <c r="E44">
        <v>0.78403500000000004</v>
      </c>
      <c r="F44">
        <v>0.93500099999999997</v>
      </c>
      <c r="G44">
        <v>1.0873900000000001</v>
      </c>
      <c r="H44">
        <v>1.1464000000000001</v>
      </c>
      <c r="I44">
        <v>1.21756</v>
      </c>
      <c r="J44">
        <v>1.31521</v>
      </c>
      <c r="K44">
        <v>1.41503</v>
      </c>
      <c r="L44">
        <v>1.47732</v>
      </c>
      <c r="M44">
        <v>1.5478099999999999</v>
      </c>
      <c r="N44">
        <v>1.5371699999999999</v>
      </c>
      <c r="Q44">
        <v>0.30288900000000002</v>
      </c>
      <c r="R44">
        <v>0.49662600000000001</v>
      </c>
      <c r="S44">
        <v>0.65086699999999997</v>
      </c>
      <c r="T44">
        <v>0.780783</v>
      </c>
      <c r="U44">
        <v>0.93033100000000002</v>
      </c>
      <c r="V44">
        <v>1.08263</v>
      </c>
      <c r="W44">
        <v>1.1434500000000001</v>
      </c>
      <c r="X44">
        <v>1.21604</v>
      </c>
      <c r="Y44">
        <v>1.3178399999999999</v>
      </c>
      <c r="Z44">
        <v>1.42075</v>
      </c>
      <c r="AA44">
        <v>1.4878400000000001</v>
      </c>
      <c r="AB44">
        <v>1.5641099999999999</v>
      </c>
      <c r="AC44">
        <v>1.5588</v>
      </c>
    </row>
    <row r="45" spans="1:29" x14ac:dyDescent="0.2">
      <c r="A45">
        <v>2009</v>
      </c>
      <c r="B45">
        <v>0.35412199999999999</v>
      </c>
      <c r="C45">
        <v>0.53509899999999999</v>
      </c>
      <c r="D45">
        <v>0.74562700000000004</v>
      </c>
      <c r="E45">
        <v>0.90470399999999995</v>
      </c>
      <c r="F45">
        <v>1.0297499999999999</v>
      </c>
      <c r="G45">
        <v>1.1702300000000001</v>
      </c>
      <c r="H45">
        <v>1.30924</v>
      </c>
      <c r="I45">
        <v>1.35314</v>
      </c>
      <c r="J45">
        <v>1.40832</v>
      </c>
      <c r="K45">
        <v>1.4898</v>
      </c>
      <c r="L45">
        <v>1.5737300000000001</v>
      </c>
      <c r="M45">
        <v>1.62076</v>
      </c>
      <c r="N45">
        <v>1.6768400000000001</v>
      </c>
      <c r="Q45">
        <v>0.34790100000000002</v>
      </c>
      <c r="R45">
        <v>0.54966000000000004</v>
      </c>
      <c r="S45">
        <v>0.74878</v>
      </c>
      <c r="T45">
        <v>0.90226200000000001</v>
      </c>
      <c r="U45">
        <v>1.0266299999999999</v>
      </c>
      <c r="V45">
        <v>1.16706</v>
      </c>
      <c r="W45">
        <v>1.3077399999999999</v>
      </c>
      <c r="X45">
        <v>1.35531</v>
      </c>
      <c r="Y45">
        <v>1.4137200000000001</v>
      </c>
      <c r="Z45">
        <v>1.50095</v>
      </c>
      <c r="AA45">
        <v>1.58934</v>
      </c>
      <c r="AB45">
        <v>1.6422600000000001</v>
      </c>
      <c r="AC45">
        <v>1.70492</v>
      </c>
    </row>
    <row r="46" spans="1:29" x14ac:dyDescent="0.2">
      <c r="A46">
        <v>2010</v>
      </c>
      <c r="B46">
        <v>0.33851300000000001</v>
      </c>
      <c r="C46">
        <v>0.49221399999999998</v>
      </c>
      <c r="D46">
        <v>0.67746099999999998</v>
      </c>
      <c r="E46">
        <v>0.88785400000000003</v>
      </c>
      <c r="F46">
        <v>1.0434300000000001</v>
      </c>
      <c r="G46">
        <v>1.16256</v>
      </c>
      <c r="H46">
        <v>1.29549</v>
      </c>
      <c r="I46">
        <v>1.4259599999999999</v>
      </c>
      <c r="J46">
        <v>1.4608399999999999</v>
      </c>
      <c r="K46">
        <v>1.5068900000000001</v>
      </c>
      <c r="L46">
        <v>1.5793999999999999</v>
      </c>
      <c r="M46">
        <v>1.6547099999999999</v>
      </c>
      <c r="N46">
        <v>1.6936100000000001</v>
      </c>
      <c r="Q46">
        <v>0.38646799999999998</v>
      </c>
      <c r="R46">
        <v>0.48891099999999998</v>
      </c>
      <c r="S46">
        <v>0.69374599999999997</v>
      </c>
      <c r="T46">
        <v>0.89243300000000003</v>
      </c>
      <c r="U46">
        <v>1.04274</v>
      </c>
      <c r="V46">
        <v>1.1618999999999999</v>
      </c>
      <c r="W46">
        <v>1.29569</v>
      </c>
      <c r="X46">
        <v>1.42879</v>
      </c>
      <c r="Y46">
        <v>1.4682599999999999</v>
      </c>
      <c r="Z46">
        <v>1.5183500000000001</v>
      </c>
      <c r="AA46">
        <v>1.5972900000000001</v>
      </c>
      <c r="AB46">
        <v>1.6775800000000001</v>
      </c>
      <c r="AC46">
        <v>1.72272</v>
      </c>
    </row>
    <row r="47" spans="1:29" x14ac:dyDescent="0.2">
      <c r="A47">
        <v>2011</v>
      </c>
      <c r="B47">
        <v>0.27391799999999999</v>
      </c>
      <c r="C47">
        <v>0.50685400000000003</v>
      </c>
      <c r="D47">
        <v>0.66576100000000005</v>
      </c>
      <c r="E47">
        <v>0.85084300000000002</v>
      </c>
      <c r="F47">
        <v>1.05697</v>
      </c>
      <c r="G47">
        <v>1.20533</v>
      </c>
      <c r="H47">
        <v>1.31525</v>
      </c>
      <c r="I47">
        <v>1.43777</v>
      </c>
      <c r="J47">
        <v>1.55725</v>
      </c>
      <c r="K47">
        <v>1.581</v>
      </c>
      <c r="L47">
        <v>1.6161099999999999</v>
      </c>
      <c r="M47">
        <v>1.6781200000000001</v>
      </c>
      <c r="N47">
        <v>1.74352</v>
      </c>
      <c r="Q47">
        <v>0.413906</v>
      </c>
      <c r="R47">
        <v>0.49750499999999998</v>
      </c>
      <c r="S47">
        <v>0.60236999999999996</v>
      </c>
      <c r="T47">
        <v>0.80686400000000003</v>
      </c>
      <c r="U47">
        <v>1.00305</v>
      </c>
      <c r="V47">
        <v>1.1492599999999999</v>
      </c>
      <c r="W47">
        <v>1.26319</v>
      </c>
      <c r="X47">
        <v>1.3910199999999999</v>
      </c>
      <c r="Y47">
        <v>1.5177400000000001</v>
      </c>
      <c r="Z47">
        <v>1.5506500000000001</v>
      </c>
      <c r="AA47">
        <v>1.5942099999999999</v>
      </c>
      <c r="AB47">
        <v>1.6667700000000001</v>
      </c>
      <c r="AC47">
        <v>1.7409300000000001</v>
      </c>
    </row>
    <row r="48" spans="1:29" x14ac:dyDescent="0.2">
      <c r="A48">
        <v>2012</v>
      </c>
      <c r="B48">
        <v>0.281999</v>
      </c>
      <c r="C48">
        <v>0.41071400000000002</v>
      </c>
      <c r="D48">
        <v>0.64788000000000001</v>
      </c>
      <c r="E48">
        <v>0.80665200000000004</v>
      </c>
      <c r="F48">
        <v>0.98826899999999995</v>
      </c>
      <c r="G48">
        <v>1.1885300000000001</v>
      </c>
      <c r="H48">
        <v>1.32941</v>
      </c>
      <c r="I48">
        <v>1.4308799999999999</v>
      </c>
      <c r="J48">
        <v>1.5444599999999999</v>
      </c>
      <c r="K48">
        <v>1.6549</v>
      </c>
      <c r="L48">
        <v>1.6697500000000001</v>
      </c>
      <c r="M48">
        <v>1.69634</v>
      </c>
      <c r="N48">
        <v>1.7502899999999999</v>
      </c>
      <c r="Q48">
        <v>0.413906</v>
      </c>
      <c r="R48">
        <v>0.52494300000000005</v>
      </c>
      <c r="S48">
        <v>0.61096399999999995</v>
      </c>
      <c r="T48">
        <v>0.71548800000000001</v>
      </c>
      <c r="U48">
        <v>0.91748399999999997</v>
      </c>
      <c r="V48">
        <v>1.1095699999999999</v>
      </c>
      <c r="W48">
        <v>1.2505500000000001</v>
      </c>
      <c r="X48">
        <v>1.3585100000000001</v>
      </c>
      <c r="Y48">
        <v>1.4799599999999999</v>
      </c>
      <c r="Z48">
        <v>1.6001300000000001</v>
      </c>
      <c r="AA48">
        <v>1.6265099999999999</v>
      </c>
      <c r="AB48">
        <v>1.6636899999999999</v>
      </c>
      <c r="AC48">
        <v>1.7301299999999999</v>
      </c>
    </row>
    <row r="49" spans="1:29" x14ac:dyDescent="0.2">
      <c r="A49">
        <v>2013</v>
      </c>
      <c r="B49">
        <v>0.29466599999999998</v>
      </c>
      <c r="C49">
        <v>0.439579</v>
      </c>
      <c r="D49">
        <v>0.57316699999999998</v>
      </c>
      <c r="E49">
        <v>0.81017799999999995</v>
      </c>
      <c r="F49">
        <v>0.96495799999999998</v>
      </c>
      <c r="G49">
        <v>1.1398200000000001</v>
      </c>
      <c r="H49">
        <v>1.3314600000000001</v>
      </c>
      <c r="I49">
        <v>1.4625999999999999</v>
      </c>
      <c r="J49">
        <v>1.5537700000000001</v>
      </c>
      <c r="K49">
        <v>1.6569400000000001</v>
      </c>
      <c r="L49">
        <v>1.7571399999999999</v>
      </c>
      <c r="M49">
        <v>1.76217</v>
      </c>
      <c r="N49">
        <v>1.7794700000000001</v>
      </c>
      <c r="Q49">
        <v>0.413906</v>
      </c>
      <c r="R49">
        <v>0.52494300000000005</v>
      </c>
      <c r="S49">
        <v>0.63840200000000003</v>
      </c>
      <c r="T49">
        <v>0.724082</v>
      </c>
      <c r="U49">
        <v>0.82610799999999995</v>
      </c>
      <c r="V49">
        <v>1.024</v>
      </c>
      <c r="W49">
        <v>1.21086</v>
      </c>
      <c r="X49">
        <v>1.34588</v>
      </c>
      <c r="Y49">
        <v>1.44746</v>
      </c>
      <c r="Z49">
        <v>1.5623499999999999</v>
      </c>
      <c r="AA49">
        <v>1.6759900000000001</v>
      </c>
      <c r="AB49">
        <v>1.6959900000000001</v>
      </c>
      <c r="AC49">
        <v>1.72705</v>
      </c>
    </row>
    <row r="50" spans="1:29" x14ac:dyDescent="0.2">
      <c r="A50">
        <v>2014</v>
      </c>
      <c r="B50">
        <v>0.37838300000000002</v>
      </c>
      <c r="C50">
        <v>0.41566599999999998</v>
      </c>
      <c r="D50">
        <v>0.56432099999999996</v>
      </c>
      <c r="E50">
        <v>0.69778899999999999</v>
      </c>
      <c r="F50">
        <v>0.93173499999999998</v>
      </c>
      <c r="G50">
        <v>1.0813299999999999</v>
      </c>
      <c r="H50">
        <v>1.2495700000000001</v>
      </c>
      <c r="I50">
        <v>1.43374</v>
      </c>
      <c r="J50">
        <v>1.55697</v>
      </c>
      <c r="K50">
        <v>1.6401399999999999</v>
      </c>
      <c r="L50">
        <v>1.7354499999999999</v>
      </c>
      <c r="M50">
        <v>1.8281000000000001</v>
      </c>
      <c r="N50">
        <v>1.8260000000000001</v>
      </c>
      <c r="P50" t="s">
        <v>20</v>
      </c>
    </row>
    <row r="51" spans="1:29" x14ac:dyDescent="0.2">
      <c r="B51">
        <v>0.37838300000000002</v>
      </c>
      <c r="C51">
        <v>0.49938300000000002</v>
      </c>
      <c r="D51">
        <v>0.54040699999999997</v>
      </c>
      <c r="E51">
        <v>0.68894299999999997</v>
      </c>
      <c r="F51">
        <v>0.81934600000000002</v>
      </c>
      <c r="G51">
        <v>1.0481</v>
      </c>
      <c r="H51">
        <v>1.1910799999999999</v>
      </c>
      <c r="I51">
        <v>1.3518399999999999</v>
      </c>
      <c r="J51">
        <v>1.5281</v>
      </c>
      <c r="K51">
        <v>1.64334</v>
      </c>
      <c r="L51">
        <v>1.71865</v>
      </c>
      <c r="M51">
        <v>1.8064100000000001</v>
      </c>
      <c r="N51">
        <v>1.8919299999999999</v>
      </c>
      <c r="Q51">
        <v>-3.6622399999999999E-2</v>
      </c>
      <c r="R51">
        <v>2.45621E-2</v>
      </c>
      <c r="S51">
        <v>9.9633499999999993E-3</v>
      </c>
      <c r="T51">
        <v>4.2358500000000002E-3</v>
      </c>
      <c r="U51">
        <v>-1.0042199999999999E-2</v>
      </c>
      <c r="V51">
        <v>-2.4877900000000001E-2</v>
      </c>
      <c r="W51">
        <v>-2.4002699999999998E-2</v>
      </c>
      <c r="X51">
        <v>7.2161300000000003E-3</v>
      </c>
      <c r="Y51">
        <v>-1.0723999999999999E-2</v>
      </c>
      <c r="Z51">
        <v>5.6392299999999999E-2</v>
      </c>
      <c r="AA51">
        <v>-2.4025500000000002E-2</v>
      </c>
      <c r="AB51">
        <v>-2.1389999999999999E-2</v>
      </c>
      <c r="AC51">
        <v>-1.31941E-2</v>
      </c>
    </row>
    <row r="52" spans="1:29" x14ac:dyDescent="0.2">
      <c r="B52">
        <v>0.37838300000000002</v>
      </c>
      <c r="C52">
        <v>0.49938300000000002</v>
      </c>
      <c r="D52">
        <v>0.62412400000000001</v>
      </c>
      <c r="E52">
        <v>0.66503000000000001</v>
      </c>
      <c r="F52">
        <v>0.8105</v>
      </c>
      <c r="G52">
        <v>0.93571400000000005</v>
      </c>
      <c r="H52">
        <v>1.1578599999999999</v>
      </c>
      <c r="I52">
        <v>1.29335</v>
      </c>
      <c r="J52">
        <v>1.44621</v>
      </c>
      <c r="K52">
        <v>1.6144700000000001</v>
      </c>
      <c r="L52">
        <v>1.7218500000000001</v>
      </c>
      <c r="M52">
        <v>1.7896099999999999</v>
      </c>
      <c r="N52">
        <v>1.8702399999999999</v>
      </c>
      <c r="Q52">
        <v>-7.3558599999999997E-3</v>
      </c>
      <c r="R52">
        <v>3.3636399999999997E-2</v>
      </c>
      <c r="S52">
        <v>6.7726900000000007E-2</v>
      </c>
      <c r="T52">
        <v>-1.3153E-2</v>
      </c>
      <c r="U52">
        <v>-3.5494999999999999E-2</v>
      </c>
      <c r="V52">
        <v>4.3295E-3</v>
      </c>
      <c r="W52">
        <v>1.3948700000000001E-3</v>
      </c>
      <c r="X52">
        <v>6.3349799999999998E-2</v>
      </c>
      <c r="Y52">
        <v>7.7976199999999999E-3</v>
      </c>
      <c r="Z52">
        <v>5.0012300000000003E-2</v>
      </c>
      <c r="AA52">
        <v>-6.4158300000000001E-2</v>
      </c>
      <c r="AB52">
        <v>2.86906E-2</v>
      </c>
      <c r="AC52">
        <v>6.0270799999999999E-2</v>
      </c>
    </row>
    <row r="53" spans="1:29" x14ac:dyDescent="0.2">
      <c r="A53" t="s">
        <v>20</v>
      </c>
      <c r="Q53">
        <v>5.5235400000000002E-4</v>
      </c>
      <c r="R53">
        <v>-3.8642E-4</v>
      </c>
      <c r="S53">
        <v>3.3321000000000002E-3</v>
      </c>
      <c r="T53">
        <v>-2.0939699999999999E-2</v>
      </c>
      <c r="U53">
        <v>-1.9480700000000001E-3</v>
      </c>
      <c r="V53">
        <v>-1.0768799999999999E-3</v>
      </c>
      <c r="W53">
        <v>2.6396099999999999E-2</v>
      </c>
      <c r="X53">
        <v>1.83596E-2</v>
      </c>
      <c r="Y53">
        <v>0.104605</v>
      </c>
      <c r="Z53">
        <v>0.15776299999999999</v>
      </c>
      <c r="AA53">
        <v>0.27932000000000001</v>
      </c>
      <c r="AB53">
        <v>0.26125500000000001</v>
      </c>
      <c r="AC53">
        <v>0.10552599999999999</v>
      </c>
    </row>
    <row r="54" spans="1:29" x14ac:dyDescent="0.2">
      <c r="B54">
        <v>-3.1101500000000001E-2</v>
      </c>
      <c r="C54">
        <v>2.7311700000000001E-2</v>
      </c>
      <c r="D54">
        <v>1.16597E-2</v>
      </c>
      <c r="E54">
        <v>5.6311800000000004E-3</v>
      </c>
      <c r="F54">
        <v>-9.5830399999999993E-3</v>
      </c>
      <c r="G54">
        <v>-2.62025E-2</v>
      </c>
      <c r="H54">
        <v>-2.5839500000000001E-2</v>
      </c>
      <c r="I54">
        <v>2.7293500000000002E-3</v>
      </c>
      <c r="J54">
        <v>-1.31807E-2</v>
      </c>
      <c r="K54">
        <v>5.0530899999999997E-2</v>
      </c>
      <c r="L54">
        <v>-2.62388E-2</v>
      </c>
      <c r="M54">
        <v>-2.5311899999999998E-2</v>
      </c>
      <c r="N54">
        <v>-1.0757900000000001E-2</v>
      </c>
      <c r="Q54">
        <v>-1.5455999999999999E-2</v>
      </c>
      <c r="R54">
        <v>3.6715999999999999E-2</v>
      </c>
      <c r="S54">
        <v>-4.5969599999999998E-3</v>
      </c>
      <c r="T54">
        <v>-3.02942E-2</v>
      </c>
      <c r="U54">
        <v>-0.187551</v>
      </c>
      <c r="V54">
        <v>3.8955600000000002E-3</v>
      </c>
      <c r="W54">
        <v>0.222055</v>
      </c>
      <c r="X54">
        <v>5.3133199999999998E-2</v>
      </c>
      <c r="Y54">
        <v>1.9993799999999999E-2</v>
      </c>
      <c r="Z54">
        <v>-6.7142599999999997E-3</v>
      </c>
      <c r="AA54">
        <v>-7.6483200000000001E-2</v>
      </c>
      <c r="AB54">
        <v>-0.14452999999999999</v>
      </c>
      <c r="AC54">
        <v>-0.124458</v>
      </c>
    </row>
    <row r="55" spans="1:29" x14ac:dyDescent="0.2">
      <c r="B55">
        <v>-6.7344900000000001E-3</v>
      </c>
      <c r="C55">
        <v>3.6794100000000003E-2</v>
      </c>
      <c r="D55">
        <v>6.6896899999999995E-2</v>
      </c>
      <c r="E55">
        <v>-1.5297E-2</v>
      </c>
      <c r="F55">
        <v>-3.7523000000000001E-2</v>
      </c>
      <c r="G55">
        <v>2.2133000000000001E-3</v>
      </c>
      <c r="H55">
        <v>-1.42475E-3</v>
      </c>
      <c r="I55">
        <v>6.1181100000000002E-2</v>
      </c>
      <c r="J55">
        <v>4.1198800000000002E-3</v>
      </c>
      <c r="K55">
        <v>4.9414699999999999E-2</v>
      </c>
      <c r="L55">
        <v>-6.7241400000000007E-2</v>
      </c>
      <c r="M55">
        <v>3.00244E-2</v>
      </c>
      <c r="N55">
        <v>6.0510599999999998E-2</v>
      </c>
      <c r="Q55">
        <v>3.16619E-2</v>
      </c>
      <c r="R55">
        <v>-2.0750899999999999E-2</v>
      </c>
      <c r="S55">
        <v>9.6677699999999991E-3</v>
      </c>
      <c r="T55">
        <v>-8.2687500000000003E-4</v>
      </c>
      <c r="U55">
        <v>-3.07534E-2</v>
      </c>
      <c r="V55">
        <v>-3.71422E-2</v>
      </c>
      <c r="W55">
        <v>8.8194400000000006E-2</v>
      </c>
      <c r="X55">
        <v>6.0769200000000002E-2</v>
      </c>
      <c r="Y55">
        <v>5.1002199999999998E-2</v>
      </c>
      <c r="Z55">
        <v>7.9826099999999997E-2</v>
      </c>
      <c r="AA55">
        <v>-6.6516099999999995E-2</v>
      </c>
      <c r="AB55">
        <v>-0.41361399999999998</v>
      </c>
      <c r="AC55">
        <v>-0.16625200000000001</v>
      </c>
    </row>
    <row r="56" spans="1:29" x14ac:dyDescent="0.2">
      <c r="B56">
        <v>8.9012E-4</v>
      </c>
      <c r="C56">
        <v>-1.3191099999999999E-4</v>
      </c>
      <c r="D56">
        <v>4.2084699999999997E-3</v>
      </c>
      <c r="E56">
        <v>-2.4488699999999999E-2</v>
      </c>
      <c r="F56">
        <v>-6.2074399999999998E-3</v>
      </c>
      <c r="G56">
        <v>-3.9615400000000004E-3</v>
      </c>
      <c r="H56">
        <v>2.5026699999999999E-2</v>
      </c>
      <c r="I56">
        <v>1.80027E-2</v>
      </c>
      <c r="J56">
        <v>0.10656599999999999</v>
      </c>
      <c r="K56">
        <v>0.15972700000000001</v>
      </c>
      <c r="L56">
        <v>0.28566200000000003</v>
      </c>
      <c r="M56">
        <v>0.26616899999999999</v>
      </c>
      <c r="N56">
        <v>0.11567</v>
      </c>
      <c r="Q56">
        <v>-5.5224200000000001E-2</v>
      </c>
      <c r="R56">
        <v>4.7600300000000002E-3</v>
      </c>
      <c r="S56">
        <v>6.6485900000000001E-2</v>
      </c>
      <c r="T56">
        <v>-2.22008E-2</v>
      </c>
      <c r="U56">
        <v>1.5871099999999999E-2</v>
      </c>
      <c r="V56">
        <v>-1.8444200000000001E-2</v>
      </c>
      <c r="W56">
        <v>-7.2528899999999993E-2</v>
      </c>
      <c r="X56">
        <v>-0.12488200000000001</v>
      </c>
      <c r="Y56">
        <v>7.6405399999999998E-2</v>
      </c>
      <c r="Z56">
        <v>6.81533E-2</v>
      </c>
      <c r="AA56">
        <v>6.9551399999999999E-2</v>
      </c>
      <c r="AB56">
        <v>0.204294</v>
      </c>
      <c r="AC56">
        <v>-6.2007800000000002E-2</v>
      </c>
    </row>
    <row r="57" spans="1:29" x14ac:dyDescent="0.2">
      <c r="B57">
        <v>-1.3284600000000001E-2</v>
      </c>
      <c r="C57">
        <v>3.7870300000000003E-2</v>
      </c>
      <c r="D57">
        <v>-4.5870299999999998E-3</v>
      </c>
      <c r="E57">
        <v>-2.99133E-2</v>
      </c>
      <c r="F57">
        <v>-0.191277</v>
      </c>
      <c r="G57">
        <v>1.33898E-4</v>
      </c>
      <c r="H57">
        <v>0.220527</v>
      </c>
      <c r="I57">
        <v>5.40367E-2</v>
      </c>
      <c r="J57">
        <v>2.2793799999999999E-2</v>
      </c>
      <c r="K57">
        <v>-8.0176800000000001E-4</v>
      </c>
      <c r="L57">
        <v>-6.9892999999999997E-2</v>
      </c>
      <c r="M57">
        <v>-0.133022</v>
      </c>
      <c r="N57">
        <v>-0.11397400000000001</v>
      </c>
      <c r="Q57">
        <v>-0.11608400000000001</v>
      </c>
      <c r="R57">
        <v>-2.61225E-2</v>
      </c>
      <c r="S57">
        <v>1.24609E-2</v>
      </c>
      <c r="T57">
        <v>2.2862500000000001E-2</v>
      </c>
      <c r="U57">
        <v>-2.64186E-2</v>
      </c>
      <c r="V57">
        <v>4.2430099999999998E-2</v>
      </c>
      <c r="W57">
        <v>3.2785799999999997E-2</v>
      </c>
      <c r="X57">
        <v>5.5130699999999998E-2</v>
      </c>
      <c r="Y57">
        <v>4.3606300000000001E-2</v>
      </c>
      <c r="Z57">
        <v>6.5912399999999996E-2</v>
      </c>
      <c r="AA57">
        <v>0.13955300000000001</v>
      </c>
      <c r="AB57">
        <v>-0.10802299999999999</v>
      </c>
      <c r="AC57">
        <v>-0.230073</v>
      </c>
    </row>
    <row r="58" spans="1:29" x14ac:dyDescent="0.2">
      <c r="B58">
        <v>3.5428800000000003E-2</v>
      </c>
      <c r="C58">
        <v>-1.7814E-2</v>
      </c>
      <c r="D58">
        <v>1.06395E-2</v>
      </c>
      <c r="E58">
        <v>-1.22394E-3</v>
      </c>
      <c r="F58">
        <v>-3.0495299999999999E-2</v>
      </c>
      <c r="G58">
        <v>-4.0389099999999997E-2</v>
      </c>
      <c r="H58">
        <v>8.5678400000000002E-2</v>
      </c>
      <c r="I58">
        <v>6.1304400000000002E-2</v>
      </c>
      <c r="J58">
        <v>5.4757199999999999E-2</v>
      </c>
      <c r="K58">
        <v>8.6186700000000005E-2</v>
      </c>
      <c r="L58">
        <v>-5.64418E-2</v>
      </c>
      <c r="M58">
        <v>-0.40238200000000002</v>
      </c>
      <c r="N58">
        <v>-0.14974299999999999</v>
      </c>
      <c r="Q58">
        <v>-4.3570200000000003E-2</v>
      </c>
      <c r="R58">
        <v>5.22011E-2</v>
      </c>
      <c r="S58">
        <v>4.3791999999999998E-2</v>
      </c>
      <c r="T58">
        <v>-9.4794900000000001E-3</v>
      </c>
      <c r="U58">
        <v>-3.0163800000000001E-2</v>
      </c>
      <c r="V58">
        <v>3.1271800000000002E-2</v>
      </c>
      <c r="W58">
        <v>5.6115600000000002E-2</v>
      </c>
      <c r="X58">
        <v>0.11090899999999999</v>
      </c>
      <c r="Y58">
        <v>5.82552E-2</v>
      </c>
      <c r="Z58">
        <v>5.3504000000000003E-2</v>
      </c>
      <c r="AA58">
        <v>-1.5877700000000002E-2</v>
      </c>
      <c r="AB58">
        <v>-9.6302499999999999E-3</v>
      </c>
      <c r="AC58">
        <v>-8.7764000000000002E-3</v>
      </c>
    </row>
    <row r="59" spans="1:29" x14ac:dyDescent="0.2">
      <c r="B59">
        <v>-5.2140100000000002E-2</v>
      </c>
      <c r="C59">
        <v>8.4975699999999994E-3</v>
      </c>
      <c r="D59">
        <v>6.8588800000000005E-2</v>
      </c>
      <c r="E59">
        <v>-2.2248199999999999E-2</v>
      </c>
      <c r="F59">
        <v>1.47067E-2</v>
      </c>
      <c r="G59">
        <v>-1.8427200000000001E-2</v>
      </c>
      <c r="H59">
        <v>-7.5346399999999994E-2</v>
      </c>
      <c r="I59">
        <v>-0.126252</v>
      </c>
      <c r="J59">
        <v>7.8782400000000002E-2</v>
      </c>
      <c r="K59">
        <v>7.4380399999999999E-2</v>
      </c>
      <c r="L59">
        <v>7.8924499999999995E-2</v>
      </c>
      <c r="M59">
        <v>0.21781900000000001</v>
      </c>
      <c r="N59">
        <v>-4.6988099999999998E-2</v>
      </c>
      <c r="Q59">
        <v>6.04775E-4</v>
      </c>
      <c r="R59">
        <v>-3.9579100000000002E-3</v>
      </c>
      <c r="S59">
        <v>6.2232499999999996E-3</v>
      </c>
      <c r="T59">
        <v>1.71719E-2</v>
      </c>
      <c r="U59">
        <v>-1.04933E-3</v>
      </c>
      <c r="V59">
        <v>-1.0043699999999999E-2</v>
      </c>
      <c r="W59">
        <v>-5.8080699999999999E-2</v>
      </c>
      <c r="X59">
        <v>5.7002400000000002E-2</v>
      </c>
      <c r="Y59">
        <v>4.06568E-2</v>
      </c>
      <c r="Z59">
        <v>6.5115300000000001E-2</v>
      </c>
      <c r="AA59">
        <v>-0.42873800000000001</v>
      </c>
      <c r="AB59">
        <v>-0.96237600000000001</v>
      </c>
      <c r="AC59">
        <v>-0.36171399999999998</v>
      </c>
    </row>
    <row r="60" spans="1:29" x14ac:dyDescent="0.2">
      <c r="B60">
        <v>-0.114331</v>
      </c>
      <c r="C60">
        <v>-2.4661099999999998E-2</v>
      </c>
      <c r="D60">
        <v>1.3565000000000001E-2</v>
      </c>
      <c r="E60">
        <v>2.2112300000000001E-2</v>
      </c>
      <c r="F60">
        <v>-2.8977900000000001E-2</v>
      </c>
      <c r="G60">
        <v>3.9450899999999997E-2</v>
      </c>
      <c r="H60">
        <v>3.1875899999999999E-2</v>
      </c>
      <c r="I60">
        <v>5.2341100000000002E-2</v>
      </c>
      <c r="J60">
        <v>4.3199399999999999E-2</v>
      </c>
      <c r="K60">
        <v>7.0110400000000003E-2</v>
      </c>
      <c r="L60">
        <v>0.14835000000000001</v>
      </c>
      <c r="M60">
        <v>-9.5456799999999994E-2</v>
      </c>
      <c r="N60">
        <v>-0.21285899999999999</v>
      </c>
      <c r="Q60">
        <v>-2.62802E-2</v>
      </c>
      <c r="R60">
        <v>1.2823599999999999E-2</v>
      </c>
      <c r="S60">
        <v>8.7217400000000004E-3</v>
      </c>
      <c r="T60">
        <v>-1.3864599999999999E-2</v>
      </c>
      <c r="U60">
        <v>-1.19814E-2</v>
      </c>
      <c r="V60">
        <v>-2.8931399999999999E-2</v>
      </c>
      <c r="W60">
        <v>-3.17746E-2</v>
      </c>
      <c r="X60">
        <v>-0.173405</v>
      </c>
      <c r="Y60">
        <v>-4.1771299999999997E-2</v>
      </c>
      <c r="Z60">
        <v>-1.4103600000000001E-2</v>
      </c>
      <c r="AA60">
        <v>-0.29845699999999997</v>
      </c>
      <c r="AB60">
        <v>-0.29605500000000001</v>
      </c>
      <c r="AC60">
        <v>-0.124901</v>
      </c>
    </row>
    <row r="61" spans="1:29" x14ac:dyDescent="0.2">
      <c r="B61">
        <v>-4.2128400000000003E-2</v>
      </c>
      <c r="C61">
        <v>5.4387600000000001E-2</v>
      </c>
      <c r="D61">
        <v>4.48905E-2</v>
      </c>
      <c r="E61">
        <v>-8.9250100000000006E-3</v>
      </c>
      <c r="F61">
        <v>-3.1221700000000002E-2</v>
      </c>
      <c r="G61">
        <v>2.8915E-2</v>
      </c>
      <c r="H61">
        <v>5.3988500000000002E-2</v>
      </c>
      <c r="I61">
        <v>0.111544</v>
      </c>
      <c r="J61">
        <v>5.7681200000000002E-2</v>
      </c>
      <c r="K61">
        <v>5.5917000000000001E-2</v>
      </c>
      <c r="L61">
        <v>-8.3457400000000008E-3</v>
      </c>
      <c r="M61">
        <v>2.9136700000000001E-3</v>
      </c>
      <c r="N61">
        <v>7.8478599999999999E-3</v>
      </c>
      <c r="Q61">
        <v>-7.4332599999999999E-2</v>
      </c>
      <c r="R61">
        <v>-2.5980699999999999E-2</v>
      </c>
      <c r="S61">
        <v>-6.8698000000000001E-4</v>
      </c>
      <c r="T61">
        <v>1.3790999999999999E-2</v>
      </c>
      <c r="U61">
        <v>6.66683E-2</v>
      </c>
      <c r="V61">
        <v>5.3781099999999998E-2</v>
      </c>
      <c r="W61">
        <v>8.9225700000000005E-2</v>
      </c>
      <c r="X61">
        <v>3.8202000000000002E-3</v>
      </c>
      <c r="Y61">
        <v>9.7284999999999993E-3</v>
      </c>
      <c r="Z61">
        <v>4.9555299999999997E-2</v>
      </c>
      <c r="AA61">
        <v>0.15579000000000001</v>
      </c>
      <c r="AB61">
        <v>-1.9074500000000001E-2</v>
      </c>
      <c r="AC61">
        <v>-0.13383400000000001</v>
      </c>
    </row>
    <row r="62" spans="1:29" x14ac:dyDescent="0.2">
      <c r="B62">
        <v>9.3977399999999999E-4</v>
      </c>
      <c r="C62">
        <v>-3.0956199999999999E-3</v>
      </c>
      <c r="D62">
        <v>6.9147200000000001E-3</v>
      </c>
      <c r="E62">
        <v>1.6569400000000001E-2</v>
      </c>
      <c r="F62">
        <v>-1.90091E-3</v>
      </c>
      <c r="G62">
        <v>-1.18966E-2</v>
      </c>
      <c r="H62">
        <v>-6.0454000000000001E-2</v>
      </c>
      <c r="I62">
        <v>5.5693300000000001E-2</v>
      </c>
      <c r="J62">
        <v>4.2922700000000001E-2</v>
      </c>
      <c r="K62">
        <v>6.6911799999999994E-2</v>
      </c>
      <c r="L62">
        <v>-0.42331600000000003</v>
      </c>
      <c r="M62">
        <v>-0.95131100000000002</v>
      </c>
      <c r="N62">
        <v>-0.34522900000000001</v>
      </c>
      <c r="Q62">
        <v>-4.5174499999999999E-2</v>
      </c>
      <c r="R62">
        <v>-1.44645E-2</v>
      </c>
      <c r="S62">
        <v>1.5860699999999998E-2</v>
      </c>
      <c r="T62">
        <v>5.8843400000000001E-3</v>
      </c>
      <c r="U62">
        <v>1.51039E-2</v>
      </c>
      <c r="V62">
        <v>1.42427E-2</v>
      </c>
      <c r="W62">
        <v>5.9526500000000003E-2</v>
      </c>
      <c r="X62">
        <v>2.1671300000000001E-2</v>
      </c>
      <c r="Y62">
        <v>4.7533199999999998E-2</v>
      </c>
      <c r="Z62">
        <v>4.76754E-2</v>
      </c>
      <c r="AA62">
        <v>0.105032</v>
      </c>
      <c r="AB62">
        <v>-0.150202</v>
      </c>
      <c r="AC62">
        <v>5.82178E-2</v>
      </c>
    </row>
    <row r="63" spans="1:29" x14ac:dyDescent="0.2">
      <c r="B63">
        <v>-2.54635E-2</v>
      </c>
      <c r="C63">
        <v>1.33299E-2</v>
      </c>
      <c r="D63">
        <v>8.7414499999999996E-3</v>
      </c>
      <c r="E63">
        <v>-1.4250499999999999E-2</v>
      </c>
      <c r="F63">
        <v>-1.3347299999999999E-2</v>
      </c>
      <c r="G63">
        <v>-2.9888000000000001E-2</v>
      </c>
      <c r="H63">
        <v>-3.2893899999999997E-2</v>
      </c>
      <c r="I63">
        <v>-0.174148</v>
      </c>
      <c r="J63">
        <v>-4.0582500000000001E-2</v>
      </c>
      <c r="K63">
        <v>-8.5542399999999994E-3</v>
      </c>
      <c r="L63">
        <v>-0.29270600000000002</v>
      </c>
      <c r="M63">
        <v>-0.286134</v>
      </c>
      <c r="N63">
        <v>-0.10892400000000001</v>
      </c>
      <c r="Q63">
        <v>1.28919E-2</v>
      </c>
      <c r="R63">
        <v>1.0763700000000001E-3</v>
      </c>
      <c r="S63">
        <v>6.6531699999999999E-3</v>
      </c>
      <c r="T63">
        <v>-4.2534900000000004E-3</v>
      </c>
      <c r="U63">
        <v>-4.4778600000000002E-2</v>
      </c>
      <c r="V63">
        <v>-5.5562399999999998E-2</v>
      </c>
      <c r="W63">
        <v>-3.8646600000000003E-2</v>
      </c>
      <c r="X63">
        <v>5.9238899999999997E-2</v>
      </c>
      <c r="Y63">
        <v>3.8508599999999997E-2</v>
      </c>
      <c r="Z63">
        <v>-0.119057</v>
      </c>
      <c r="AA63">
        <v>-9.6011899999999997E-2</v>
      </c>
      <c r="AB63">
        <v>-0.29095900000000002</v>
      </c>
      <c r="AC63">
        <v>0.14835499999999999</v>
      </c>
    </row>
    <row r="64" spans="1:29" x14ac:dyDescent="0.2">
      <c r="B64">
        <v>-7.36285E-2</v>
      </c>
      <c r="C64">
        <v>-2.4061800000000001E-2</v>
      </c>
      <c r="D64">
        <v>-4.1030800000000002E-4</v>
      </c>
      <c r="E64">
        <v>1.3265600000000001E-2</v>
      </c>
      <c r="F64">
        <v>6.6135899999999997E-2</v>
      </c>
      <c r="G64">
        <v>5.3113599999999997E-2</v>
      </c>
      <c r="H64">
        <v>9.0043799999999993E-2</v>
      </c>
      <c r="I64">
        <v>5.6226499999999999E-3</v>
      </c>
      <c r="J64">
        <v>1.30133E-2</v>
      </c>
      <c r="K64">
        <v>5.5767600000000001E-2</v>
      </c>
      <c r="L64">
        <v>0.16720599999999999</v>
      </c>
      <c r="M64">
        <v>-6.7826300000000004E-3</v>
      </c>
      <c r="N64">
        <v>-0.11687</v>
      </c>
      <c r="Q64">
        <v>-8.1384200000000004E-3</v>
      </c>
      <c r="R64">
        <v>9.9285699999999994E-3</v>
      </c>
      <c r="S64">
        <v>-8.7017099999999997E-3</v>
      </c>
      <c r="T64">
        <v>2.0010099999999999E-2</v>
      </c>
      <c r="U64">
        <v>1.984E-2</v>
      </c>
      <c r="V64">
        <v>-7.5351699999999994E-2</v>
      </c>
      <c r="W64">
        <v>-6.4800499999999997E-2</v>
      </c>
      <c r="X64">
        <v>-2.94243E-2</v>
      </c>
      <c r="Y64">
        <v>-9.8444500000000004E-2</v>
      </c>
      <c r="Z64">
        <v>-7.7580399999999994E-2</v>
      </c>
      <c r="AA64">
        <v>-5.1161199999999997E-2</v>
      </c>
      <c r="AB64">
        <v>-0.25832500000000003</v>
      </c>
      <c r="AC64">
        <v>-0.39576099999999997</v>
      </c>
    </row>
    <row r="65" spans="1:50" x14ac:dyDescent="0.2">
      <c r="B65">
        <v>-4.34318E-2</v>
      </c>
      <c r="C65">
        <v>-1.34895E-2</v>
      </c>
      <c r="D65">
        <v>1.6946300000000001E-2</v>
      </c>
      <c r="E65">
        <v>5.0713199999999998E-3</v>
      </c>
      <c r="F65">
        <v>1.38294E-2</v>
      </c>
      <c r="G65">
        <v>1.3676300000000001E-2</v>
      </c>
      <c r="H65">
        <v>5.9735799999999999E-2</v>
      </c>
      <c r="I65">
        <v>2.4339099999999999E-2</v>
      </c>
      <c r="J65">
        <v>5.2127699999999999E-2</v>
      </c>
      <c r="K65">
        <v>5.4604100000000003E-2</v>
      </c>
      <c r="L65">
        <v>0.115616</v>
      </c>
      <c r="M65">
        <v>-0.133826</v>
      </c>
      <c r="N65">
        <v>7.59156E-2</v>
      </c>
      <c r="Q65">
        <v>1.00853E-2</v>
      </c>
      <c r="R65">
        <v>1.4219600000000001E-2</v>
      </c>
      <c r="S65">
        <v>-1.67689E-2</v>
      </c>
      <c r="T65">
        <v>6.17031E-3</v>
      </c>
      <c r="U65">
        <v>5.7777599999999998E-2</v>
      </c>
      <c r="V65">
        <v>4.3299799999999998E-3</v>
      </c>
      <c r="W65">
        <v>-1.09693E-2</v>
      </c>
      <c r="X65">
        <v>-8.4790299999999999E-2</v>
      </c>
      <c r="Y65">
        <v>-4.1847000000000002E-2</v>
      </c>
      <c r="Z65">
        <v>-7.2248299999999998E-3</v>
      </c>
      <c r="AA65">
        <v>-3.9195599999999997E-2</v>
      </c>
      <c r="AB65">
        <v>-0.37112299999999998</v>
      </c>
      <c r="AC65">
        <v>-0.19112399999999999</v>
      </c>
    </row>
    <row r="66" spans="1:50" x14ac:dyDescent="0.2">
      <c r="B66">
        <v>1.3818199999999999E-2</v>
      </c>
      <c r="C66">
        <v>2.3433199999999999E-3</v>
      </c>
      <c r="D66">
        <v>6.0589399999999996E-3</v>
      </c>
      <c r="E66">
        <v>-4.9850099999999998E-3</v>
      </c>
      <c r="F66">
        <v>-4.7059700000000003E-2</v>
      </c>
      <c r="G66">
        <v>-5.7579900000000003E-2</v>
      </c>
      <c r="H66">
        <v>-3.9032600000000001E-2</v>
      </c>
      <c r="I66">
        <v>6.0617699999999997E-2</v>
      </c>
      <c r="J66">
        <v>4.3307900000000003E-2</v>
      </c>
      <c r="K66">
        <v>-0.111456</v>
      </c>
      <c r="L66">
        <v>-8.5323399999999994E-2</v>
      </c>
      <c r="M66">
        <v>-0.27599899999999999</v>
      </c>
      <c r="N66">
        <v>0.16958300000000001</v>
      </c>
      <c r="Q66">
        <v>-1.49341E-2</v>
      </c>
      <c r="R66">
        <v>-1.97577E-3</v>
      </c>
      <c r="S66">
        <v>1.9345300000000001E-3</v>
      </c>
      <c r="T66">
        <v>-9.3029400000000009E-3</v>
      </c>
      <c r="U66">
        <v>1.6736899999999999E-2</v>
      </c>
      <c r="V66">
        <v>2.8470800000000001E-2</v>
      </c>
      <c r="W66">
        <v>1.4333800000000001E-2</v>
      </c>
      <c r="X66">
        <v>-5.2182300000000001E-2</v>
      </c>
      <c r="Y66">
        <v>-3.1798800000000002E-2</v>
      </c>
      <c r="Z66">
        <v>-0.109793</v>
      </c>
      <c r="AA66">
        <v>-6.4161099999999999E-2</v>
      </c>
      <c r="AB66">
        <v>2.29415E-2</v>
      </c>
      <c r="AC66">
        <v>-7.3149400000000003E-2</v>
      </c>
    </row>
    <row r="67" spans="1:50" x14ac:dyDescent="0.2">
      <c r="B67">
        <v>-7.0290200000000004E-3</v>
      </c>
      <c r="C67">
        <v>1.0492400000000001E-2</v>
      </c>
      <c r="D67">
        <v>-8.7071300000000004E-3</v>
      </c>
      <c r="E67">
        <v>1.7937000000000002E-2</v>
      </c>
      <c r="F67">
        <v>1.7919500000000001E-2</v>
      </c>
      <c r="G67">
        <v>-7.8219300000000005E-2</v>
      </c>
      <c r="H67">
        <v>-6.6637100000000005E-2</v>
      </c>
      <c r="I67">
        <v>-2.8807300000000001E-2</v>
      </c>
      <c r="J67">
        <v>-9.5263500000000001E-2</v>
      </c>
      <c r="K67">
        <v>-7.0252300000000004E-2</v>
      </c>
      <c r="L67">
        <v>-4.0406200000000003E-2</v>
      </c>
      <c r="M67">
        <v>-0.24397099999999999</v>
      </c>
      <c r="N67">
        <v>-0.37674099999999999</v>
      </c>
      <c r="Q67">
        <v>-1.29905E-2</v>
      </c>
      <c r="R67">
        <v>-1.8379100000000001E-3</v>
      </c>
      <c r="S67">
        <v>2.9126999999999998E-3</v>
      </c>
      <c r="T67">
        <v>-9.9802599999999995E-3</v>
      </c>
      <c r="U67">
        <v>1.07011E-2</v>
      </c>
      <c r="V67">
        <v>8.4462400000000007E-2</v>
      </c>
      <c r="W67">
        <v>9.1398800000000002E-2</v>
      </c>
      <c r="X67">
        <v>6.3383999999999996E-2</v>
      </c>
      <c r="Y67">
        <v>-2.7231600000000001E-3</v>
      </c>
      <c r="Z67">
        <v>7.8479400000000005E-2</v>
      </c>
      <c r="AA67">
        <v>-4.0028800000000003E-2</v>
      </c>
      <c r="AB67">
        <v>0.25264500000000001</v>
      </c>
      <c r="AC67">
        <v>3.2178400000000003E-2</v>
      </c>
    </row>
    <row r="68" spans="1:50" x14ac:dyDescent="0.2">
      <c r="B68">
        <v>1.17302E-2</v>
      </c>
      <c r="C68">
        <v>1.5364600000000001E-2</v>
      </c>
      <c r="D68">
        <v>-1.69155E-2</v>
      </c>
      <c r="E68">
        <v>5.2823999999999996E-3</v>
      </c>
      <c r="F68">
        <v>5.5054499999999999E-2</v>
      </c>
      <c r="G68">
        <v>2.2458999999999999E-3</v>
      </c>
      <c r="H68">
        <v>-1.3380700000000001E-2</v>
      </c>
      <c r="I68">
        <v>-8.5508100000000004E-2</v>
      </c>
      <c r="J68">
        <v>-3.9468799999999998E-2</v>
      </c>
      <c r="K68">
        <v>-1.7008800000000001E-3</v>
      </c>
      <c r="L68">
        <v>-2.90265E-2</v>
      </c>
      <c r="M68">
        <v>-0.35712300000000002</v>
      </c>
      <c r="N68">
        <v>-0.17321700000000001</v>
      </c>
      <c r="Q68">
        <v>2.7394499999999999E-2</v>
      </c>
      <c r="R68">
        <v>2.31179E-2</v>
      </c>
      <c r="S68">
        <v>1.7468799999999999E-3</v>
      </c>
      <c r="T68">
        <v>-7.9848999999999996E-3</v>
      </c>
      <c r="U68">
        <v>-3.1803999999999999E-2</v>
      </c>
      <c r="V68">
        <v>-3.94667E-2</v>
      </c>
      <c r="W68">
        <v>-3.703E-2</v>
      </c>
      <c r="X68">
        <v>6.0177099999999999E-3</v>
      </c>
      <c r="Y68">
        <v>-1.64487E-2</v>
      </c>
      <c r="Z68">
        <v>-9.0525699999999994E-3</v>
      </c>
      <c r="AA68">
        <v>6.0564400000000002E-4</v>
      </c>
      <c r="AB68">
        <v>-6.1011700000000002E-2</v>
      </c>
      <c r="AC68">
        <v>-6.3713000000000006E-2</v>
      </c>
    </row>
    <row r="69" spans="1:50" x14ac:dyDescent="0.2">
      <c r="B69">
        <v>-1.4027700000000001E-2</v>
      </c>
      <c r="C69">
        <v>-4.2928600000000002E-4</v>
      </c>
      <c r="D69">
        <v>2.0098E-3</v>
      </c>
      <c r="E69">
        <v>-1.0742099999999999E-2</v>
      </c>
      <c r="F69">
        <v>1.48614E-2</v>
      </c>
      <c r="G69">
        <v>2.5396700000000001E-2</v>
      </c>
      <c r="H69">
        <v>1.27098E-2</v>
      </c>
      <c r="I69">
        <v>-5.32662E-2</v>
      </c>
      <c r="J69">
        <v>-3.0347099999999998E-2</v>
      </c>
      <c r="K69">
        <v>-0.10448200000000001</v>
      </c>
      <c r="L69">
        <v>-5.50492E-2</v>
      </c>
      <c r="M69">
        <v>3.7231199999999999E-2</v>
      </c>
      <c r="N69">
        <v>-5.4620299999999997E-2</v>
      </c>
      <c r="Q69">
        <v>-2.8612899999999998E-3</v>
      </c>
      <c r="R69">
        <v>-1.7304899999999999E-3</v>
      </c>
      <c r="S69">
        <v>-6.0756299999999999E-2</v>
      </c>
      <c r="T69">
        <v>-1.0423200000000001E-2</v>
      </c>
      <c r="U69">
        <v>-6.2496100000000001E-3</v>
      </c>
      <c r="V69">
        <v>-1.27525E-2</v>
      </c>
      <c r="W69">
        <v>9.9665000000000004E-2</v>
      </c>
      <c r="X69">
        <v>0.129832</v>
      </c>
      <c r="Y69">
        <v>0.21632199999999999</v>
      </c>
      <c r="Z69">
        <v>0.13991300000000001</v>
      </c>
      <c r="AA69">
        <v>0.23525499999999999</v>
      </c>
      <c r="AB69">
        <v>0.542211</v>
      </c>
      <c r="AC69">
        <v>0.59494499999999995</v>
      </c>
    </row>
    <row r="70" spans="1:50" x14ac:dyDescent="0.2">
      <c r="B70">
        <v>-8.05845E-3</v>
      </c>
      <c r="C70">
        <v>-6.5617200000000001E-4</v>
      </c>
      <c r="D70">
        <v>3.0543100000000002E-3</v>
      </c>
      <c r="E70">
        <v>-1.16989E-2</v>
      </c>
      <c r="F70">
        <v>7.9885000000000008E-3</v>
      </c>
      <c r="G70">
        <v>8.2404699999999997E-2</v>
      </c>
      <c r="H70">
        <v>8.9532399999999998E-2</v>
      </c>
      <c r="I70">
        <v>6.4453099999999999E-2</v>
      </c>
      <c r="J70">
        <v>3.2532200000000001E-4</v>
      </c>
      <c r="K70">
        <v>8.53656E-2</v>
      </c>
      <c r="L70">
        <v>-2.8170000000000001E-2</v>
      </c>
      <c r="M70">
        <v>0.26920500000000003</v>
      </c>
      <c r="N70">
        <v>5.4602400000000002E-2</v>
      </c>
      <c r="Q70">
        <v>-6.4206999999999997E-3</v>
      </c>
      <c r="R70" s="6">
        <v>-4.8482600000000002E-5</v>
      </c>
      <c r="S70">
        <v>-2.80269E-2</v>
      </c>
      <c r="T70">
        <v>2.5066399999999999E-2</v>
      </c>
      <c r="U70">
        <v>6.4576599999999998E-2</v>
      </c>
      <c r="V70">
        <v>9.6245999999999998E-2</v>
      </c>
      <c r="W70">
        <v>4.6086700000000001E-2</v>
      </c>
      <c r="X70">
        <v>0.16641700000000001</v>
      </c>
      <c r="Y70">
        <v>0.14015</v>
      </c>
      <c r="Z70">
        <v>0.33265699999999998</v>
      </c>
      <c r="AA70">
        <v>0.347578</v>
      </c>
      <c r="AB70">
        <v>0.38028499999999998</v>
      </c>
      <c r="AC70">
        <v>0.48615599999999998</v>
      </c>
    </row>
    <row r="71" spans="1:50" x14ac:dyDescent="0.2">
      <c r="B71">
        <v>3.9777199999999999E-2</v>
      </c>
      <c r="C71">
        <v>2.6272500000000001E-2</v>
      </c>
      <c r="D71">
        <v>-1.7416799999999999E-4</v>
      </c>
      <c r="E71">
        <v>-1.12368E-2</v>
      </c>
      <c r="F71">
        <v>-3.6474199999999998E-2</v>
      </c>
      <c r="G71">
        <v>-4.4224899999999998E-2</v>
      </c>
      <c r="H71">
        <v>-3.9979399999999998E-2</v>
      </c>
      <c r="I71">
        <v>4.4998700000000004E-3</v>
      </c>
      <c r="J71">
        <v>-1.3818799999999999E-2</v>
      </c>
      <c r="K71">
        <v>-3.3323699999999999E-3</v>
      </c>
      <c r="L71">
        <v>1.1129699999999999E-2</v>
      </c>
      <c r="M71">
        <v>-4.47134E-2</v>
      </c>
      <c r="N71">
        <v>-4.2080199999999998E-2</v>
      </c>
      <c r="P71" t="s">
        <v>11</v>
      </c>
    </row>
    <row r="72" spans="1:50" x14ac:dyDescent="0.2">
      <c r="B72">
        <v>-9.0824700000000005E-3</v>
      </c>
      <c r="C72">
        <v>1.28304E-2</v>
      </c>
      <c r="D72">
        <v>-5.7603599999999998E-2</v>
      </c>
      <c r="E72">
        <v>-1.28656E-2</v>
      </c>
      <c r="F72">
        <v>-9.3761799999999996E-3</v>
      </c>
      <c r="G72">
        <v>-1.5922800000000001E-2</v>
      </c>
      <c r="H72">
        <v>9.8157400000000006E-2</v>
      </c>
      <c r="I72">
        <v>0.13199900000000001</v>
      </c>
      <c r="J72">
        <v>0.221717</v>
      </c>
      <c r="K72">
        <v>0.15106800000000001</v>
      </c>
      <c r="L72">
        <v>0.25086399999999998</v>
      </c>
      <c r="M72">
        <v>0.56371099999999996</v>
      </c>
      <c r="N72">
        <v>0.62302500000000005</v>
      </c>
      <c r="P72">
        <v>0.30588700000000002</v>
      </c>
    </row>
    <row r="73" spans="1:50" x14ac:dyDescent="0.2">
      <c r="B73">
        <v>4.1533800000000003E-2</v>
      </c>
      <c r="C73">
        <v>-3.3516399999999999E-3</v>
      </c>
      <c r="D73">
        <v>-1.1742000000000001E-2</v>
      </c>
      <c r="E73">
        <v>2.96446E-2</v>
      </c>
      <c r="F73">
        <v>6.3886700000000005E-2</v>
      </c>
      <c r="G73">
        <v>9.5585799999999999E-2</v>
      </c>
      <c r="H73">
        <v>4.6291699999999998E-2</v>
      </c>
      <c r="I73">
        <v>0.16924700000000001</v>
      </c>
      <c r="J73">
        <v>0.14757100000000001</v>
      </c>
      <c r="K73">
        <v>0.34411799999999998</v>
      </c>
      <c r="L73">
        <v>0.36547099999999999</v>
      </c>
      <c r="M73">
        <v>0.40314800000000001</v>
      </c>
      <c r="N73">
        <v>0.51527100000000003</v>
      </c>
      <c r="P73" t="s">
        <v>12</v>
      </c>
    </row>
    <row r="74" spans="1:50" x14ac:dyDescent="0.2">
      <c r="B74">
        <v>1.5824499999999998E-2</v>
      </c>
      <c r="C74">
        <v>3.7611900000000001E-4</v>
      </c>
      <c r="D74">
        <v>-2.0982800000000001E-3</v>
      </c>
      <c r="E74">
        <v>-4.4976299999999997E-2</v>
      </c>
      <c r="F74">
        <v>-8.5503999999999997E-2</v>
      </c>
      <c r="G74">
        <v>1.48915E-2</v>
      </c>
      <c r="H74">
        <v>2.4859900000000001E-2</v>
      </c>
      <c r="I74">
        <v>6.6822199999999998E-2</v>
      </c>
      <c r="J74">
        <v>1.7093799999999999E-2</v>
      </c>
      <c r="K74">
        <v>3.5790599999999999E-2</v>
      </c>
      <c r="L74">
        <v>0.50339</v>
      </c>
      <c r="M74">
        <v>5.8060800000000003E-2</v>
      </c>
      <c r="N74">
        <v>0.511961</v>
      </c>
      <c r="Q74">
        <v>0.153997</v>
      </c>
      <c r="R74">
        <v>0.400862</v>
      </c>
      <c r="S74">
        <v>2.0670579999999998</v>
      </c>
      <c r="T74">
        <v>0.23399800000000001</v>
      </c>
      <c r="U74">
        <v>-0.13022</v>
      </c>
      <c r="V74">
        <v>-0.75071699999999997</v>
      </c>
      <c r="W74">
        <v>-0.16824700000000001</v>
      </c>
      <c r="X74">
        <v>-0.72777400000000003</v>
      </c>
      <c r="Y74">
        <v>-0.38990999999999998</v>
      </c>
      <c r="Z74">
        <v>2.5381000000000001E-2</v>
      </c>
      <c r="AA74">
        <v>0.98276300000000005</v>
      </c>
      <c r="AB74">
        <v>0.31183300000000003</v>
      </c>
      <c r="AC74">
        <v>0.21115999999999999</v>
      </c>
      <c r="AD74">
        <v>-0.38593</v>
      </c>
      <c r="AE74">
        <v>-0.98948000000000003</v>
      </c>
      <c r="AF74">
        <v>-0.14201900000000001</v>
      </c>
      <c r="AG74">
        <v>1.6762570000000001</v>
      </c>
      <c r="AH74">
        <v>0.74572700000000003</v>
      </c>
      <c r="AI74">
        <v>2.610751</v>
      </c>
      <c r="AJ74">
        <v>0.78123299999999996</v>
      </c>
      <c r="AK74">
        <v>0</v>
      </c>
      <c r="AL74">
        <v>0</v>
      </c>
      <c r="AM74">
        <v>0</v>
      </c>
    </row>
    <row r="75" spans="1:50" x14ac:dyDescent="0.2">
      <c r="B75">
        <v>-1.08951E-2</v>
      </c>
      <c r="C75">
        <v>-9.4719900000000002E-4</v>
      </c>
      <c r="D75">
        <v>-5.7250900000000004E-3</v>
      </c>
      <c r="E75">
        <v>1.7258599999999999E-2</v>
      </c>
      <c r="F75">
        <v>-1.45621E-2</v>
      </c>
      <c r="G75">
        <v>-1.33358E-2</v>
      </c>
      <c r="H75">
        <v>-1.9065700000000001E-2</v>
      </c>
      <c r="I75">
        <v>9.5101500000000005E-2</v>
      </c>
      <c r="J75">
        <v>6.8630200000000002E-2</v>
      </c>
      <c r="K75">
        <v>-9.34456E-3</v>
      </c>
      <c r="L75">
        <v>5.7073499999999999E-2</v>
      </c>
      <c r="M75">
        <v>0.33481699999999998</v>
      </c>
      <c r="N75">
        <v>0.37016900000000003</v>
      </c>
      <c r="P75" t="s">
        <v>13</v>
      </c>
    </row>
    <row r="76" spans="1:50" x14ac:dyDescent="0.2">
      <c r="B76">
        <v>-3.6126999999999999E-3</v>
      </c>
      <c r="C76">
        <v>2.8458400000000001E-3</v>
      </c>
      <c r="D76">
        <v>-7.3225299999999998E-3</v>
      </c>
      <c r="E76">
        <v>-2.5944399999999999E-2</v>
      </c>
      <c r="F76">
        <v>0.15356</v>
      </c>
      <c r="G76">
        <v>0.13858300000000001</v>
      </c>
      <c r="H76">
        <v>9.4991199999999998E-2</v>
      </c>
      <c r="I76">
        <v>0.23483000000000001</v>
      </c>
      <c r="J76">
        <v>0.29176200000000002</v>
      </c>
      <c r="K76">
        <v>0.167464</v>
      </c>
      <c r="L76">
        <v>0.18235799999999999</v>
      </c>
      <c r="M76">
        <v>0.35500500000000001</v>
      </c>
      <c r="N76">
        <v>0.306668</v>
      </c>
      <c r="P76">
        <v>0.12382</v>
      </c>
    </row>
    <row r="77" spans="1:50" x14ac:dyDescent="0.2">
      <c r="A77" t="s">
        <v>11</v>
      </c>
      <c r="P77" t="s">
        <v>9</v>
      </c>
    </row>
    <row r="78" spans="1:50" x14ac:dyDescent="0.2">
      <c r="A78">
        <v>0.28429500000000002</v>
      </c>
      <c r="P78">
        <v>1989</v>
      </c>
      <c r="Q78">
        <v>1990</v>
      </c>
      <c r="R78">
        <v>1991</v>
      </c>
      <c r="S78">
        <v>1992</v>
      </c>
      <c r="T78">
        <v>1993</v>
      </c>
      <c r="U78">
        <v>1994</v>
      </c>
      <c r="V78">
        <v>1995</v>
      </c>
      <c r="W78">
        <v>1996</v>
      </c>
      <c r="X78">
        <v>1997</v>
      </c>
      <c r="Y78">
        <v>1998</v>
      </c>
      <c r="Z78">
        <v>1999</v>
      </c>
      <c r="AA78">
        <v>2000</v>
      </c>
      <c r="AB78">
        <v>2001</v>
      </c>
      <c r="AC78">
        <v>2002</v>
      </c>
      <c r="AD78">
        <v>2003</v>
      </c>
      <c r="AE78">
        <v>2004</v>
      </c>
      <c r="AF78">
        <v>2005</v>
      </c>
      <c r="AG78">
        <v>2006</v>
      </c>
      <c r="AH78">
        <v>2007</v>
      </c>
      <c r="AI78">
        <v>2008</v>
      </c>
      <c r="AJ78">
        <v>2009</v>
      </c>
      <c r="AK78">
        <v>2010</v>
      </c>
    </row>
    <row r="79" spans="1:50" x14ac:dyDescent="0.2">
      <c r="A79" t="s">
        <v>12</v>
      </c>
      <c r="P79" t="s">
        <v>10</v>
      </c>
    </row>
    <row r="80" spans="1:50" x14ac:dyDescent="0.2">
      <c r="B80">
        <v>2.2370000000000001E-2</v>
      </c>
      <c r="C80">
        <v>0.19468199999999999</v>
      </c>
      <c r="D80">
        <v>1.927988</v>
      </c>
      <c r="E80">
        <v>-7.4624999999999997E-2</v>
      </c>
      <c r="F80">
        <v>-0.467671</v>
      </c>
      <c r="G80">
        <v>-1.1087959999999999</v>
      </c>
      <c r="H80">
        <v>-0.42954999999999999</v>
      </c>
      <c r="I80">
        <v>-1.1024689999999999</v>
      </c>
      <c r="J80">
        <v>-0.70113300000000001</v>
      </c>
      <c r="K80">
        <v>-0.28031299999999998</v>
      </c>
      <c r="L80">
        <v>0.72922399999999998</v>
      </c>
      <c r="M80">
        <v>2.5477E-2</v>
      </c>
      <c r="N80">
        <v>-6.0935999999999997E-2</v>
      </c>
      <c r="O80">
        <v>-0.70457599999999998</v>
      </c>
      <c r="P80">
        <v>-0.10156800000000001</v>
      </c>
      <c r="Q80">
        <v>-1.089E-2</v>
      </c>
      <c r="R80">
        <v>-9.5530000000000007E-3</v>
      </c>
      <c r="S80">
        <v>-2.5516E-2</v>
      </c>
      <c r="T80">
        <v>-7.3028999999999997E-2</v>
      </c>
      <c r="U80">
        <v>-2.3630000000000001E-3</v>
      </c>
      <c r="V80">
        <v>1.124E-2</v>
      </c>
      <c r="W80">
        <v>-5.9219000000000001E-2</v>
      </c>
      <c r="X80">
        <v>2.0136999999999999E-2</v>
      </c>
      <c r="Y80">
        <v>1.2348E-2</v>
      </c>
      <c r="Z80">
        <v>4.3562999999999998E-2</v>
      </c>
      <c r="AA80">
        <v>4.8696000000000003E-2</v>
      </c>
      <c r="AB80">
        <v>-0.27301199999999998</v>
      </c>
      <c r="AC80">
        <v>-2.3550000000000001E-2</v>
      </c>
      <c r="AD80">
        <v>0.17550199999999999</v>
      </c>
      <c r="AE80">
        <v>1.763E-3</v>
      </c>
      <c r="AF80">
        <v>-0.1832</v>
      </c>
      <c r="AG80">
        <v>-7.1145E-2</v>
      </c>
      <c r="AH80">
        <v>6.7056000000000004E-2</v>
      </c>
      <c r="AI80">
        <v>-1.3507999999999999E-2</v>
      </c>
      <c r="AJ80">
        <v>-3.3279999999999997E-2</v>
      </c>
      <c r="AK80">
        <v>-9.2109999999999997E-2</v>
      </c>
      <c r="AL80">
        <v>-3.4847000000000003E-2</v>
      </c>
      <c r="AM80">
        <v>3.7151000000000003E-2</v>
      </c>
      <c r="AN80">
        <v>0.13405900000000001</v>
      </c>
      <c r="AO80">
        <v>-5.0990000000000002E-3</v>
      </c>
      <c r="AP80">
        <v>-0.188191</v>
      </c>
      <c r="AQ80">
        <v>-0.24823500000000001</v>
      </c>
      <c r="AR80">
        <v>-0.14751400000000001</v>
      </c>
      <c r="AS80">
        <v>-0.31227100000000002</v>
      </c>
      <c r="AT80">
        <v>-0.17372199999999999</v>
      </c>
      <c r="AU80">
        <v>-6.8589999999999998E-2</v>
      </c>
      <c r="AV80">
        <v>0</v>
      </c>
      <c r="AW80">
        <v>0</v>
      </c>
      <c r="AX80">
        <v>0</v>
      </c>
    </row>
    <row r="81" spans="1:29" x14ac:dyDescent="0.2">
      <c r="A81" t="s">
        <v>13</v>
      </c>
      <c r="P81" t="s">
        <v>14</v>
      </c>
    </row>
    <row r="82" spans="1:29" x14ac:dyDescent="0.2">
      <c r="A82">
        <v>0.13941200000000001</v>
      </c>
      <c r="Q82">
        <v>3</v>
      </c>
      <c r="R82">
        <v>4</v>
      </c>
      <c r="S82">
        <v>5</v>
      </c>
      <c r="T82">
        <v>6</v>
      </c>
      <c r="U82">
        <v>7</v>
      </c>
      <c r="V82">
        <v>8</v>
      </c>
      <c r="W82">
        <v>9</v>
      </c>
      <c r="X82">
        <v>10</v>
      </c>
      <c r="Y82">
        <v>11</v>
      </c>
      <c r="Z82">
        <v>12</v>
      </c>
      <c r="AA82">
        <v>13</v>
      </c>
      <c r="AB82">
        <v>14</v>
      </c>
      <c r="AC82">
        <v>15</v>
      </c>
    </row>
    <row r="83" spans="1:29" x14ac:dyDescent="0.2">
      <c r="A83" t="s">
        <v>9</v>
      </c>
      <c r="P83" t="s">
        <v>15</v>
      </c>
    </row>
    <row r="84" spans="1:29" x14ac:dyDescent="0.2">
      <c r="A84">
        <v>1989</v>
      </c>
      <c r="B84">
        <v>1990</v>
      </c>
      <c r="C84">
        <v>1991</v>
      </c>
      <c r="D84">
        <v>1992</v>
      </c>
      <c r="E84">
        <v>1993</v>
      </c>
      <c r="F84">
        <v>1994</v>
      </c>
      <c r="G84">
        <v>1995</v>
      </c>
      <c r="H84">
        <v>1996</v>
      </c>
      <c r="I84">
        <v>1997</v>
      </c>
      <c r="J84">
        <v>1998</v>
      </c>
      <c r="K84">
        <v>1999</v>
      </c>
      <c r="L84">
        <v>2000</v>
      </c>
      <c r="M84">
        <v>2001</v>
      </c>
      <c r="N84">
        <v>2002</v>
      </c>
      <c r="O84">
        <v>2003</v>
      </c>
      <c r="Q84">
        <v>0.413906</v>
      </c>
      <c r="R84">
        <v>0.52494300000000005</v>
      </c>
      <c r="S84">
        <v>0.63840200000000003</v>
      </c>
      <c r="T84">
        <v>0.75151999999999997</v>
      </c>
      <c r="U84">
        <v>0.86214000000000002</v>
      </c>
      <c r="V84">
        <v>0.96865999999999997</v>
      </c>
      <c r="W84">
        <v>1.069949</v>
      </c>
      <c r="X84">
        <v>1.1652750000000001</v>
      </c>
      <c r="Y84">
        <v>1.254219</v>
      </c>
      <c r="Z84">
        <v>1.336611</v>
      </c>
      <c r="AA84">
        <v>1.412471</v>
      </c>
      <c r="AB84">
        <v>1.4819530000000001</v>
      </c>
      <c r="AC84">
        <v>1.5453129999999999</v>
      </c>
    </row>
    <row r="85" spans="1:29" x14ac:dyDescent="0.2">
      <c r="A85" t="s">
        <v>10</v>
      </c>
      <c r="P85" t="s">
        <v>0</v>
      </c>
    </row>
    <row r="86" spans="1:29" x14ac:dyDescent="0.2">
      <c r="A86">
        <v>-0.104778</v>
      </c>
      <c r="B86">
        <v>-8.5129999999999997E-3</v>
      </c>
      <c r="C86">
        <v>-1.2E-2</v>
      </c>
      <c r="D86">
        <v>-2.3066E-2</v>
      </c>
      <c r="E86">
        <v>-7.5948000000000002E-2</v>
      </c>
      <c r="F86">
        <v>-2.663E-3</v>
      </c>
      <c r="G86">
        <v>7.5420000000000001E-3</v>
      </c>
      <c r="H86">
        <v>-6.2909000000000007E-2</v>
      </c>
      <c r="I86">
        <v>1.3694E-2</v>
      </c>
      <c r="J86">
        <v>3.2569999999999999E-3</v>
      </c>
      <c r="K86">
        <v>3.3999000000000001E-2</v>
      </c>
      <c r="L86">
        <v>4.2937000000000003E-2</v>
      </c>
      <c r="M86">
        <v>-0.200963</v>
      </c>
      <c r="N86">
        <v>6.4643000000000006E-2</v>
      </c>
      <c r="O86">
        <v>0.26454699999999998</v>
      </c>
      <c r="P86">
        <v>2.0942219999999998</v>
      </c>
    </row>
    <row r="87" spans="1:29" x14ac:dyDescent="0.2">
      <c r="A87" t="s">
        <v>14</v>
      </c>
      <c r="P87" t="s">
        <v>16</v>
      </c>
    </row>
    <row r="88" spans="1:29" x14ac:dyDescent="0.2">
      <c r="B88">
        <v>3</v>
      </c>
      <c r="C88">
        <v>4</v>
      </c>
      <c r="D88">
        <v>5</v>
      </c>
      <c r="E88">
        <v>6</v>
      </c>
      <c r="F88">
        <v>7</v>
      </c>
      <c r="G88">
        <v>8</v>
      </c>
      <c r="H88">
        <v>9</v>
      </c>
      <c r="I88">
        <v>10</v>
      </c>
      <c r="J88">
        <v>11</v>
      </c>
      <c r="K88">
        <v>12</v>
      </c>
      <c r="L88">
        <v>13</v>
      </c>
      <c r="M88">
        <v>14</v>
      </c>
      <c r="N88">
        <v>15</v>
      </c>
      <c r="P88">
        <v>0.122188</v>
      </c>
    </row>
    <row r="89" spans="1:29" x14ac:dyDescent="0.2">
      <c r="A89" t="s">
        <v>15</v>
      </c>
      <c r="P89" t="s">
        <v>17</v>
      </c>
    </row>
    <row r="90" spans="1:29" x14ac:dyDescent="0.2">
      <c r="B90">
        <v>0.37838300000000002</v>
      </c>
      <c r="C90">
        <v>0.49938300000000002</v>
      </c>
      <c r="D90">
        <v>0.62412400000000001</v>
      </c>
      <c r="E90">
        <v>0.74874700000000005</v>
      </c>
      <c r="F90">
        <v>0.87030399999999997</v>
      </c>
      <c r="G90">
        <v>0.98667199999999999</v>
      </c>
      <c r="H90">
        <v>1.0964240000000001</v>
      </c>
      <c r="I90">
        <v>1.1986969999999999</v>
      </c>
      <c r="J90">
        <v>1.2930649999999999</v>
      </c>
      <c r="K90">
        <v>1.379432</v>
      </c>
      <c r="L90">
        <v>1.4579420000000001</v>
      </c>
      <c r="M90">
        <v>1.5289029999999999</v>
      </c>
      <c r="N90">
        <v>1.5927340000000001</v>
      </c>
      <c r="P90">
        <v>-4.1485000000000003</v>
      </c>
    </row>
    <row r="91" spans="1:29" x14ac:dyDescent="0.2">
      <c r="A91" t="s">
        <v>0</v>
      </c>
    </row>
    <row r="92" spans="1:29" x14ac:dyDescent="0.2">
      <c r="A92">
        <v>2.082166</v>
      </c>
    </row>
    <row r="93" spans="1:29" x14ac:dyDescent="0.2">
      <c r="A93" t="s">
        <v>16</v>
      </c>
    </row>
    <row r="94" spans="1:29" x14ac:dyDescent="0.2">
      <c r="A94">
        <v>0.135349</v>
      </c>
    </row>
    <row r="95" spans="1:29" x14ac:dyDescent="0.2">
      <c r="A95" t="s">
        <v>17</v>
      </c>
    </row>
    <row r="96" spans="1:29" x14ac:dyDescent="0.2">
      <c r="A96">
        <v>-3.174258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B1" workbookViewId="0">
      <selection activeCell="A43" sqref="A43:N43"/>
    </sheetView>
  </sheetViews>
  <sheetFormatPr baseColWidth="10" defaultRowHeight="16" x14ac:dyDescent="0.2"/>
  <sheetData>
    <row r="1" spans="1:39" x14ac:dyDescent="0.2">
      <c r="A1" t="s">
        <v>9</v>
      </c>
    </row>
    <row r="2" spans="1:39" x14ac:dyDescent="0.2">
      <c r="A2">
        <v>1976</v>
      </c>
      <c r="B2">
        <v>1977</v>
      </c>
      <c r="C2">
        <v>1978</v>
      </c>
      <c r="D2">
        <v>1979</v>
      </c>
      <c r="E2">
        <v>1980</v>
      </c>
      <c r="F2">
        <v>1981</v>
      </c>
      <c r="G2">
        <v>1982</v>
      </c>
      <c r="H2">
        <v>1983</v>
      </c>
      <c r="I2">
        <v>1984</v>
      </c>
      <c r="J2">
        <v>1985</v>
      </c>
      <c r="K2">
        <v>1986</v>
      </c>
      <c r="L2">
        <v>1987</v>
      </c>
      <c r="M2">
        <v>1988</v>
      </c>
      <c r="N2">
        <v>1989</v>
      </c>
      <c r="O2">
        <v>1990</v>
      </c>
      <c r="P2">
        <v>1991</v>
      </c>
      <c r="Q2">
        <v>1992</v>
      </c>
      <c r="R2">
        <v>1993</v>
      </c>
      <c r="S2">
        <v>1994</v>
      </c>
      <c r="T2">
        <v>1995</v>
      </c>
      <c r="U2">
        <v>1996</v>
      </c>
      <c r="V2">
        <v>1997</v>
      </c>
      <c r="W2">
        <v>1998</v>
      </c>
      <c r="X2">
        <v>1999</v>
      </c>
      <c r="Y2">
        <v>2000</v>
      </c>
      <c r="Z2">
        <v>2001</v>
      </c>
      <c r="AA2">
        <v>2002</v>
      </c>
      <c r="AB2">
        <v>2003</v>
      </c>
      <c r="AC2">
        <v>2004</v>
      </c>
      <c r="AD2">
        <v>2005</v>
      </c>
      <c r="AE2">
        <v>2006</v>
      </c>
      <c r="AF2">
        <v>2007</v>
      </c>
      <c r="AG2">
        <v>2008</v>
      </c>
      <c r="AH2">
        <v>2009</v>
      </c>
      <c r="AI2">
        <v>2010</v>
      </c>
      <c r="AJ2">
        <v>2011</v>
      </c>
      <c r="AK2">
        <v>2012</v>
      </c>
      <c r="AL2">
        <v>2013</v>
      </c>
      <c r="AM2">
        <v>2014</v>
      </c>
    </row>
    <row r="3" spans="1:39" x14ac:dyDescent="0.2">
      <c r="A3">
        <f t="shared" ref="A3:AI3" si="0">A2+3</f>
        <v>1979</v>
      </c>
      <c r="B3">
        <f t="shared" si="0"/>
        <v>1980</v>
      </c>
      <c r="C3">
        <f t="shared" si="0"/>
        <v>1981</v>
      </c>
      <c r="D3">
        <f t="shared" si="0"/>
        <v>1982</v>
      </c>
      <c r="E3">
        <f t="shared" si="0"/>
        <v>1983</v>
      </c>
      <c r="F3">
        <f t="shared" si="0"/>
        <v>1984</v>
      </c>
      <c r="G3">
        <f t="shared" si="0"/>
        <v>1985</v>
      </c>
      <c r="H3">
        <f t="shared" si="0"/>
        <v>1986</v>
      </c>
      <c r="I3">
        <f t="shared" si="0"/>
        <v>1987</v>
      </c>
      <c r="J3">
        <f t="shared" si="0"/>
        <v>1988</v>
      </c>
      <c r="K3">
        <f t="shared" si="0"/>
        <v>1989</v>
      </c>
      <c r="L3">
        <f t="shared" si="0"/>
        <v>1990</v>
      </c>
      <c r="M3">
        <f t="shared" si="0"/>
        <v>1991</v>
      </c>
      <c r="N3">
        <f t="shared" si="0"/>
        <v>1992</v>
      </c>
      <c r="O3">
        <f t="shared" si="0"/>
        <v>1993</v>
      </c>
      <c r="P3">
        <f t="shared" si="0"/>
        <v>1994</v>
      </c>
      <c r="Q3">
        <f t="shared" si="0"/>
        <v>1995</v>
      </c>
      <c r="R3">
        <f t="shared" si="0"/>
        <v>1996</v>
      </c>
      <c r="S3">
        <f t="shared" si="0"/>
        <v>1997</v>
      </c>
      <c r="T3">
        <f t="shared" si="0"/>
        <v>1998</v>
      </c>
      <c r="U3">
        <f t="shared" si="0"/>
        <v>1999</v>
      </c>
      <c r="V3">
        <f t="shared" si="0"/>
        <v>2000</v>
      </c>
      <c r="W3">
        <f t="shared" si="0"/>
        <v>2001</v>
      </c>
      <c r="X3">
        <f t="shared" si="0"/>
        <v>2002</v>
      </c>
      <c r="Y3">
        <f t="shared" si="0"/>
        <v>2003</v>
      </c>
      <c r="Z3">
        <f t="shared" si="0"/>
        <v>2004</v>
      </c>
      <c r="AA3">
        <f t="shared" si="0"/>
        <v>2005</v>
      </c>
      <c r="AB3">
        <f t="shared" si="0"/>
        <v>2006</v>
      </c>
      <c r="AC3">
        <f t="shared" si="0"/>
        <v>2007</v>
      </c>
      <c r="AD3">
        <f t="shared" si="0"/>
        <v>2008</v>
      </c>
      <c r="AE3">
        <f t="shared" si="0"/>
        <v>2009</v>
      </c>
      <c r="AF3">
        <f t="shared" si="0"/>
        <v>2010</v>
      </c>
      <c r="AG3">
        <f t="shared" si="0"/>
        <v>2011</v>
      </c>
      <c r="AH3">
        <f t="shared" si="0"/>
        <v>2012</v>
      </c>
      <c r="AI3">
        <f t="shared" si="0"/>
        <v>2013</v>
      </c>
      <c r="AJ3">
        <f>AJ2+3</f>
        <v>2014</v>
      </c>
      <c r="AK3">
        <f>AK2+3</f>
        <v>2015</v>
      </c>
      <c r="AL3">
        <f>AL2+3</f>
        <v>2016</v>
      </c>
      <c r="AM3">
        <f>AM2+3</f>
        <v>2017</v>
      </c>
    </row>
    <row r="4" spans="1:39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0.86408600000000002</v>
      </c>
      <c r="N4">
        <v>1.0417099999999999</v>
      </c>
      <c r="O4">
        <v>1.2310300000000001</v>
      </c>
      <c r="P4">
        <v>1.06406</v>
      </c>
      <c r="Q4">
        <v>0.86577000000000004</v>
      </c>
      <c r="R4">
        <v>0.98057099999999997</v>
      </c>
      <c r="S4">
        <v>1.12724</v>
      </c>
      <c r="T4">
        <v>1.04718</v>
      </c>
      <c r="U4">
        <v>1.01305</v>
      </c>
      <c r="V4">
        <v>0.97872599999999998</v>
      </c>
      <c r="W4">
        <v>1.0359400000000001</v>
      </c>
      <c r="X4">
        <v>1.09267</v>
      </c>
      <c r="Y4">
        <v>1.17439</v>
      </c>
      <c r="Z4">
        <v>1.05044</v>
      </c>
      <c r="AA4">
        <v>0.886154</v>
      </c>
      <c r="AB4">
        <v>0.83933599999999997</v>
      </c>
      <c r="AC4">
        <v>0.89277700000000004</v>
      </c>
      <c r="AD4">
        <v>0.71982000000000002</v>
      </c>
      <c r="AE4">
        <v>0.90059800000000001</v>
      </c>
      <c r="AF4">
        <v>0.81693400000000005</v>
      </c>
      <c r="AG4">
        <v>0.65318799999999999</v>
      </c>
      <c r="AH4">
        <v>0.70196000000000003</v>
      </c>
      <c r="AI4">
        <v>0.71655500000000005</v>
      </c>
      <c r="AJ4">
        <v>0.76474500000000001</v>
      </c>
      <c r="AK4">
        <v>0</v>
      </c>
      <c r="AL4">
        <v>0</v>
      </c>
      <c r="AM4">
        <v>0</v>
      </c>
    </row>
    <row r="5" spans="1:39" x14ac:dyDescent="0.2">
      <c r="A5" t="s">
        <v>6</v>
      </c>
    </row>
    <row r="6" spans="1:39" x14ac:dyDescent="0.2">
      <c r="B6">
        <v>0.349026</v>
      </c>
      <c r="C6">
        <v>0.45035700000000001</v>
      </c>
      <c r="D6">
        <v>0.56771300000000002</v>
      </c>
      <c r="E6">
        <v>0.69123800000000002</v>
      </c>
      <c r="F6">
        <v>0.81347599999999998</v>
      </c>
      <c r="G6">
        <v>0.92940900000000004</v>
      </c>
      <c r="H6">
        <v>1.03606</v>
      </c>
      <c r="I6">
        <v>1.1319600000000001</v>
      </c>
      <c r="J6">
        <v>1.2167399999999999</v>
      </c>
      <c r="K6">
        <v>1.2906899999999999</v>
      </c>
      <c r="L6">
        <v>1.35453</v>
      </c>
      <c r="M6">
        <v>1.4091899999999999</v>
      </c>
      <c r="N6">
        <v>1.4556800000000001</v>
      </c>
    </row>
    <row r="7" spans="1:39" x14ac:dyDescent="0.2">
      <c r="B7">
        <v>0.41686699999999999</v>
      </c>
      <c r="C7">
        <v>0.45261099999999999</v>
      </c>
      <c r="D7">
        <v>0.57032300000000002</v>
      </c>
      <c r="E7">
        <v>0.69398499999999996</v>
      </c>
      <c r="F7">
        <v>0.81619399999999998</v>
      </c>
      <c r="G7">
        <v>0.93198700000000001</v>
      </c>
      <c r="H7">
        <v>1.03843</v>
      </c>
      <c r="I7">
        <v>1.13409</v>
      </c>
      <c r="J7">
        <v>1.21862</v>
      </c>
      <c r="K7">
        <v>1.29234</v>
      </c>
      <c r="L7">
        <v>1.35595</v>
      </c>
      <c r="M7">
        <v>1.4104099999999999</v>
      </c>
      <c r="N7">
        <v>1.45672</v>
      </c>
    </row>
    <row r="8" spans="1:39" x14ac:dyDescent="0.2">
      <c r="B8">
        <v>0.50375700000000001</v>
      </c>
      <c r="C8">
        <v>0.61053900000000005</v>
      </c>
      <c r="D8">
        <v>0.67691100000000004</v>
      </c>
      <c r="E8">
        <v>0.80641499999999999</v>
      </c>
      <c r="F8">
        <v>0.927616</v>
      </c>
      <c r="G8">
        <v>1.0377799999999999</v>
      </c>
      <c r="H8">
        <v>1.1358200000000001</v>
      </c>
      <c r="I8">
        <v>1.22173</v>
      </c>
      <c r="J8">
        <v>1.29613</v>
      </c>
      <c r="K8">
        <v>1.3599699999999999</v>
      </c>
      <c r="L8">
        <v>1.41435</v>
      </c>
      <c r="M8">
        <v>1.4604200000000001</v>
      </c>
      <c r="N8">
        <v>1.4992700000000001</v>
      </c>
    </row>
    <row r="9" spans="1:39" x14ac:dyDescent="0.2">
      <c r="B9">
        <v>0.42629</v>
      </c>
      <c r="C9">
        <v>0.60811800000000005</v>
      </c>
      <c r="D9">
        <v>0.73140400000000005</v>
      </c>
      <c r="E9">
        <v>0.80413000000000001</v>
      </c>
      <c r="F9">
        <v>0.932307</v>
      </c>
      <c r="G9">
        <v>1.0470200000000001</v>
      </c>
      <c r="H9">
        <v>1.14761</v>
      </c>
      <c r="I9">
        <v>1.2345900000000001</v>
      </c>
      <c r="J9">
        <v>1.30904</v>
      </c>
      <c r="K9">
        <v>1.37229</v>
      </c>
      <c r="L9">
        <v>1.4257200000000001</v>
      </c>
      <c r="M9">
        <v>1.47065</v>
      </c>
      <c r="N9">
        <v>1.50831</v>
      </c>
    </row>
    <row r="10" spans="1:39" x14ac:dyDescent="0.2">
      <c r="B10">
        <v>0.34961500000000001</v>
      </c>
      <c r="C10">
        <v>0.51519199999999998</v>
      </c>
      <c r="D10">
        <v>0.71107900000000002</v>
      </c>
      <c r="E10">
        <v>0.839777</v>
      </c>
      <c r="F10">
        <v>0.91137400000000002</v>
      </c>
      <c r="G10">
        <v>1.0340199999999999</v>
      </c>
      <c r="H10">
        <v>1.1405799999999999</v>
      </c>
      <c r="I10">
        <v>1.2317499999999999</v>
      </c>
      <c r="J10">
        <v>1.30897</v>
      </c>
      <c r="K10">
        <v>1.37392</v>
      </c>
      <c r="L10">
        <v>1.4282999999999999</v>
      </c>
      <c r="M10">
        <v>1.47367</v>
      </c>
      <c r="N10">
        <v>1.5114399999999999</v>
      </c>
    </row>
    <row r="11" spans="1:39" x14ac:dyDescent="0.2">
      <c r="B11">
        <v>0.39214500000000002</v>
      </c>
      <c r="C11">
        <v>0.42536000000000002</v>
      </c>
      <c r="D11">
        <v>0.60291499999999998</v>
      </c>
      <c r="E11">
        <v>0.80341399999999996</v>
      </c>
      <c r="F11">
        <v>0.93115000000000003</v>
      </c>
      <c r="G11">
        <v>0.99803399999999998</v>
      </c>
      <c r="H11">
        <v>1.11374</v>
      </c>
      <c r="I11">
        <v>1.21227</v>
      </c>
      <c r="J11">
        <v>1.2951299999999999</v>
      </c>
      <c r="K11">
        <v>1.36425</v>
      </c>
      <c r="L11">
        <v>1.4216500000000001</v>
      </c>
      <c r="M11">
        <v>1.46916</v>
      </c>
      <c r="N11">
        <v>1.5084299999999999</v>
      </c>
    </row>
    <row r="12" spans="1:39" x14ac:dyDescent="0.2">
      <c r="B12">
        <v>0.45409500000000003</v>
      </c>
      <c r="C12">
        <v>0.48934800000000001</v>
      </c>
      <c r="D12">
        <v>0.53793400000000002</v>
      </c>
      <c r="E12">
        <v>0.72140800000000005</v>
      </c>
      <c r="F12">
        <v>0.92067200000000005</v>
      </c>
      <c r="G12">
        <v>1.04236</v>
      </c>
      <c r="H12">
        <v>1.1003400000000001</v>
      </c>
      <c r="I12">
        <v>1.20574</v>
      </c>
      <c r="J12">
        <v>1.2936000000000001</v>
      </c>
      <c r="K12">
        <v>1.3660600000000001</v>
      </c>
      <c r="L12">
        <v>1.4254899999999999</v>
      </c>
      <c r="M12">
        <v>1.4740800000000001</v>
      </c>
      <c r="N12">
        <v>1.51376</v>
      </c>
    </row>
    <row r="13" spans="1:39" x14ac:dyDescent="0.2">
      <c r="B13">
        <v>0.41915599999999997</v>
      </c>
      <c r="C13">
        <v>0.52815400000000001</v>
      </c>
      <c r="D13">
        <v>0.57511999999999996</v>
      </c>
      <c r="E13">
        <v>0.628216</v>
      </c>
      <c r="F13">
        <v>0.81074800000000002</v>
      </c>
      <c r="G13">
        <v>1.0054000000000001</v>
      </c>
      <c r="H13">
        <v>1.1203099999999999</v>
      </c>
      <c r="I13">
        <v>1.1704300000000001</v>
      </c>
      <c r="J13">
        <v>1.2677</v>
      </c>
      <c r="K13">
        <v>1.3476399999999999</v>
      </c>
      <c r="L13">
        <v>1.41272</v>
      </c>
      <c r="M13">
        <v>1.4654400000000001</v>
      </c>
      <c r="N13">
        <v>1.50806</v>
      </c>
    </row>
    <row r="14" spans="1:39" x14ac:dyDescent="0.2">
      <c r="B14">
        <v>0.40509200000000001</v>
      </c>
      <c r="C14">
        <v>0.501386</v>
      </c>
      <c r="D14">
        <v>0.62338899999999997</v>
      </c>
      <c r="E14">
        <v>0.67535999999999996</v>
      </c>
      <c r="F14">
        <v>0.72741100000000003</v>
      </c>
      <c r="G14">
        <v>0.90482799999999997</v>
      </c>
      <c r="H14">
        <v>1.09195</v>
      </c>
      <c r="I14">
        <v>1.1981299999999999</v>
      </c>
      <c r="J14">
        <v>1.2392300000000001</v>
      </c>
      <c r="K14">
        <v>1.3277099999999999</v>
      </c>
      <c r="L14">
        <v>1.3994500000000001</v>
      </c>
      <c r="M14">
        <v>1.4570799999999999</v>
      </c>
      <c r="N14">
        <v>1.5031699999999999</v>
      </c>
    </row>
    <row r="15" spans="1:39" x14ac:dyDescent="0.2">
      <c r="B15">
        <v>0.39142300000000002</v>
      </c>
      <c r="C15">
        <v>0.50680700000000001</v>
      </c>
      <c r="D15">
        <v>0.61918700000000004</v>
      </c>
      <c r="E15">
        <v>0.74738300000000002</v>
      </c>
      <c r="F15">
        <v>0.79806200000000005</v>
      </c>
      <c r="G15">
        <v>0.84378500000000001</v>
      </c>
      <c r="H15">
        <v>1.0118799999999999</v>
      </c>
      <c r="I15">
        <v>1.1882200000000001</v>
      </c>
      <c r="J15">
        <v>1.2832300000000001</v>
      </c>
      <c r="K15">
        <v>1.3134600000000001</v>
      </c>
      <c r="L15">
        <v>1.3917900000000001</v>
      </c>
      <c r="M15">
        <v>1.4543200000000001</v>
      </c>
      <c r="N15">
        <v>1.5037499999999999</v>
      </c>
    </row>
    <row r="16" spans="1:39" x14ac:dyDescent="0.2">
      <c r="B16">
        <v>0.41447200000000001</v>
      </c>
      <c r="C16">
        <v>0.52349699999999999</v>
      </c>
      <c r="D16">
        <v>0.65976900000000005</v>
      </c>
      <c r="E16">
        <v>0.78019000000000005</v>
      </c>
      <c r="F16">
        <v>0.90670700000000004</v>
      </c>
      <c r="G16">
        <v>0.94916900000000004</v>
      </c>
      <c r="H16">
        <v>0.98278799999999999</v>
      </c>
      <c r="I16">
        <v>1.1368799999999999</v>
      </c>
      <c r="J16">
        <v>1.2987200000000001</v>
      </c>
      <c r="K16">
        <v>1.3796200000000001</v>
      </c>
      <c r="L16">
        <v>1.3966700000000001</v>
      </c>
      <c r="M16">
        <v>1.4630399999999999</v>
      </c>
      <c r="N16">
        <v>1.51492</v>
      </c>
    </row>
    <row r="17" spans="2:14" x14ac:dyDescent="0.2">
      <c r="B17">
        <v>0.438664</v>
      </c>
      <c r="C17">
        <v>0.51939000000000002</v>
      </c>
      <c r="D17">
        <v>0.645007</v>
      </c>
      <c r="E17">
        <v>0.78766700000000001</v>
      </c>
      <c r="F17">
        <v>0.90675499999999998</v>
      </c>
      <c r="G17">
        <v>1.02674</v>
      </c>
      <c r="H17">
        <v>1.05959</v>
      </c>
      <c r="I17">
        <v>1.08209</v>
      </c>
      <c r="J17">
        <v>1.2246600000000001</v>
      </c>
      <c r="K17">
        <v>1.3752899999999999</v>
      </c>
      <c r="L17">
        <v>1.4457199999999999</v>
      </c>
      <c r="M17">
        <v>1.45326</v>
      </c>
      <c r="N17">
        <v>1.51118</v>
      </c>
    </row>
    <row r="18" spans="2:14" x14ac:dyDescent="0.2">
      <c r="B18">
        <v>0.476018</v>
      </c>
      <c r="C18">
        <v>0.53852999999999995</v>
      </c>
      <c r="D18">
        <v>0.63505</v>
      </c>
      <c r="E18">
        <v>0.76674699999999996</v>
      </c>
      <c r="F18">
        <v>0.908138</v>
      </c>
      <c r="G18">
        <v>1.02101</v>
      </c>
      <c r="H18">
        <v>1.13185</v>
      </c>
      <c r="I18">
        <v>1.15411</v>
      </c>
      <c r="J18">
        <v>1.16564</v>
      </c>
      <c r="K18">
        <v>1.29755</v>
      </c>
      <c r="L18">
        <v>1.4381999999999999</v>
      </c>
      <c r="M18">
        <v>1.49959</v>
      </c>
      <c r="N18">
        <v>1.49909</v>
      </c>
    </row>
    <row r="19" spans="2:14" x14ac:dyDescent="0.2">
      <c r="B19">
        <v>0.42052600000000001</v>
      </c>
      <c r="C19">
        <v>0.56957400000000002</v>
      </c>
      <c r="D19">
        <v>0.64688100000000004</v>
      </c>
      <c r="E19">
        <v>0.74909700000000001</v>
      </c>
      <c r="F19">
        <v>0.879606</v>
      </c>
      <c r="G19">
        <v>1.01518</v>
      </c>
      <c r="H19">
        <v>1.11948</v>
      </c>
      <c r="I19">
        <v>1.2203999999999999</v>
      </c>
      <c r="J19">
        <v>1.23238</v>
      </c>
      <c r="K19">
        <v>1.2339199999999999</v>
      </c>
      <c r="L19">
        <v>1.35649</v>
      </c>
      <c r="M19">
        <v>1.4886699999999999</v>
      </c>
      <c r="N19">
        <v>1.5425199999999999</v>
      </c>
    </row>
    <row r="20" spans="2:14" x14ac:dyDescent="0.2">
      <c r="B20">
        <v>0.35681400000000002</v>
      </c>
      <c r="C20">
        <v>0.49251400000000001</v>
      </c>
      <c r="D20">
        <v>0.65294600000000003</v>
      </c>
      <c r="E20">
        <v>0.73463599999999996</v>
      </c>
      <c r="F20">
        <v>0.83593799999999996</v>
      </c>
      <c r="G20">
        <v>0.96196700000000002</v>
      </c>
      <c r="H20">
        <v>1.09094</v>
      </c>
      <c r="I20">
        <v>1.1876100000000001</v>
      </c>
      <c r="J20">
        <v>1.2806299999999999</v>
      </c>
      <c r="K20">
        <v>1.2849200000000001</v>
      </c>
      <c r="L20">
        <v>1.2792699999999999</v>
      </c>
      <c r="M20">
        <v>1.3953199999999999</v>
      </c>
      <c r="N20">
        <v>1.5217000000000001</v>
      </c>
    </row>
    <row r="21" spans="2:14" x14ac:dyDescent="0.2">
      <c r="B21">
        <v>0.34049400000000002</v>
      </c>
      <c r="C21">
        <v>0.44842599999999999</v>
      </c>
      <c r="D21">
        <v>0.59861299999999995</v>
      </c>
      <c r="E21">
        <v>0.76462399999999997</v>
      </c>
      <c r="F21">
        <v>0.84514999999999996</v>
      </c>
      <c r="G21">
        <v>0.940751</v>
      </c>
      <c r="H21">
        <v>1.0583800000000001</v>
      </c>
      <c r="I21">
        <v>1.1776500000000001</v>
      </c>
      <c r="J21">
        <v>1.2642599999999999</v>
      </c>
      <c r="K21">
        <v>1.34748</v>
      </c>
      <c r="L21">
        <v>1.3426400000000001</v>
      </c>
      <c r="M21">
        <v>1.3286899999999999</v>
      </c>
      <c r="N21">
        <v>1.4373499999999999</v>
      </c>
    </row>
    <row r="22" spans="2:14" x14ac:dyDescent="0.2">
      <c r="B22">
        <v>0.35918499999999998</v>
      </c>
      <c r="C22">
        <v>0.50084099999999998</v>
      </c>
      <c r="D22">
        <v>0.634131</v>
      </c>
      <c r="E22">
        <v>0.79408100000000004</v>
      </c>
      <c r="F22">
        <v>0.95805399999999996</v>
      </c>
      <c r="G22">
        <v>1.0286</v>
      </c>
      <c r="H22">
        <v>1.10951</v>
      </c>
      <c r="I22">
        <v>1.2101500000000001</v>
      </c>
      <c r="J22">
        <v>1.3118000000000001</v>
      </c>
      <c r="K22">
        <v>1.3812800000000001</v>
      </c>
      <c r="L22">
        <v>1.44851</v>
      </c>
      <c r="M22">
        <v>1.42913</v>
      </c>
      <c r="N22">
        <v>1.4022600000000001</v>
      </c>
    </row>
    <row r="23" spans="2:14" x14ac:dyDescent="0.2">
      <c r="B23">
        <v>0.30213699999999999</v>
      </c>
      <c r="C23">
        <v>0.47979899999999998</v>
      </c>
      <c r="D23">
        <v>0.64052900000000002</v>
      </c>
      <c r="E23">
        <v>0.78116300000000005</v>
      </c>
      <c r="F23">
        <v>0.93957999999999997</v>
      </c>
      <c r="G23">
        <v>1.09605</v>
      </c>
      <c r="H23">
        <v>1.1555500000000001</v>
      </c>
      <c r="I23">
        <v>1.22367</v>
      </c>
      <c r="J23">
        <v>1.3110599999999999</v>
      </c>
      <c r="K23">
        <v>1.3998200000000001</v>
      </c>
      <c r="L23">
        <v>1.4572700000000001</v>
      </c>
      <c r="M23">
        <v>1.5135700000000001</v>
      </c>
      <c r="N23">
        <v>1.48447</v>
      </c>
    </row>
    <row r="24" spans="2:14" x14ac:dyDescent="0.2">
      <c r="B24">
        <v>0.36200599999999999</v>
      </c>
      <c r="C24">
        <v>0.51966299999999999</v>
      </c>
      <c r="D24">
        <v>0.73172599999999999</v>
      </c>
      <c r="E24">
        <v>0.90569999999999995</v>
      </c>
      <c r="F24">
        <v>1.0435700000000001</v>
      </c>
      <c r="G24">
        <v>1.18845</v>
      </c>
      <c r="H24">
        <v>1.3249899999999999</v>
      </c>
      <c r="I24">
        <v>1.3614299999999999</v>
      </c>
      <c r="J24">
        <v>1.4056599999999999</v>
      </c>
      <c r="K24">
        <v>1.4698100000000001</v>
      </c>
      <c r="L24">
        <v>1.53687</v>
      </c>
      <c r="M24">
        <v>1.5746</v>
      </c>
      <c r="N24">
        <v>1.61337</v>
      </c>
    </row>
    <row r="25" spans="2:14" x14ac:dyDescent="0.2">
      <c r="B25">
        <v>0.332951</v>
      </c>
      <c r="C25">
        <v>0.49210799999999999</v>
      </c>
      <c r="D25">
        <v>0.67034099999999996</v>
      </c>
      <c r="E25">
        <v>0.89032500000000003</v>
      </c>
      <c r="F25">
        <v>1.0626500000000001</v>
      </c>
      <c r="G25">
        <v>1.19242</v>
      </c>
      <c r="H25">
        <v>1.32538</v>
      </c>
      <c r="I25">
        <v>1.4481299999999999</v>
      </c>
      <c r="J25">
        <v>1.47028</v>
      </c>
      <c r="K25">
        <v>1.50061</v>
      </c>
      <c r="L25">
        <v>1.5517799999999999</v>
      </c>
      <c r="M25">
        <v>1.6070500000000001</v>
      </c>
      <c r="N25">
        <v>1.6343000000000001</v>
      </c>
    </row>
    <row r="26" spans="2:14" x14ac:dyDescent="0.2">
      <c r="B26">
        <v>0.282661</v>
      </c>
      <c r="C26">
        <v>0.47871000000000002</v>
      </c>
      <c r="D26">
        <v>0.66091900000000003</v>
      </c>
      <c r="E26">
        <v>0.84802699999999998</v>
      </c>
      <c r="F26">
        <v>1.06616</v>
      </c>
      <c r="G26">
        <v>1.2294099999999999</v>
      </c>
      <c r="H26">
        <v>1.3458300000000001</v>
      </c>
      <c r="I26">
        <v>1.4633400000000001</v>
      </c>
      <c r="J26">
        <v>1.5700700000000001</v>
      </c>
      <c r="K26">
        <v>1.5766500000000001</v>
      </c>
      <c r="L26">
        <v>1.5924400000000001</v>
      </c>
      <c r="M26">
        <v>1.6304000000000001</v>
      </c>
      <c r="N26">
        <v>1.6739299999999999</v>
      </c>
    </row>
    <row r="27" spans="2:14" x14ac:dyDescent="0.2">
      <c r="B27">
        <v>0.29678900000000003</v>
      </c>
      <c r="C27">
        <v>0.40895199999999998</v>
      </c>
      <c r="D27">
        <v>0.62497400000000003</v>
      </c>
      <c r="E27">
        <v>0.81487200000000004</v>
      </c>
      <c r="F27">
        <v>1.00037</v>
      </c>
      <c r="G27">
        <v>1.21065</v>
      </c>
      <c r="H27">
        <v>1.36233</v>
      </c>
      <c r="I27">
        <v>1.46536</v>
      </c>
      <c r="J27">
        <v>1.569</v>
      </c>
      <c r="K27">
        <v>1.6622399999999999</v>
      </c>
      <c r="L27">
        <v>1.65622</v>
      </c>
      <c r="M27">
        <v>1.66056</v>
      </c>
      <c r="N27">
        <v>1.68835</v>
      </c>
    </row>
    <row r="28" spans="2:14" x14ac:dyDescent="0.2">
      <c r="B28">
        <v>0.301153</v>
      </c>
      <c r="C28">
        <v>0.437608</v>
      </c>
      <c r="D28">
        <v>0.57204100000000002</v>
      </c>
      <c r="E28">
        <v>0.79663600000000001</v>
      </c>
      <c r="F28">
        <v>0.98474499999999998</v>
      </c>
      <c r="G28">
        <v>1.1614899999999999</v>
      </c>
      <c r="H28">
        <v>1.3588499999999999</v>
      </c>
      <c r="I28">
        <v>1.4956100000000001</v>
      </c>
      <c r="J28">
        <v>1.58317</v>
      </c>
      <c r="K28">
        <v>1.67177</v>
      </c>
      <c r="L28">
        <v>1.7509600000000001</v>
      </c>
      <c r="M28">
        <v>1.7321800000000001</v>
      </c>
      <c r="N28">
        <v>1.7251700000000001</v>
      </c>
    </row>
    <row r="29" spans="2:14" x14ac:dyDescent="0.2">
      <c r="B29">
        <v>0.31602000000000002</v>
      </c>
      <c r="C29">
        <v>0.447799</v>
      </c>
      <c r="D29">
        <v>0.60744600000000004</v>
      </c>
      <c r="E29">
        <v>0.750807</v>
      </c>
      <c r="F29">
        <v>0.97353900000000004</v>
      </c>
      <c r="G29">
        <v>1.15252</v>
      </c>
      <c r="H29">
        <v>1.3158300000000001</v>
      </c>
      <c r="I29">
        <v>1.4976499999999999</v>
      </c>
      <c r="J29">
        <v>1.6183000000000001</v>
      </c>
      <c r="K29">
        <v>1.6901999999999999</v>
      </c>
      <c r="L29">
        <v>1.76416</v>
      </c>
      <c r="M29">
        <v>1.83006</v>
      </c>
      <c r="N29">
        <v>1.7994600000000001</v>
      </c>
    </row>
    <row r="30" spans="2:14" x14ac:dyDescent="0.2">
      <c r="B30">
        <v>0.147092</v>
      </c>
      <c r="C30">
        <v>0.43933499999999998</v>
      </c>
      <c r="D30">
        <v>0.59061600000000003</v>
      </c>
      <c r="E30">
        <v>0.75777000000000005</v>
      </c>
      <c r="F30">
        <v>0.89956499999999995</v>
      </c>
      <c r="G30">
        <v>1.1146199999999999</v>
      </c>
      <c r="H30">
        <v>1.2823100000000001</v>
      </c>
      <c r="I30">
        <v>1.4325399999999999</v>
      </c>
      <c r="J30">
        <v>1.6008199999999999</v>
      </c>
      <c r="K30">
        <v>1.7082900000000001</v>
      </c>
      <c r="L30">
        <v>1.76789</v>
      </c>
      <c r="M30">
        <v>1.8306800000000001</v>
      </c>
      <c r="N30">
        <v>1.8866400000000001</v>
      </c>
    </row>
    <row r="31" spans="2:14" x14ac:dyDescent="0.2">
      <c r="B31">
        <v>0.147092</v>
      </c>
      <c r="C31">
        <v>0.27040700000000001</v>
      </c>
      <c r="D31">
        <v>0.582152</v>
      </c>
      <c r="E31">
        <v>0.74094000000000004</v>
      </c>
      <c r="F31">
        <v>0.906528</v>
      </c>
      <c r="G31">
        <v>1.0406500000000001</v>
      </c>
      <c r="H31">
        <v>1.24441</v>
      </c>
      <c r="I31">
        <v>1.3990199999999999</v>
      </c>
      <c r="J31">
        <v>1.5357099999999999</v>
      </c>
      <c r="K31">
        <v>1.69082</v>
      </c>
      <c r="L31">
        <v>1.7859799999999999</v>
      </c>
      <c r="M31">
        <v>1.8344100000000001</v>
      </c>
      <c r="N31">
        <v>1.8872599999999999</v>
      </c>
    </row>
    <row r="32" spans="2:14" x14ac:dyDescent="0.2">
      <c r="B32">
        <v>0.147092</v>
      </c>
      <c r="C32">
        <v>0.27040700000000001</v>
      </c>
      <c r="D32">
        <v>0.41322399999999998</v>
      </c>
      <c r="E32">
        <v>0.73247700000000004</v>
      </c>
      <c r="F32">
        <v>0.88969799999999999</v>
      </c>
      <c r="G32">
        <v>1.0476099999999999</v>
      </c>
      <c r="H32">
        <v>1.1704300000000001</v>
      </c>
      <c r="I32">
        <v>1.3611200000000001</v>
      </c>
      <c r="J32">
        <v>1.5021899999999999</v>
      </c>
      <c r="K32">
        <v>1.62571</v>
      </c>
      <c r="L32">
        <v>1.76851</v>
      </c>
      <c r="M32">
        <v>1.8525</v>
      </c>
      <c r="N32">
        <v>1.8909899999999999</v>
      </c>
    </row>
    <row r="33" spans="1:28" x14ac:dyDescent="0.2">
      <c r="A33" t="s">
        <v>11</v>
      </c>
    </row>
    <row r="34" spans="1:28" x14ac:dyDescent="0.2">
      <c r="A34">
        <v>0.306647</v>
      </c>
    </row>
    <row r="35" spans="1:28" x14ac:dyDescent="0.2">
      <c r="A35" t="s">
        <v>12</v>
      </c>
    </row>
    <row r="36" spans="1:28" x14ac:dyDescent="0.2">
      <c r="B36">
        <v>-0.64032</v>
      </c>
      <c r="C36">
        <v>-0.56859000000000004</v>
      </c>
      <c r="D36">
        <v>1.4721310000000001</v>
      </c>
      <c r="E36">
        <v>-0.54423999999999995</v>
      </c>
      <c r="F36">
        <v>-1.067061</v>
      </c>
      <c r="G36">
        <v>-1.5893539999999999</v>
      </c>
      <c r="H36">
        <v>-0.77595800000000004</v>
      </c>
      <c r="I36">
        <v>-1.6627190000000001</v>
      </c>
      <c r="J36">
        <v>-1.3214699999999999</v>
      </c>
      <c r="K36">
        <v>-0.627965</v>
      </c>
      <c r="L36">
        <v>0.22378600000000001</v>
      </c>
      <c r="M36">
        <v>-0.52686900000000003</v>
      </c>
      <c r="N36">
        <v>-0.68779400000000002</v>
      </c>
      <c r="O36">
        <v>-0.90065899999999999</v>
      </c>
      <c r="P36">
        <v>-1.755271</v>
      </c>
      <c r="Q36">
        <v>-0.96913899999999997</v>
      </c>
      <c r="R36">
        <v>0.85636100000000004</v>
      </c>
      <c r="S36">
        <v>-7.2234999999999994E-2</v>
      </c>
      <c r="T36">
        <v>1.850916</v>
      </c>
      <c r="U36">
        <v>0.174738</v>
      </c>
      <c r="V36">
        <v>0.54530699999999999</v>
      </c>
      <c r="W36">
        <v>7.7765000000000001E-2</v>
      </c>
      <c r="X36">
        <v>0.43284699999999998</v>
      </c>
      <c r="Y36">
        <v>0.56509100000000001</v>
      </c>
      <c r="Z36">
        <v>0</v>
      </c>
      <c r="AA36">
        <v>0</v>
      </c>
      <c r="AB36">
        <v>0</v>
      </c>
    </row>
    <row r="37" spans="1:28" x14ac:dyDescent="0.2">
      <c r="A37" t="s">
        <v>13</v>
      </c>
    </row>
    <row r="38" spans="1:28" x14ac:dyDescent="0.2">
      <c r="A38">
        <v>0.94839600000000002</v>
      </c>
    </row>
    <row r="39" spans="1:28" x14ac:dyDescent="0.2">
      <c r="A39" t="s">
        <v>14</v>
      </c>
    </row>
    <row r="40" spans="1:28" x14ac:dyDescent="0.2">
      <c r="B40">
        <v>3</v>
      </c>
      <c r="C40">
        <v>4</v>
      </c>
      <c r="D40">
        <v>5</v>
      </c>
      <c r="E40">
        <v>6</v>
      </c>
      <c r="F40">
        <v>7</v>
      </c>
      <c r="G40">
        <v>8</v>
      </c>
      <c r="H40">
        <v>9</v>
      </c>
      <c r="I40">
        <v>10</v>
      </c>
      <c r="J40">
        <v>11</v>
      </c>
      <c r="K40">
        <v>12</v>
      </c>
      <c r="L40">
        <v>13</v>
      </c>
      <c r="M40">
        <v>14</v>
      </c>
      <c r="N40">
        <v>15</v>
      </c>
    </row>
    <row r="41" spans="1:28" x14ac:dyDescent="0.2">
      <c r="A41" t="s">
        <v>15</v>
      </c>
      <c r="B41">
        <v>0.349026</v>
      </c>
      <c r="C41">
        <v>0.45035700000000001</v>
      </c>
      <c r="D41">
        <v>0.56771300000000002</v>
      </c>
      <c r="E41">
        <v>0.69123800000000002</v>
      </c>
      <c r="F41">
        <v>0.81347599999999998</v>
      </c>
      <c r="G41">
        <v>0.92940900000000004</v>
      </c>
      <c r="H41">
        <v>1.03606</v>
      </c>
      <c r="I41">
        <v>1.1319600000000001</v>
      </c>
      <c r="J41">
        <v>1.2167399999999999</v>
      </c>
      <c r="K41">
        <v>1.2906899999999999</v>
      </c>
      <c r="L41">
        <v>1.35453</v>
      </c>
      <c r="M41">
        <v>1.4091899999999999</v>
      </c>
      <c r="N41">
        <v>1.4556800000000001</v>
      </c>
    </row>
    <row r="42" spans="1:28" x14ac:dyDescent="0.2">
      <c r="A42" t="s">
        <v>18</v>
      </c>
      <c r="B42">
        <v>0.147092</v>
      </c>
      <c r="C42">
        <v>0.27040700000000001</v>
      </c>
      <c r="D42">
        <v>0.41322399999999998</v>
      </c>
      <c r="E42">
        <v>0.56354899999999997</v>
      </c>
      <c r="F42">
        <v>0.71230700000000002</v>
      </c>
      <c r="G42">
        <v>0.85339200000000004</v>
      </c>
      <c r="H42">
        <v>0.98317600000000005</v>
      </c>
      <c r="I42">
        <v>1.09989</v>
      </c>
      <c r="J42">
        <v>1.2030609999999999</v>
      </c>
      <c r="K42">
        <v>1.293056</v>
      </c>
      <c r="L42">
        <v>1.370746</v>
      </c>
      <c r="M42">
        <v>1.437265</v>
      </c>
      <c r="N42">
        <v>1.493846</v>
      </c>
    </row>
    <row r="43" spans="1:28" x14ac:dyDescent="0.2">
      <c r="A43" t="s">
        <v>19</v>
      </c>
      <c r="B43">
        <f>AVERAGE(B6:B29)</f>
        <v>0.37947316666666664</v>
      </c>
      <c r="C43">
        <f t="shared" ref="C43:N43" si="1">AVERAGE(C6:C29)</f>
        <v>0.49772012500000001</v>
      </c>
      <c r="D43">
        <f t="shared" si="1"/>
        <v>0.63318116666666679</v>
      </c>
      <c r="E43">
        <f t="shared" si="1"/>
        <v>0.77399575000000009</v>
      </c>
      <c r="F43">
        <f t="shared" si="1"/>
        <v>0.91249883333333337</v>
      </c>
      <c r="G43">
        <f t="shared" si="1"/>
        <v>1.0395429166666668</v>
      </c>
      <c r="H43">
        <f t="shared" si="1"/>
        <v>1.15325075</v>
      </c>
      <c r="I43">
        <f t="shared" si="1"/>
        <v>1.2522079166666664</v>
      </c>
      <c r="J43">
        <f t="shared" si="1"/>
        <v>1.3347508333333333</v>
      </c>
      <c r="K43">
        <f t="shared" si="1"/>
        <v>1.403312083333333</v>
      </c>
      <c r="L43">
        <f t="shared" si="1"/>
        <v>1.4602979166666668</v>
      </c>
      <c r="M43">
        <f t="shared" si="1"/>
        <v>1.5062725000000006</v>
      </c>
      <c r="N43">
        <f t="shared" si="1"/>
        <v>1.5423608333333332</v>
      </c>
    </row>
    <row r="44" spans="1:28" x14ac:dyDescent="0.2">
      <c r="A44" t="s">
        <v>0</v>
      </c>
    </row>
    <row r="45" spans="1:28" x14ac:dyDescent="0.2">
      <c r="A45">
        <v>1.7840050000000001</v>
      </c>
    </row>
    <row r="46" spans="1:28" x14ac:dyDescent="0.2">
      <c r="A46" t="s">
        <v>16</v>
      </c>
    </row>
    <row r="47" spans="1:28" x14ac:dyDescent="0.2">
      <c r="A47">
        <v>0.19045300000000001</v>
      </c>
    </row>
    <row r="48" spans="1:28" x14ac:dyDescent="0.2">
      <c r="A48" t="s">
        <v>17</v>
      </c>
    </row>
    <row r="49" spans="1:1" x14ac:dyDescent="0.2">
      <c r="A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workbookViewId="0">
      <selection activeCell="A6" sqref="A6:A29"/>
    </sheetView>
  </sheetViews>
  <sheetFormatPr baseColWidth="10" defaultRowHeight="16" x14ac:dyDescent="0.2"/>
  <sheetData>
    <row r="1" spans="1:39" x14ac:dyDescent="0.2">
      <c r="A1" t="s">
        <v>9</v>
      </c>
    </row>
    <row r="2" spans="1:39" x14ac:dyDescent="0.2">
      <c r="A2">
        <v>1976</v>
      </c>
      <c r="B2">
        <v>1977</v>
      </c>
      <c r="C2">
        <v>1978</v>
      </c>
      <c r="D2">
        <v>1979</v>
      </c>
      <c r="E2">
        <v>1980</v>
      </c>
      <c r="F2">
        <v>1981</v>
      </c>
      <c r="G2">
        <v>1982</v>
      </c>
      <c r="H2">
        <v>1983</v>
      </c>
      <c r="I2">
        <v>1984</v>
      </c>
      <c r="J2">
        <v>1985</v>
      </c>
      <c r="K2">
        <v>1986</v>
      </c>
      <c r="L2">
        <v>1987</v>
      </c>
      <c r="M2">
        <v>1988</v>
      </c>
      <c r="N2">
        <v>1989</v>
      </c>
      <c r="O2">
        <v>1990</v>
      </c>
      <c r="P2">
        <v>1991</v>
      </c>
      <c r="Q2">
        <v>1992</v>
      </c>
      <c r="R2">
        <v>1993</v>
      </c>
      <c r="S2">
        <v>1994</v>
      </c>
      <c r="T2">
        <v>1995</v>
      </c>
      <c r="U2">
        <v>1996</v>
      </c>
      <c r="V2">
        <v>1997</v>
      </c>
      <c r="W2">
        <v>1998</v>
      </c>
      <c r="X2">
        <v>1999</v>
      </c>
      <c r="Y2">
        <v>2000</v>
      </c>
      <c r="Z2">
        <v>2001</v>
      </c>
      <c r="AA2">
        <v>2002</v>
      </c>
      <c r="AB2">
        <v>2003</v>
      </c>
      <c r="AC2">
        <v>2004</v>
      </c>
      <c r="AD2">
        <v>2005</v>
      </c>
      <c r="AE2">
        <v>2006</v>
      </c>
      <c r="AF2">
        <v>2007</v>
      </c>
      <c r="AG2">
        <v>2008</v>
      </c>
      <c r="AH2">
        <v>2009</v>
      </c>
      <c r="AI2">
        <v>2010</v>
      </c>
      <c r="AJ2">
        <v>2011</v>
      </c>
      <c r="AK2">
        <v>2012</v>
      </c>
      <c r="AL2">
        <v>2013</v>
      </c>
      <c r="AM2">
        <v>2014</v>
      </c>
    </row>
    <row r="3" spans="1:39" x14ac:dyDescent="0.2">
      <c r="A3" t="s">
        <v>10</v>
      </c>
    </row>
    <row r="4" spans="1:39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0.86408600000000002</v>
      </c>
      <c r="N4">
        <v>1.0417099999999999</v>
      </c>
      <c r="O4">
        <v>1.2310300000000001</v>
      </c>
      <c r="P4">
        <v>1.06406</v>
      </c>
      <c r="Q4">
        <v>0.86577000000000004</v>
      </c>
      <c r="R4">
        <v>0.98057099999999997</v>
      </c>
      <c r="S4">
        <v>1.12724</v>
      </c>
      <c r="T4">
        <v>1.04718</v>
      </c>
      <c r="U4">
        <v>1.01305</v>
      </c>
      <c r="V4">
        <v>0.97872599999999998</v>
      </c>
      <c r="W4">
        <v>1.0359400000000001</v>
      </c>
      <c r="X4">
        <v>1.09267</v>
      </c>
      <c r="Y4">
        <v>1.17439</v>
      </c>
      <c r="Z4">
        <v>1.05044</v>
      </c>
      <c r="AA4">
        <v>0.886154</v>
      </c>
      <c r="AB4">
        <v>0.83933599999999997</v>
      </c>
      <c r="AC4">
        <v>0.89277700000000004</v>
      </c>
      <c r="AD4">
        <v>0.71982000000000002</v>
      </c>
      <c r="AE4">
        <v>0.90059800000000001</v>
      </c>
      <c r="AF4">
        <v>0.81693400000000005</v>
      </c>
      <c r="AG4">
        <v>0.65318799999999999</v>
      </c>
      <c r="AH4">
        <v>0.70196000000000003</v>
      </c>
      <c r="AI4">
        <v>0.71655500000000005</v>
      </c>
      <c r="AJ4">
        <v>0.76474500000000001</v>
      </c>
      <c r="AK4">
        <v>0</v>
      </c>
      <c r="AL4">
        <v>0</v>
      </c>
      <c r="AM4">
        <v>0</v>
      </c>
    </row>
    <row r="5" spans="1:39" x14ac:dyDescent="0.2">
      <c r="A5" t="s">
        <v>6</v>
      </c>
    </row>
    <row r="6" spans="1:39" x14ac:dyDescent="0.2">
      <c r="A6">
        <v>1991</v>
      </c>
      <c r="B6">
        <v>0.349026</v>
      </c>
      <c r="C6">
        <v>0.45035700000000001</v>
      </c>
      <c r="D6">
        <v>0.56771300000000002</v>
      </c>
      <c r="E6">
        <v>0.69123800000000002</v>
      </c>
      <c r="F6">
        <v>0.81347599999999998</v>
      </c>
      <c r="G6">
        <v>0.92940900000000004</v>
      </c>
      <c r="H6">
        <v>1.03606</v>
      </c>
      <c r="I6">
        <v>1.1319600000000001</v>
      </c>
      <c r="J6">
        <v>1.2167399999999999</v>
      </c>
      <c r="K6">
        <v>1.2906899999999999</v>
      </c>
      <c r="L6">
        <v>1.35453</v>
      </c>
      <c r="M6">
        <v>1.4091899999999999</v>
      </c>
      <c r="N6">
        <v>1.4556800000000001</v>
      </c>
    </row>
    <row r="7" spans="1:39" x14ac:dyDescent="0.2">
      <c r="A7">
        <v>1992</v>
      </c>
      <c r="B7">
        <v>0.41686699999999999</v>
      </c>
      <c r="C7">
        <v>0.45261099999999999</v>
      </c>
      <c r="D7">
        <v>0.57032300000000002</v>
      </c>
      <c r="E7">
        <v>0.69398499999999996</v>
      </c>
      <c r="F7">
        <v>0.81619399999999998</v>
      </c>
      <c r="G7">
        <v>0.93198700000000001</v>
      </c>
      <c r="H7">
        <v>1.03843</v>
      </c>
      <c r="I7">
        <v>1.13409</v>
      </c>
      <c r="J7">
        <v>1.21862</v>
      </c>
      <c r="K7">
        <v>1.29234</v>
      </c>
      <c r="L7">
        <v>1.35595</v>
      </c>
      <c r="M7">
        <v>1.4104099999999999</v>
      </c>
      <c r="N7">
        <v>1.45672</v>
      </c>
    </row>
    <row r="8" spans="1:39" x14ac:dyDescent="0.2">
      <c r="A8">
        <v>1993</v>
      </c>
      <c r="B8">
        <v>0.50375700000000001</v>
      </c>
      <c r="C8">
        <v>0.61053900000000005</v>
      </c>
      <c r="D8">
        <v>0.67691100000000004</v>
      </c>
      <c r="E8">
        <v>0.80641499999999999</v>
      </c>
      <c r="F8">
        <v>0.927616</v>
      </c>
      <c r="G8">
        <v>1.0377799999999999</v>
      </c>
      <c r="H8">
        <v>1.1358200000000001</v>
      </c>
      <c r="I8">
        <v>1.22173</v>
      </c>
      <c r="J8">
        <v>1.29613</v>
      </c>
      <c r="K8">
        <v>1.3599699999999999</v>
      </c>
      <c r="L8">
        <v>1.41435</v>
      </c>
      <c r="M8">
        <v>1.4604200000000001</v>
      </c>
      <c r="N8">
        <v>1.4992700000000001</v>
      </c>
    </row>
    <row r="9" spans="1:39" x14ac:dyDescent="0.2">
      <c r="A9">
        <v>1994</v>
      </c>
      <c r="B9">
        <v>0.42629</v>
      </c>
      <c r="C9">
        <v>0.60811800000000005</v>
      </c>
      <c r="D9">
        <v>0.73140400000000005</v>
      </c>
      <c r="E9">
        <v>0.80413000000000001</v>
      </c>
      <c r="F9">
        <v>0.932307</v>
      </c>
      <c r="G9">
        <v>1.0470200000000001</v>
      </c>
      <c r="H9">
        <v>1.14761</v>
      </c>
      <c r="I9">
        <v>1.2345900000000001</v>
      </c>
      <c r="J9">
        <v>1.30904</v>
      </c>
      <c r="K9">
        <v>1.37229</v>
      </c>
      <c r="L9">
        <v>1.4257200000000001</v>
      </c>
      <c r="M9">
        <v>1.47065</v>
      </c>
      <c r="N9">
        <v>1.50831</v>
      </c>
    </row>
    <row r="10" spans="1:39" x14ac:dyDescent="0.2">
      <c r="A10">
        <v>1995</v>
      </c>
      <c r="B10">
        <v>0.34961500000000001</v>
      </c>
      <c r="C10">
        <v>0.51519199999999998</v>
      </c>
      <c r="D10">
        <v>0.71107900000000002</v>
      </c>
      <c r="E10">
        <v>0.839777</v>
      </c>
      <c r="F10">
        <v>0.91137400000000002</v>
      </c>
      <c r="G10">
        <v>1.0340199999999999</v>
      </c>
      <c r="H10">
        <v>1.1405799999999999</v>
      </c>
      <c r="I10">
        <v>1.2317499999999999</v>
      </c>
      <c r="J10">
        <v>1.30897</v>
      </c>
      <c r="K10">
        <v>1.37392</v>
      </c>
      <c r="L10">
        <v>1.4282999999999999</v>
      </c>
      <c r="M10">
        <v>1.47367</v>
      </c>
      <c r="N10">
        <v>1.5114399999999999</v>
      </c>
    </row>
    <row r="11" spans="1:39" x14ac:dyDescent="0.2">
      <c r="A11">
        <v>1996</v>
      </c>
      <c r="B11">
        <v>0.39214500000000002</v>
      </c>
      <c r="C11">
        <v>0.42536000000000002</v>
      </c>
      <c r="D11">
        <v>0.60291499999999998</v>
      </c>
      <c r="E11">
        <v>0.80341399999999996</v>
      </c>
      <c r="F11">
        <v>0.93115000000000003</v>
      </c>
      <c r="G11">
        <v>0.99803399999999998</v>
      </c>
      <c r="H11">
        <v>1.11374</v>
      </c>
      <c r="I11">
        <v>1.21227</v>
      </c>
      <c r="J11">
        <v>1.2951299999999999</v>
      </c>
      <c r="K11">
        <v>1.36425</v>
      </c>
      <c r="L11">
        <v>1.4216500000000001</v>
      </c>
      <c r="M11">
        <v>1.46916</v>
      </c>
      <c r="N11">
        <v>1.5084299999999999</v>
      </c>
    </row>
    <row r="12" spans="1:39" x14ac:dyDescent="0.2">
      <c r="A12">
        <v>1997</v>
      </c>
      <c r="B12">
        <v>0.45409500000000003</v>
      </c>
      <c r="C12">
        <v>0.48934800000000001</v>
      </c>
      <c r="D12">
        <v>0.53793400000000002</v>
      </c>
      <c r="E12">
        <v>0.72140800000000005</v>
      </c>
      <c r="F12">
        <v>0.92067200000000005</v>
      </c>
      <c r="G12">
        <v>1.04236</v>
      </c>
      <c r="H12">
        <v>1.1003400000000001</v>
      </c>
      <c r="I12">
        <v>1.20574</v>
      </c>
      <c r="J12">
        <v>1.2936000000000001</v>
      </c>
      <c r="K12">
        <v>1.3660600000000001</v>
      </c>
      <c r="L12">
        <v>1.4254899999999999</v>
      </c>
      <c r="M12">
        <v>1.4740800000000001</v>
      </c>
      <c r="N12">
        <v>1.51376</v>
      </c>
    </row>
    <row r="13" spans="1:39" x14ac:dyDescent="0.2">
      <c r="A13">
        <v>1998</v>
      </c>
      <c r="B13">
        <v>0.41915599999999997</v>
      </c>
      <c r="C13">
        <v>0.52815400000000001</v>
      </c>
      <c r="D13">
        <v>0.57511999999999996</v>
      </c>
      <c r="E13">
        <v>0.628216</v>
      </c>
      <c r="F13">
        <v>0.81074800000000002</v>
      </c>
      <c r="G13">
        <v>1.0054000000000001</v>
      </c>
      <c r="H13">
        <v>1.1203099999999999</v>
      </c>
      <c r="I13">
        <v>1.1704300000000001</v>
      </c>
      <c r="J13">
        <v>1.2677</v>
      </c>
      <c r="K13">
        <v>1.3476399999999999</v>
      </c>
      <c r="L13">
        <v>1.41272</v>
      </c>
      <c r="M13">
        <v>1.4654400000000001</v>
      </c>
      <c r="N13">
        <v>1.50806</v>
      </c>
    </row>
    <row r="14" spans="1:39" x14ac:dyDescent="0.2">
      <c r="A14">
        <v>1999</v>
      </c>
      <c r="B14">
        <v>0.40509200000000001</v>
      </c>
      <c r="C14">
        <v>0.501386</v>
      </c>
      <c r="D14">
        <v>0.62338899999999997</v>
      </c>
      <c r="E14">
        <v>0.67535999999999996</v>
      </c>
      <c r="F14">
        <v>0.72741100000000003</v>
      </c>
      <c r="G14">
        <v>0.90482799999999997</v>
      </c>
      <c r="H14">
        <v>1.09195</v>
      </c>
      <c r="I14">
        <v>1.1981299999999999</v>
      </c>
      <c r="J14">
        <v>1.2392300000000001</v>
      </c>
      <c r="K14">
        <v>1.3277099999999999</v>
      </c>
      <c r="L14">
        <v>1.3994500000000001</v>
      </c>
      <c r="M14">
        <v>1.4570799999999999</v>
      </c>
      <c r="N14">
        <v>1.5031699999999999</v>
      </c>
    </row>
    <row r="15" spans="1:39" x14ac:dyDescent="0.2">
      <c r="A15">
        <v>2000</v>
      </c>
      <c r="B15">
        <v>0.39142300000000002</v>
      </c>
      <c r="C15">
        <v>0.50680700000000001</v>
      </c>
      <c r="D15">
        <v>0.61918700000000004</v>
      </c>
      <c r="E15">
        <v>0.74738300000000002</v>
      </c>
      <c r="F15">
        <v>0.79806200000000005</v>
      </c>
      <c r="G15">
        <v>0.84378500000000001</v>
      </c>
      <c r="H15">
        <v>1.0118799999999999</v>
      </c>
      <c r="I15">
        <v>1.1882200000000001</v>
      </c>
      <c r="J15">
        <v>1.2832300000000001</v>
      </c>
      <c r="K15">
        <v>1.3134600000000001</v>
      </c>
      <c r="L15">
        <v>1.3917900000000001</v>
      </c>
      <c r="M15">
        <v>1.4543200000000001</v>
      </c>
      <c r="N15">
        <v>1.5037499999999999</v>
      </c>
    </row>
    <row r="16" spans="1:39" x14ac:dyDescent="0.2">
      <c r="A16">
        <v>2001</v>
      </c>
      <c r="B16">
        <v>0.41447200000000001</v>
      </c>
      <c r="C16">
        <v>0.52349699999999999</v>
      </c>
      <c r="D16">
        <v>0.65976900000000005</v>
      </c>
      <c r="E16">
        <v>0.78019000000000005</v>
      </c>
      <c r="F16">
        <v>0.90670700000000004</v>
      </c>
      <c r="G16">
        <v>0.94916900000000004</v>
      </c>
      <c r="H16">
        <v>0.98278799999999999</v>
      </c>
      <c r="I16">
        <v>1.1368799999999999</v>
      </c>
      <c r="J16">
        <v>1.2987200000000001</v>
      </c>
      <c r="K16">
        <v>1.3796200000000001</v>
      </c>
      <c r="L16">
        <v>1.3966700000000001</v>
      </c>
      <c r="M16">
        <v>1.4630399999999999</v>
      </c>
      <c r="N16">
        <v>1.51492</v>
      </c>
    </row>
    <row r="17" spans="1:14" x14ac:dyDescent="0.2">
      <c r="A17">
        <v>2002</v>
      </c>
      <c r="B17">
        <v>0.438664</v>
      </c>
      <c r="C17">
        <v>0.51939000000000002</v>
      </c>
      <c r="D17">
        <v>0.645007</v>
      </c>
      <c r="E17">
        <v>0.78766700000000001</v>
      </c>
      <c r="F17">
        <v>0.90675499999999998</v>
      </c>
      <c r="G17">
        <v>1.02674</v>
      </c>
      <c r="H17">
        <v>1.05959</v>
      </c>
      <c r="I17">
        <v>1.08209</v>
      </c>
      <c r="J17">
        <v>1.2246600000000001</v>
      </c>
      <c r="K17">
        <v>1.3752899999999999</v>
      </c>
      <c r="L17">
        <v>1.4457199999999999</v>
      </c>
      <c r="M17">
        <v>1.45326</v>
      </c>
      <c r="N17">
        <v>1.51118</v>
      </c>
    </row>
    <row r="18" spans="1:14" x14ac:dyDescent="0.2">
      <c r="A18">
        <v>2003</v>
      </c>
      <c r="B18">
        <v>0.476018</v>
      </c>
      <c r="C18">
        <v>0.53852999999999995</v>
      </c>
      <c r="D18">
        <v>0.63505</v>
      </c>
      <c r="E18">
        <v>0.76674699999999996</v>
      </c>
      <c r="F18">
        <v>0.908138</v>
      </c>
      <c r="G18">
        <v>1.02101</v>
      </c>
      <c r="H18">
        <v>1.13185</v>
      </c>
      <c r="I18">
        <v>1.15411</v>
      </c>
      <c r="J18">
        <v>1.16564</v>
      </c>
      <c r="K18">
        <v>1.29755</v>
      </c>
      <c r="L18">
        <v>1.4381999999999999</v>
      </c>
      <c r="M18">
        <v>1.49959</v>
      </c>
      <c r="N18">
        <v>1.49909</v>
      </c>
    </row>
    <row r="19" spans="1:14" x14ac:dyDescent="0.2">
      <c r="A19">
        <v>2004</v>
      </c>
      <c r="B19">
        <v>0.42052600000000001</v>
      </c>
      <c r="C19">
        <v>0.56957400000000002</v>
      </c>
      <c r="D19">
        <v>0.64688100000000004</v>
      </c>
      <c r="E19">
        <v>0.74909700000000001</v>
      </c>
      <c r="F19">
        <v>0.879606</v>
      </c>
      <c r="G19">
        <v>1.01518</v>
      </c>
      <c r="H19">
        <v>1.11948</v>
      </c>
      <c r="I19">
        <v>1.2203999999999999</v>
      </c>
      <c r="J19">
        <v>1.23238</v>
      </c>
      <c r="K19">
        <v>1.2339199999999999</v>
      </c>
      <c r="L19">
        <v>1.35649</v>
      </c>
      <c r="M19">
        <v>1.4886699999999999</v>
      </c>
      <c r="N19">
        <v>1.5425199999999999</v>
      </c>
    </row>
    <row r="20" spans="1:14" x14ac:dyDescent="0.2">
      <c r="A20">
        <v>2005</v>
      </c>
      <c r="B20">
        <v>0.35681400000000002</v>
      </c>
      <c r="C20">
        <v>0.49251400000000001</v>
      </c>
      <c r="D20">
        <v>0.65294600000000003</v>
      </c>
      <c r="E20">
        <v>0.73463599999999996</v>
      </c>
      <c r="F20">
        <v>0.83593799999999996</v>
      </c>
      <c r="G20">
        <v>0.96196700000000002</v>
      </c>
      <c r="H20">
        <v>1.09094</v>
      </c>
      <c r="I20">
        <v>1.1876100000000001</v>
      </c>
      <c r="J20">
        <v>1.2806299999999999</v>
      </c>
      <c r="K20">
        <v>1.2849200000000001</v>
      </c>
      <c r="L20">
        <v>1.2792699999999999</v>
      </c>
      <c r="M20">
        <v>1.3953199999999999</v>
      </c>
      <c r="N20">
        <v>1.5217000000000001</v>
      </c>
    </row>
    <row r="21" spans="1:14" x14ac:dyDescent="0.2">
      <c r="A21">
        <v>2006</v>
      </c>
      <c r="B21">
        <v>0.34049400000000002</v>
      </c>
      <c r="C21">
        <v>0.44842599999999999</v>
      </c>
      <c r="D21">
        <v>0.59861299999999995</v>
      </c>
      <c r="E21">
        <v>0.76462399999999997</v>
      </c>
      <c r="F21">
        <v>0.84514999999999996</v>
      </c>
      <c r="G21">
        <v>0.940751</v>
      </c>
      <c r="H21">
        <v>1.0583800000000001</v>
      </c>
      <c r="I21">
        <v>1.1776500000000001</v>
      </c>
      <c r="J21">
        <v>1.2642599999999999</v>
      </c>
      <c r="K21">
        <v>1.34748</v>
      </c>
      <c r="L21">
        <v>1.3426400000000001</v>
      </c>
      <c r="M21">
        <v>1.3286899999999999</v>
      </c>
      <c r="N21">
        <v>1.4373499999999999</v>
      </c>
    </row>
    <row r="22" spans="1:14" x14ac:dyDescent="0.2">
      <c r="A22">
        <v>2007</v>
      </c>
      <c r="B22">
        <v>0.35918499999999998</v>
      </c>
      <c r="C22">
        <v>0.50084099999999998</v>
      </c>
      <c r="D22">
        <v>0.634131</v>
      </c>
      <c r="E22">
        <v>0.79408100000000004</v>
      </c>
      <c r="F22">
        <v>0.95805399999999996</v>
      </c>
      <c r="G22">
        <v>1.0286</v>
      </c>
      <c r="H22">
        <v>1.10951</v>
      </c>
      <c r="I22">
        <v>1.2101500000000001</v>
      </c>
      <c r="J22">
        <v>1.3118000000000001</v>
      </c>
      <c r="K22">
        <v>1.3812800000000001</v>
      </c>
      <c r="L22">
        <v>1.44851</v>
      </c>
      <c r="M22">
        <v>1.42913</v>
      </c>
      <c r="N22">
        <v>1.4022600000000001</v>
      </c>
    </row>
    <row r="23" spans="1:14" x14ac:dyDescent="0.2">
      <c r="A23">
        <v>2008</v>
      </c>
      <c r="B23">
        <v>0.30213699999999999</v>
      </c>
      <c r="C23">
        <v>0.47979899999999998</v>
      </c>
      <c r="D23">
        <v>0.64052900000000002</v>
      </c>
      <c r="E23">
        <v>0.78116300000000005</v>
      </c>
      <c r="F23">
        <v>0.93957999999999997</v>
      </c>
      <c r="G23">
        <v>1.09605</v>
      </c>
      <c r="H23">
        <v>1.1555500000000001</v>
      </c>
      <c r="I23">
        <v>1.22367</v>
      </c>
      <c r="J23">
        <v>1.3110599999999999</v>
      </c>
      <c r="K23">
        <v>1.3998200000000001</v>
      </c>
      <c r="L23">
        <v>1.4572700000000001</v>
      </c>
      <c r="M23">
        <v>1.5135700000000001</v>
      </c>
      <c r="N23">
        <v>1.48447</v>
      </c>
    </row>
    <row r="24" spans="1:14" x14ac:dyDescent="0.2">
      <c r="A24">
        <v>2009</v>
      </c>
      <c r="B24">
        <v>0.36200599999999999</v>
      </c>
      <c r="C24">
        <v>0.51966299999999999</v>
      </c>
      <c r="D24">
        <v>0.73172599999999999</v>
      </c>
      <c r="E24">
        <v>0.90569999999999995</v>
      </c>
      <c r="F24">
        <v>1.0435700000000001</v>
      </c>
      <c r="G24">
        <v>1.18845</v>
      </c>
      <c r="H24">
        <v>1.3249899999999999</v>
      </c>
      <c r="I24">
        <v>1.3614299999999999</v>
      </c>
      <c r="J24">
        <v>1.4056599999999999</v>
      </c>
      <c r="K24">
        <v>1.4698100000000001</v>
      </c>
      <c r="L24">
        <v>1.53687</v>
      </c>
      <c r="M24">
        <v>1.5746</v>
      </c>
      <c r="N24">
        <v>1.61337</v>
      </c>
    </row>
    <row r="25" spans="1:14" x14ac:dyDescent="0.2">
      <c r="A25">
        <v>2010</v>
      </c>
      <c r="B25">
        <v>0.332951</v>
      </c>
      <c r="C25">
        <v>0.49210799999999999</v>
      </c>
      <c r="D25">
        <v>0.67034099999999996</v>
      </c>
      <c r="E25">
        <v>0.89032500000000003</v>
      </c>
      <c r="F25">
        <v>1.0626500000000001</v>
      </c>
      <c r="G25">
        <v>1.19242</v>
      </c>
      <c r="H25">
        <v>1.32538</v>
      </c>
      <c r="I25">
        <v>1.4481299999999999</v>
      </c>
      <c r="J25">
        <v>1.47028</v>
      </c>
      <c r="K25">
        <v>1.50061</v>
      </c>
      <c r="L25">
        <v>1.5517799999999999</v>
      </c>
      <c r="M25">
        <v>1.6070500000000001</v>
      </c>
      <c r="N25">
        <v>1.6343000000000001</v>
      </c>
    </row>
    <row r="26" spans="1:14" x14ac:dyDescent="0.2">
      <c r="A26">
        <v>2011</v>
      </c>
      <c r="B26">
        <v>0.282661</v>
      </c>
      <c r="C26">
        <v>0.47871000000000002</v>
      </c>
      <c r="D26">
        <v>0.66091900000000003</v>
      </c>
      <c r="E26">
        <v>0.84802699999999998</v>
      </c>
      <c r="F26">
        <v>1.06616</v>
      </c>
      <c r="G26">
        <v>1.2294099999999999</v>
      </c>
      <c r="H26">
        <v>1.3458300000000001</v>
      </c>
      <c r="I26">
        <v>1.4633400000000001</v>
      </c>
      <c r="J26">
        <v>1.5700700000000001</v>
      </c>
      <c r="K26">
        <v>1.5766500000000001</v>
      </c>
      <c r="L26">
        <v>1.5924400000000001</v>
      </c>
      <c r="M26">
        <v>1.6304000000000001</v>
      </c>
      <c r="N26">
        <v>1.6739299999999999</v>
      </c>
    </row>
    <row r="27" spans="1:14" x14ac:dyDescent="0.2">
      <c r="A27">
        <v>2012</v>
      </c>
      <c r="B27">
        <v>0.29678900000000003</v>
      </c>
      <c r="C27">
        <v>0.40895199999999998</v>
      </c>
      <c r="D27">
        <v>0.62497400000000003</v>
      </c>
      <c r="E27">
        <v>0.81487200000000004</v>
      </c>
      <c r="F27">
        <v>1.00037</v>
      </c>
      <c r="G27">
        <v>1.21065</v>
      </c>
      <c r="H27">
        <v>1.36233</v>
      </c>
      <c r="I27">
        <v>1.46536</v>
      </c>
      <c r="J27">
        <v>1.569</v>
      </c>
      <c r="K27">
        <v>1.6622399999999999</v>
      </c>
      <c r="L27">
        <v>1.65622</v>
      </c>
      <c r="M27">
        <v>1.66056</v>
      </c>
      <c r="N27">
        <v>1.68835</v>
      </c>
    </row>
    <row r="28" spans="1:14" x14ac:dyDescent="0.2">
      <c r="A28">
        <v>2013</v>
      </c>
      <c r="B28">
        <v>0.301153</v>
      </c>
      <c r="C28">
        <v>0.437608</v>
      </c>
      <c r="D28">
        <v>0.57204100000000002</v>
      </c>
      <c r="E28">
        <v>0.79663600000000001</v>
      </c>
      <c r="F28">
        <v>0.98474499999999998</v>
      </c>
      <c r="G28">
        <v>1.1614899999999999</v>
      </c>
      <c r="H28">
        <v>1.3588499999999999</v>
      </c>
      <c r="I28">
        <v>1.4956100000000001</v>
      </c>
      <c r="J28">
        <v>1.58317</v>
      </c>
      <c r="K28">
        <v>1.67177</v>
      </c>
      <c r="L28">
        <v>1.7509600000000001</v>
      </c>
      <c r="M28">
        <v>1.7321800000000001</v>
      </c>
      <c r="N28">
        <v>1.7251700000000001</v>
      </c>
    </row>
    <row r="29" spans="1:14" x14ac:dyDescent="0.2">
      <c r="A29">
        <v>2014</v>
      </c>
      <c r="B29">
        <v>0.31602000000000002</v>
      </c>
      <c r="C29">
        <v>0.447799</v>
      </c>
      <c r="D29">
        <v>0.60744600000000004</v>
      </c>
      <c r="E29">
        <v>0.750807</v>
      </c>
      <c r="F29">
        <v>0.97353900000000004</v>
      </c>
      <c r="G29">
        <v>1.15252</v>
      </c>
      <c r="H29">
        <v>1.3158300000000001</v>
      </c>
      <c r="I29">
        <v>1.4976499999999999</v>
      </c>
      <c r="J29">
        <v>1.6183000000000001</v>
      </c>
      <c r="K29">
        <v>1.6901999999999999</v>
      </c>
      <c r="L29">
        <v>1.76416</v>
      </c>
      <c r="M29">
        <v>1.83006</v>
      </c>
      <c r="N29">
        <v>1.7994600000000001</v>
      </c>
    </row>
    <row r="30" spans="1:14" x14ac:dyDescent="0.2">
      <c r="A30">
        <v>2015</v>
      </c>
      <c r="B30">
        <v>0.147092</v>
      </c>
      <c r="C30">
        <v>0.43933499999999998</v>
      </c>
      <c r="D30">
        <v>0.59061600000000003</v>
      </c>
      <c r="E30">
        <v>0.75777000000000005</v>
      </c>
      <c r="F30">
        <v>0.89956499999999995</v>
      </c>
      <c r="G30">
        <v>1.1146199999999999</v>
      </c>
      <c r="H30">
        <v>1.2823100000000001</v>
      </c>
      <c r="I30">
        <v>1.4325399999999999</v>
      </c>
      <c r="J30">
        <v>1.6008199999999999</v>
      </c>
      <c r="K30">
        <v>1.7082900000000001</v>
      </c>
      <c r="L30">
        <v>1.76789</v>
      </c>
      <c r="M30">
        <v>1.8306800000000001</v>
      </c>
      <c r="N30">
        <v>1.8866400000000001</v>
      </c>
    </row>
    <row r="31" spans="1:14" x14ac:dyDescent="0.2">
      <c r="B31">
        <v>0.147092</v>
      </c>
      <c r="C31">
        <v>0.27040700000000001</v>
      </c>
      <c r="D31">
        <v>0.582152</v>
      </c>
      <c r="E31">
        <v>0.74094000000000004</v>
      </c>
      <c r="F31">
        <v>0.906528</v>
      </c>
      <c r="G31">
        <v>1.0406500000000001</v>
      </c>
      <c r="H31">
        <v>1.24441</v>
      </c>
      <c r="I31">
        <v>1.3990199999999999</v>
      </c>
      <c r="J31">
        <v>1.5357099999999999</v>
      </c>
      <c r="K31">
        <v>1.69082</v>
      </c>
      <c r="L31">
        <v>1.7859799999999999</v>
      </c>
      <c r="M31">
        <v>1.8344100000000001</v>
      </c>
      <c r="N31">
        <v>1.8872599999999999</v>
      </c>
    </row>
    <row r="32" spans="1:14" x14ac:dyDescent="0.2">
      <c r="A32">
        <v>2017</v>
      </c>
      <c r="B32">
        <v>0.147092</v>
      </c>
      <c r="C32">
        <v>0.27040700000000001</v>
      </c>
      <c r="D32">
        <v>0.41322399999999998</v>
      </c>
      <c r="E32">
        <v>0.73247700000000004</v>
      </c>
      <c r="F32">
        <v>0.88969799999999999</v>
      </c>
      <c r="G32">
        <v>1.0476099999999999</v>
      </c>
      <c r="H32">
        <v>1.1704300000000001</v>
      </c>
      <c r="I32">
        <v>1.3611200000000001</v>
      </c>
      <c r="J32">
        <v>1.5021899999999999</v>
      </c>
      <c r="K32">
        <v>1.62571</v>
      </c>
      <c r="L32">
        <v>1.76851</v>
      </c>
      <c r="M32">
        <v>1.8525</v>
      </c>
      <c r="N32">
        <v>1.8909899999999999</v>
      </c>
    </row>
    <row r="33" spans="1:14" x14ac:dyDescent="0.2">
      <c r="A33" t="s">
        <v>20</v>
      </c>
    </row>
    <row r="34" spans="1:14" x14ac:dyDescent="0.2">
      <c r="B34" s="5">
        <v>-7.0631899999999997E-2</v>
      </c>
      <c r="C34" s="5">
        <v>2.7142800000000002E-2</v>
      </c>
      <c r="D34" s="5">
        <v>3.9583100000000003E-2</v>
      </c>
      <c r="E34" s="5">
        <v>3.7799199999999998E-2</v>
      </c>
      <c r="F34" s="5">
        <v>3.4341299999999998E-2</v>
      </c>
      <c r="G34" s="5">
        <v>-4.0517499999999998E-2</v>
      </c>
      <c r="H34" s="5">
        <v>-2.85849E-2</v>
      </c>
      <c r="I34" s="5">
        <v>3.98073E-3</v>
      </c>
      <c r="J34" s="5">
        <v>-9.1560699999999995E-2</v>
      </c>
      <c r="K34" s="5">
        <v>-4.2821400000000003E-2</v>
      </c>
      <c r="L34" s="5">
        <v>-0.119645</v>
      </c>
      <c r="M34" s="5">
        <v>-0.11326</v>
      </c>
      <c r="N34" s="5">
        <v>-0.21878400000000001</v>
      </c>
    </row>
    <row r="35" spans="1:14" x14ac:dyDescent="0.2">
      <c r="B35" s="5">
        <v>-1.99504E-2</v>
      </c>
      <c r="C35" s="5">
        <v>2.1564900000000001E-2</v>
      </c>
      <c r="D35" s="5">
        <v>7.8602500000000006E-2</v>
      </c>
      <c r="E35" s="5">
        <v>1.80687E-2</v>
      </c>
      <c r="F35" s="5">
        <v>-1.83679E-3</v>
      </c>
      <c r="G35" s="5">
        <v>5.0616399999999999E-2</v>
      </c>
      <c r="H35" s="5">
        <v>-8.7600300000000002E-3</v>
      </c>
      <c r="I35" s="5">
        <v>6.8489300000000003E-2</v>
      </c>
      <c r="J35" s="5">
        <v>1.8446400000000002E-2</v>
      </c>
      <c r="K35" s="5">
        <v>-1.32791E-2</v>
      </c>
      <c r="L35" s="5">
        <v>-0.142876</v>
      </c>
      <c r="M35" s="5">
        <v>-4.4257900000000003E-2</v>
      </c>
      <c r="N35" s="5">
        <v>-7.5020099999999999E-3</v>
      </c>
    </row>
    <row r="36" spans="1:14" x14ac:dyDescent="0.2">
      <c r="B36" s="5">
        <v>-9.89371E-3</v>
      </c>
      <c r="C36" s="5">
        <v>2.3086299999999999E-3</v>
      </c>
      <c r="D36" s="5">
        <v>-1.9519600000000002E-2</v>
      </c>
      <c r="E36" s="5">
        <v>-3.3279099999999999E-2</v>
      </c>
      <c r="F36" s="5">
        <v>3.8194499999999998E-3</v>
      </c>
      <c r="G36" s="5">
        <v>1.1458899999999999E-2</v>
      </c>
      <c r="H36" s="5">
        <v>5.9468300000000002E-2</v>
      </c>
      <c r="I36" s="5">
        <v>4.29386E-3</v>
      </c>
      <c r="J36" s="5">
        <v>0.115095</v>
      </c>
      <c r="K36" s="5">
        <v>0.18212500000000001</v>
      </c>
      <c r="L36" s="5">
        <v>0.23677200000000001</v>
      </c>
      <c r="M36" s="5">
        <v>0.20882600000000001</v>
      </c>
      <c r="N36" s="5">
        <v>6.29522E-2</v>
      </c>
    </row>
    <row r="37" spans="1:14" x14ac:dyDescent="0.2">
      <c r="B37" s="5">
        <v>-2.7109899999999999E-2</v>
      </c>
      <c r="C37" s="5">
        <v>4.1185600000000003E-2</v>
      </c>
      <c r="D37" s="5">
        <v>-8.8845000000000005E-4</v>
      </c>
      <c r="E37" s="5">
        <v>-5.8853500000000003E-2</v>
      </c>
      <c r="F37" s="5">
        <v>-0.206955</v>
      </c>
      <c r="G37" s="5">
        <v>4.6863499999999997E-3</v>
      </c>
      <c r="H37" s="5">
        <v>0.23356099999999999</v>
      </c>
      <c r="I37" s="5">
        <v>8.9830099999999996E-2</v>
      </c>
      <c r="J37" s="5">
        <v>1.41595E-2</v>
      </c>
      <c r="K37" s="5">
        <v>1.6119399999999999E-2</v>
      </c>
      <c r="L37" s="5">
        <v>-3.6381700000000003E-2</v>
      </c>
      <c r="M37" s="5">
        <v>-0.168734</v>
      </c>
      <c r="N37" s="5">
        <v>-0.15671099999999999</v>
      </c>
    </row>
    <row r="38" spans="1:14" x14ac:dyDescent="0.2">
      <c r="B38" s="5">
        <v>2.66658E-2</v>
      </c>
      <c r="C38" s="5">
        <v>-1.46052E-2</v>
      </c>
      <c r="D38" s="5">
        <v>2.02052E-2</v>
      </c>
      <c r="E38" s="5">
        <v>3.2083400000000001E-3</v>
      </c>
      <c r="F38" s="5">
        <v>-6.0256299999999999E-2</v>
      </c>
      <c r="G38" s="5">
        <v>-5.5899400000000002E-2</v>
      </c>
      <c r="H38" s="5">
        <v>9.27539E-2</v>
      </c>
      <c r="I38" s="5">
        <v>7.9735399999999998E-2</v>
      </c>
      <c r="J38" s="5">
        <v>9.8791100000000007E-2</v>
      </c>
      <c r="K38" s="5">
        <v>8.8286500000000004E-2</v>
      </c>
      <c r="L38" s="5">
        <v>-2.67949E-2</v>
      </c>
      <c r="M38" s="5">
        <v>-0.35469899999999999</v>
      </c>
      <c r="N38" s="5">
        <v>-0.17036200000000001</v>
      </c>
    </row>
    <row r="39" spans="1:14" x14ac:dyDescent="0.2">
      <c r="B39" s="5">
        <v>-6.1887900000000003E-2</v>
      </c>
      <c r="C39" s="5">
        <v>1.22741E-2</v>
      </c>
      <c r="D39" s="5">
        <v>7.5088299999999997E-2</v>
      </c>
      <c r="E39" s="5">
        <v>-1.4090099999999999E-2</v>
      </c>
      <c r="F39" s="5">
        <v>1.6456999999999999E-2</v>
      </c>
      <c r="G39" s="5">
        <v>-4.9943500000000002E-2</v>
      </c>
      <c r="H39" s="5">
        <v>-9.04972E-2</v>
      </c>
      <c r="I39" s="5">
        <v>-0.116246</v>
      </c>
      <c r="J39" s="5">
        <v>0.10269499999999999</v>
      </c>
      <c r="K39" s="5">
        <v>0.12615100000000001</v>
      </c>
      <c r="L39" s="5">
        <v>9.0586100000000003E-2</v>
      </c>
      <c r="M39" s="5">
        <v>0.25838299999999997</v>
      </c>
      <c r="N39" s="5">
        <v>1.2513E-2</v>
      </c>
    </row>
    <row r="40" spans="1:14" x14ac:dyDescent="0.2">
      <c r="B40" s="5">
        <v>-0.12756600000000001</v>
      </c>
      <c r="C40" s="5">
        <v>-2.4521399999999999E-2</v>
      </c>
      <c r="D40" s="5">
        <v>1.51684E-2</v>
      </c>
      <c r="E40" s="5">
        <v>2.04154E-2</v>
      </c>
      <c r="F40" s="5">
        <v>-3.0494400000000001E-2</v>
      </c>
      <c r="G40" s="5">
        <v>3.2981900000000001E-2</v>
      </c>
      <c r="H40" s="5">
        <v>-4.8066300000000001E-3</v>
      </c>
      <c r="I40" s="5">
        <v>3.57069E-2</v>
      </c>
      <c r="J40" s="5">
        <v>5.5401300000000001E-2</v>
      </c>
      <c r="K40" s="5">
        <v>9.9523200000000006E-2</v>
      </c>
      <c r="L40" s="5">
        <v>0.20836499999999999</v>
      </c>
      <c r="M40" s="5">
        <v>-7.3424500000000004E-2</v>
      </c>
      <c r="N40" s="5">
        <v>-0.16040199999999999</v>
      </c>
    </row>
    <row r="41" spans="1:14" x14ac:dyDescent="0.2">
      <c r="B41" s="5">
        <v>-5.4374400000000003E-2</v>
      </c>
      <c r="C41" s="5">
        <v>5.5535500000000002E-2</v>
      </c>
      <c r="D41" s="5">
        <v>5.0436300000000003E-2</v>
      </c>
      <c r="E41" s="5">
        <v>-6.5114700000000001E-3</v>
      </c>
      <c r="F41" s="5">
        <v>-3.3408199999999999E-2</v>
      </c>
      <c r="G41" s="5">
        <v>2.7723899999999999E-2</v>
      </c>
      <c r="H41" s="5">
        <v>4.9796600000000003E-2</v>
      </c>
      <c r="I41" s="5">
        <v>7.9521499999999995E-2</v>
      </c>
      <c r="J41" s="5">
        <v>4.8062599999999997E-2</v>
      </c>
      <c r="K41" s="5">
        <v>7.7199000000000004E-2</v>
      </c>
      <c r="L41" s="5">
        <v>3.1793700000000001E-2</v>
      </c>
      <c r="M41" s="5">
        <v>7.4848200000000004E-2</v>
      </c>
      <c r="N41" s="5">
        <v>4.2555599999999999E-2</v>
      </c>
    </row>
    <row r="42" spans="1:14" x14ac:dyDescent="0.2">
      <c r="B42" s="5">
        <v>-4.1294900000000004E-3</v>
      </c>
      <c r="C42" s="5">
        <v>1.5613700000000001E-3</v>
      </c>
      <c r="D42" s="5">
        <v>1.50268E-2</v>
      </c>
      <c r="E42" s="5">
        <v>2.39756E-2</v>
      </c>
      <c r="F42" s="5">
        <v>9.06178E-4</v>
      </c>
      <c r="G42" s="5">
        <v>-1.28246E-2</v>
      </c>
      <c r="H42" s="5">
        <v>-5.8270599999999999E-2</v>
      </c>
      <c r="I42" s="5">
        <v>5.7463599999999997E-2</v>
      </c>
      <c r="J42" s="5">
        <v>1.9416800000000001E-2</v>
      </c>
      <c r="K42" s="5">
        <v>6.8040600000000007E-2</v>
      </c>
      <c r="L42" s="5">
        <v>-0.389519</v>
      </c>
      <c r="M42" s="5">
        <v>-0.89739000000000002</v>
      </c>
      <c r="N42" s="5">
        <v>-0.25872899999999999</v>
      </c>
    </row>
    <row r="43" spans="1:14" x14ac:dyDescent="0.2">
      <c r="B43" s="5">
        <v>-4.0218499999999997E-2</v>
      </c>
      <c r="C43" s="5">
        <v>1.82766E-2</v>
      </c>
      <c r="D43" s="5">
        <v>1.0783600000000001E-2</v>
      </c>
      <c r="E43" s="5">
        <v>-1.5055799999999999E-2</v>
      </c>
      <c r="F43" s="5">
        <v>-1.6396999999999998E-2</v>
      </c>
      <c r="G43" s="5">
        <v>-3.5999700000000003E-2</v>
      </c>
      <c r="H43" s="5">
        <v>-3.9527899999999998E-2</v>
      </c>
      <c r="I43" s="5">
        <v>-0.17379700000000001</v>
      </c>
      <c r="J43" s="5">
        <v>-3.6772199999999998E-2</v>
      </c>
      <c r="K43" s="5">
        <v>-2.6540600000000001E-2</v>
      </c>
      <c r="L43" s="5">
        <v>-0.283163</v>
      </c>
      <c r="M43" s="5">
        <v>-0.241679</v>
      </c>
      <c r="N43" s="5">
        <v>-4.2732800000000001E-2</v>
      </c>
    </row>
    <row r="44" spans="1:14" x14ac:dyDescent="0.2">
      <c r="B44" s="5">
        <v>-8.9074299999999995E-2</v>
      </c>
      <c r="C44" s="5">
        <v>-2.20168E-2</v>
      </c>
      <c r="D44" s="5">
        <v>5.05304E-3</v>
      </c>
      <c r="E44" s="5">
        <v>7.6369999999999997E-3</v>
      </c>
      <c r="F44" s="5">
        <v>5.55661E-2</v>
      </c>
      <c r="G44" s="5">
        <v>4.2132500000000003E-2</v>
      </c>
      <c r="H44" s="5">
        <v>7.9964900000000005E-2</v>
      </c>
      <c r="I44" s="5">
        <v>-1.8229699999999999E-4</v>
      </c>
      <c r="J44" s="5">
        <v>1.8973400000000001E-2</v>
      </c>
      <c r="K44" s="5">
        <v>6.9453399999999998E-2</v>
      </c>
      <c r="L44" s="5">
        <v>0.162606</v>
      </c>
      <c r="M44" s="5">
        <v>1.8824400000000002E-2</v>
      </c>
      <c r="N44" s="5">
        <v>-5.4478800000000001E-2</v>
      </c>
    </row>
    <row r="45" spans="1:14" x14ac:dyDescent="0.2">
      <c r="B45" s="5">
        <v>-5.4266700000000001E-2</v>
      </c>
      <c r="C45" s="5">
        <v>-1.1974E-2</v>
      </c>
      <c r="D45" s="5">
        <v>2.31291E-2</v>
      </c>
      <c r="E45" s="5">
        <v>8.1649900000000004E-3</v>
      </c>
      <c r="F45" s="5">
        <v>4.07626E-3</v>
      </c>
      <c r="G45" s="5">
        <v>2.83059E-4</v>
      </c>
      <c r="H45" s="5">
        <v>4.8882700000000001E-2</v>
      </c>
      <c r="I45" s="5">
        <v>1.7974799999999999E-2</v>
      </c>
      <c r="J45" s="5">
        <v>5.3597800000000001E-2</v>
      </c>
      <c r="K45" s="5">
        <v>7.0989800000000006E-2</v>
      </c>
      <c r="L45" s="5">
        <v>0.14228199999999999</v>
      </c>
      <c r="M45" s="5">
        <v>-0.123544</v>
      </c>
      <c r="N45" s="5">
        <v>0.117678</v>
      </c>
    </row>
    <row r="46" spans="1:14" x14ac:dyDescent="0.2">
      <c r="B46" s="5">
        <v>1.0158500000000001E-2</v>
      </c>
      <c r="C46" s="5">
        <v>1.05638E-2</v>
      </c>
      <c r="D46" s="5">
        <v>1.45138E-2</v>
      </c>
      <c r="E46" s="5">
        <v>1.94017E-3</v>
      </c>
      <c r="F46" s="5">
        <v>-4.4967800000000002E-2</v>
      </c>
      <c r="G46" s="5">
        <v>-6.7221299999999998E-2</v>
      </c>
      <c r="H46" s="5">
        <v>-4.9663699999999998E-2</v>
      </c>
      <c r="I46" s="5">
        <v>5.5760700000000003E-2</v>
      </c>
      <c r="J46" s="5">
        <v>4.6138499999999999E-2</v>
      </c>
      <c r="K46" s="5">
        <v>-9.7984799999999997E-2</v>
      </c>
      <c r="L46" s="5">
        <v>-5.4693899999999997E-2</v>
      </c>
      <c r="M46" s="5">
        <v>-0.233461</v>
      </c>
      <c r="N46" s="5">
        <v>0.19677800000000001</v>
      </c>
    </row>
    <row r="47" spans="1:14" x14ac:dyDescent="0.2">
      <c r="B47" s="5">
        <v>-1.6863800000000002E-2</v>
      </c>
      <c r="C47" s="5">
        <v>1.2312699999999999E-2</v>
      </c>
      <c r="D47" s="5">
        <v>-6.7396000000000001E-3</v>
      </c>
      <c r="E47" s="5">
        <v>1.43456E-2</v>
      </c>
      <c r="F47" s="5">
        <v>1.1478E-2</v>
      </c>
      <c r="G47" s="5">
        <v>-8.7920399999999996E-2</v>
      </c>
      <c r="H47" s="5">
        <v>-8.4912100000000004E-2</v>
      </c>
      <c r="I47" s="5">
        <v>-4.4277900000000002E-2</v>
      </c>
      <c r="J47" s="5">
        <v>-0.10115499999999999</v>
      </c>
      <c r="K47" s="5">
        <v>-6.5009200000000003E-2</v>
      </c>
      <c r="L47" s="5">
        <v>-2.1618200000000001E-2</v>
      </c>
      <c r="M47" s="5">
        <v>-0.20572799999999999</v>
      </c>
      <c r="N47" s="5">
        <v>-0.32488400000000001</v>
      </c>
    </row>
    <row r="48" spans="1:14" x14ac:dyDescent="0.2">
      <c r="B48" s="5">
        <v>-3.8261100000000002E-3</v>
      </c>
      <c r="C48" s="5">
        <v>1.55458E-2</v>
      </c>
      <c r="D48" s="5">
        <v>-1.3927999999999999E-2</v>
      </c>
      <c r="E48" s="5">
        <v>3.95371E-3</v>
      </c>
      <c r="F48" s="5">
        <v>4.7003900000000001E-2</v>
      </c>
      <c r="G48" s="5">
        <v>-7.6925400000000003E-3</v>
      </c>
      <c r="H48" s="5">
        <v>-2.4464900000000001E-2</v>
      </c>
      <c r="I48" s="5">
        <v>-0.102605</v>
      </c>
      <c r="J48" s="5">
        <v>-5.1212599999999997E-2</v>
      </c>
      <c r="K48" s="5">
        <v>-1.59666E-3</v>
      </c>
      <c r="L48" s="5">
        <v>-1.5929599999999999E-2</v>
      </c>
      <c r="M48" s="5">
        <v>-0.32907500000000001</v>
      </c>
      <c r="N48" s="5">
        <v>-0.12474399999999999</v>
      </c>
    </row>
    <row r="49" spans="1:28" x14ac:dyDescent="0.2">
      <c r="B49" s="5">
        <v>-3.2508299999999997E-2</v>
      </c>
      <c r="C49" s="5">
        <v>-1.18206E-3</v>
      </c>
      <c r="D49" s="5">
        <v>5.7972299999999996E-3</v>
      </c>
      <c r="E49" s="5">
        <v>-9.8305300000000005E-3</v>
      </c>
      <c r="F49" s="5">
        <v>9.9246300000000003E-3</v>
      </c>
      <c r="G49" s="5">
        <v>1.4874399999999999E-2</v>
      </c>
      <c r="H49" s="5">
        <v>2.8772300000000002E-3</v>
      </c>
      <c r="I49" s="5">
        <v>-6.1112399999999997E-2</v>
      </c>
      <c r="J49" s="5">
        <v>-4.1096899999999999E-2</v>
      </c>
      <c r="K49" s="5">
        <v>-0.107127</v>
      </c>
      <c r="L49" s="5">
        <v>-4.3615399999999999E-2</v>
      </c>
      <c r="M49" s="5">
        <v>6.3318899999999997E-2</v>
      </c>
      <c r="N49" s="5">
        <v>-1.24694E-2</v>
      </c>
    </row>
    <row r="50" spans="1:28" x14ac:dyDescent="0.2">
      <c r="B50" s="5">
        <v>-1.5036900000000001E-2</v>
      </c>
      <c r="C50" s="5">
        <v>5.6580399999999996E-3</v>
      </c>
      <c r="D50" s="5">
        <v>7.4632300000000004E-3</v>
      </c>
      <c r="E50" s="5">
        <v>-1.26941E-2</v>
      </c>
      <c r="F50" s="5">
        <v>1.4639799999999999E-3</v>
      </c>
      <c r="G50" s="5">
        <v>7.2068599999999997E-2</v>
      </c>
      <c r="H50" s="5">
        <v>7.8183299999999997E-2</v>
      </c>
      <c r="I50" s="5">
        <v>5.93447E-2</v>
      </c>
      <c r="J50" s="5">
        <v>2.71836E-3</v>
      </c>
      <c r="K50" s="5">
        <v>8.9744599999999994E-2</v>
      </c>
      <c r="L50" s="5">
        <v>-1.1709000000000001E-2</v>
      </c>
      <c r="M50" s="5">
        <v>0.30272199999999999</v>
      </c>
      <c r="N50" s="5">
        <v>0.104786</v>
      </c>
    </row>
    <row r="51" spans="1:28" x14ac:dyDescent="0.2">
      <c r="B51" s="5">
        <v>2.8146399999999999E-2</v>
      </c>
      <c r="C51" s="5">
        <v>3.99452E-2</v>
      </c>
      <c r="D51" s="5">
        <v>1.2085E-2</v>
      </c>
      <c r="E51" s="5">
        <v>-8.3650400000000007E-3</v>
      </c>
      <c r="F51" s="5">
        <v>-4.1053300000000001E-2</v>
      </c>
      <c r="G51" s="5">
        <v>-5.2886900000000001E-2</v>
      </c>
      <c r="H51" s="5">
        <v>-4.9122800000000001E-2</v>
      </c>
      <c r="I51" s="5">
        <v>-1.60479E-3</v>
      </c>
      <c r="J51" s="5">
        <v>-9.6649700000000002E-3</v>
      </c>
      <c r="K51" s="5">
        <v>1.18686E-2</v>
      </c>
      <c r="L51" s="5">
        <v>3.1178399999999998E-2</v>
      </c>
      <c r="M51" s="5">
        <v>-1.04682E-2</v>
      </c>
      <c r="N51" s="5">
        <v>1.0617E-2</v>
      </c>
    </row>
    <row r="52" spans="1:28" x14ac:dyDescent="0.2">
      <c r="B52" s="5">
        <v>-1.69664E-2</v>
      </c>
      <c r="C52" s="5">
        <v>2.8265800000000001E-2</v>
      </c>
      <c r="D52" s="5">
        <v>-4.3702100000000001E-2</v>
      </c>
      <c r="E52" s="5">
        <v>-1.3861699999999999E-2</v>
      </c>
      <c r="F52" s="5">
        <v>-2.31928E-2</v>
      </c>
      <c r="G52" s="5">
        <v>-3.4145300000000003E-2</v>
      </c>
      <c r="H52" s="5">
        <v>8.2414200000000007E-2</v>
      </c>
      <c r="I52" s="5">
        <v>0.123711</v>
      </c>
      <c r="J52" s="5">
        <v>0.224379</v>
      </c>
      <c r="K52" s="5">
        <v>0.17105600000000001</v>
      </c>
      <c r="L52" s="5">
        <v>0.287721</v>
      </c>
      <c r="M52" s="5">
        <v>0.60986399999999996</v>
      </c>
      <c r="N52" s="5">
        <v>0.68649300000000002</v>
      </c>
    </row>
    <row r="53" spans="1:28" x14ac:dyDescent="0.2">
      <c r="B53" s="5">
        <v>4.7096199999999998E-2</v>
      </c>
      <c r="C53" s="5">
        <v>-3.24596E-3</v>
      </c>
      <c r="D53" s="5">
        <v>-4.6219399999999997E-3</v>
      </c>
      <c r="E53" s="5">
        <v>2.7174E-2</v>
      </c>
      <c r="F53" s="5">
        <v>4.4672900000000001E-2</v>
      </c>
      <c r="G53" s="5">
        <v>6.5724099999999994E-2</v>
      </c>
      <c r="H53" s="5">
        <v>1.63973E-2</v>
      </c>
      <c r="I53" s="5">
        <v>0.14708599999999999</v>
      </c>
      <c r="J53" s="5">
        <v>0.138132</v>
      </c>
      <c r="K53" s="5">
        <v>0.35039799999999999</v>
      </c>
      <c r="L53" s="5">
        <v>0.393092</v>
      </c>
      <c r="M53" s="5">
        <v>0.45080999999999999</v>
      </c>
      <c r="N53" s="5">
        <v>0.574577</v>
      </c>
    </row>
    <row r="54" spans="1:28" x14ac:dyDescent="0.2">
      <c r="B54" s="5">
        <v>7.0814600000000004E-3</v>
      </c>
      <c r="C54" s="5">
        <v>2.8520299999999998E-2</v>
      </c>
      <c r="D54" s="5">
        <v>2.7435099999999998E-3</v>
      </c>
      <c r="E54" s="5">
        <v>-4.21599E-2</v>
      </c>
      <c r="F54" s="5">
        <v>-9.4691300000000006E-2</v>
      </c>
      <c r="G54" s="5">
        <v>-9.1893800000000005E-3</v>
      </c>
      <c r="H54" s="5">
        <v>-5.7146100000000002E-3</v>
      </c>
      <c r="I54" s="5">
        <v>4.1258299999999998E-2</v>
      </c>
      <c r="J54" s="5">
        <v>4.2735300000000002E-3</v>
      </c>
      <c r="K54" s="5">
        <v>4.0134599999999999E-2</v>
      </c>
      <c r="L54" s="5">
        <v>0.52706600000000003</v>
      </c>
      <c r="M54" s="5">
        <v>0.105781</v>
      </c>
      <c r="N54" s="5">
        <v>0.58154899999999998</v>
      </c>
    </row>
    <row r="55" spans="1:28" x14ac:dyDescent="0.2">
      <c r="B55" s="5">
        <v>-2.5684700000000001E-2</v>
      </c>
      <c r="C55" s="5">
        <v>8.1433899999999997E-4</v>
      </c>
      <c r="D55" s="5">
        <v>1.7181399999999999E-2</v>
      </c>
      <c r="E55" s="5">
        <v>9.0393299999999999E-3</v>
      </c>
      <c r="F55" s="5">
        <v>-2.6667900000000001E-2</v>
      </c>
      <c r="G55" s="5">
        <v>-3.5454300000000001E-2</v>
      </c>
      <c r="H55" s="5">
        <v>-5.1982899999999999E-2</v>
      </c>
      <c r="I55" s="5">
        <v>6.0620399999999998E-2</v>
      </c>
      <c r="J55" s="5">
        <v>4.4093100000000003E-2</v>
      </c>
      <c r="K55" s="5">
        <v>-1.6690300000000002E-2</v>
      </c>
      <c r="L55" s="5">
        <v>7.0610400000000004E-2</v>
      </c>
      <c r="M55" s="5">
        <v>0.37059399999999998</v>
      </c>
      <c r="N55" s="5">
        <v>0.43210599999999999</v>
      </c>
    </row>
    <row r="56" spans="1:28" x14ac:dyDescent="0.2">
      <c r="B56" s="5">
        <v>-1.00993E-2</v>
      </c>
      <c r="C56" s="5">
        <v>4.8175400000000004E-3</v>
      </c>
      <c r="D56" s="5">
        <v>-6.1967100000000002E-3</v>
      </c>
      <c r="E56" s="5">
        <v>-1.24019E-2</v>
      </c>
      <c r="F56" s="5">
        <v>0.133773</v>
      </c>
      <c r="G56" s="5">
        <v>0.116913</v>
      </c>
      <c r="H56" s="5">
        <v>6.7599099999999995E-2</v>
      </c>
      <c r="I56" s="5">
        <v>0.201824</v>
      </c>
      <c r="J56" s="5">
        <v>0.26236300000000001</v>
      </c>
      <c r="K56" s="5">
        <v>0.15263499999999999</v>
      </c>
      <c r="L56" s="5">
        <v>0.18853800000000001</v>
      </c>
      <c r="M56" s="5">
        <v>0.384996</v>
      </c>
      <c r="N56" s="5">
        <v>0.36096</v>
      </c>
    </row>
    <row r="57" spans="1:28" x14ac:dyDescent="0.2">
      <c r="B57" s="5">
        <v>9.0324199999999996E-4</v>
      </c>
      <c r="C57" s="5">
        <v>7.3560099999999996E-3</v>
      </c>
      <c r="D57" s="5">
        <v>1.0193600000000001E-2</v>
      </c>
      <c r="E57" s="5">
        <v>5.4190599999999998E-4</v>
      </c>
      <c r="F57" s="5">
        <v>-7.9828899999999994E-2</v>
      </c>
      <c r="G57" s="5">
        <v>2.1622500000000001E-3</v>
      </c>
      <c r="H57" s="5">
        <v>-4.71898E-4</v>
      </c>
      <c r="I57" s="5">
        <v>-0.113279</v>
      </c>
      <c r="J57" s="5">
        <v>6.3987600000000006E-2</v>
      </c>
      <c r="K57" s="5">
        <v>0.110871</v>
      </c>
      <c r="L57" s="5">
        <v>-1.30507E-2</v>
      </c>
      <c r="M57" s="5">
        <v>-0.14843100000000001</v>
      </c>
      <c r="N57" s="5">
        <v>0.407609</v>
      </c>
    </row>
    <row r="58" spans="1:28" x14ac:dyDescent="0.2">
      <c r="A58" t="s">
        <v>11</v>
      </c>
    </row>
    <row r="59" spans="1:28" x14ac:dyDescent="0.2">
      <c r="A59">
        <v>0.306647</v>
      </c>
    </row>
    <row r="60" spans="1:28" x14ac:dyDescent="0.2">
      <c r="A60" t="s">
        <v>12</v>
      </c>
    </row>
    <row r="61" spans="1:28" x14ac:dyDescent="0.2">
      <c r="B61">
        <v>-0.64032</v>
      </c>
      <c r="C61">
        <v>-0.56859000000000004</v>
      </c>
      <c r="D61">
        <v>1.4721310000000001</v>
      </c>
      <c r="E61">
        <v>-0.54423999999999995</v>
      </c>
      <c r="F61">
        <v>-1.067061</v>
      </c>
      <c r="G61">
        <v>-1.5893539999999999</v>
      </c>
      <c r="H61">
        <v>-0.77595800000000004</v>
      </c>
      <c r="I61">
        <v>-1.6627190000000001</v>
      </c>
      <c r="J61">
        <v>-1.3214699999999999</v>
      </c>
      <c r="K61">
        <v>-0.627965</v>
      </c>
      <c r="L61">
        <v>0.22378600000000001</v>
      </c>
      <c r="M61">
        <v>-0.52686900000000003</v>
      </c>
      <c r="N61">
        <v>-0.68779400000000002</v>
      </c>
      <c r="O61">
        <v>-0.90065899999999999</v>
      </c>
      <c r="P61">
        <v>-1.755271</v>
      </c>
      <c r="Q61">
        <v>-0.96913899999999997</v>
      </c>
      <c r="R61">
        <v>0.85636100000000004</v>
      </c>
      <c r="S61">
        <v>-7.2234999999999994E-2</v>
      </c>
      <c r="T61">
        <v>1.850916</v>
      </c>
      <c r="U61">
        <v>0.174738</v>
      </c>
      <c r="V61">
        <v>0.54530699999999999</v>
      </c>
      <c r="W61">
        <v>7.7765000000000001E-2</v>
      </c>
      <c r="X61">
        <v>0.43284699999999998</v>
      </c>
      <c r="Y61">
        <v>0.56509100000000001</v>
      </c>
      <c r="Z61">
        <v>0</v>
      </c>
      <c r="AA61">
        <v>0</v>
      </c>
      <c r="AB61">
        <v>0</v>
      </c>
    </row>
    <row r="62" spans="1:28" x14ac:dyDescent="0.2">
      <c r="A62" t="s">
        <v>13</v>
      </c>
    </row>
    <row r="63" spans="1:28" x14ac:dyDescent="0.2">
      <c r="A63">
        <v>0.94839600000000002</v>
      </c>
    </row>
    <row r="64" spans="1:28" x14ac:dyDescent="0.2">
      <c r="A64" t="s">
        <v>14</v>
      </c>
    </row>
    <row r="65" spans="1:14" x14ac:dyDescent="0.2">
      <c r="B65">
        <v>3</v>
      </c>
      <c r="C65">
        <v>4</v>
      </c>
      <c r="D65">
        <v>5</v>
      </c>
      <c r="E65">
        <v>6</v>
      </c>
      <c r="F65">
        <v>7</v>
      </c>
      <c r="G65">
        <v>8</v>
      </c>
      <c r="H65">
        <v>9</v>
      </c>
      <c r="I65">
        <v>10</v>
      </c>
      <c r="J65">
        <v>11</v>
      </c>
      <c r="K65">
        <v>12</v>
      </c>
      <c r="L65">
        <v>13</v>
      </c>
      <c r="M65">
        <v>14</v>
      </c>
      <c r="N65">
        <v>15</v>
      </c>
    </row>
    <row r="66" spans="1:14" x14ac:dyDescent="0.2">
      <c r="A66" t="s">
        <v>15</v>
      </c>
    </row>
    <row r="67" spans="1:14" x14ac:dyDescent="0.2">
      <c r="B67">
        <v>0.147092</v>
      </c>
      <c r="C67">
        <v>0.27040700000000001</v>
      </c>
      <c r="D67">
        <v>0.41322399999999998</v>
      </c>
      <c r="E67">
        <v>0.56354899999999997</v>
      </c>
      <c r="F67">
        <v>0.71230700000000002</v>
      </c>
      <c r="G67">
        <v>0.85339200000000004</v>
      </c>
      <c r="H67">
        <v>0.98317600000000005</v>
      </c>
      <c r="I67">
        <v>1.09989</v>
      </c>
      <c r="J67">
        <v>1.2030609999999999</v>
      </c>
      <c r="K67">
        <v>1.293056</v>
      </c>
      <c r="L67">
        <v>1.3707469999999999</v>
      </c>
      <c r="M67">
        <v>1.437265</v>
      </c>
      <c r="N67">
        <v>1.493846</v>
      </c>
    </row>
    <row r="68" spans="1:14" x14ac:dyDescent="0.2">
      <c r="A68" t="s">
        <v>0</v>
      </c>
    </row>
    <row r="69" spans="1:14" x14ac:dyDescent="0.2">
      <c r="A69">
        <v>1.7840050000000001</v>
      </c>
    </row>
    <row r="70" spans="1:14" x14ac:dyDescent="0.2">
      <c r="A70" t="s">
        <v>16</v>
      </c>
    </row>
    <row r="71" spans="1:14" x14ac:dyDescent="0.2">
      <c r="A71">
        <v>0.19045300000000001</v>
      </c>
    </row>
    <row r="72" spans="1:14" x14ac:dyDescent="0.2">
      <c r="A72" t="s">
        <v>17</v>
      </c>
    </row>
    <row r="73" spans="1:14" x14ac:dyDescent="0.2">
      <c r="A73">
        <v>0</v>
      </c>
    </row>
  </sheetData>
  <conditionalFormatting sqref="B34:B5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4:C5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D5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4:E5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4:F5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4:G5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4:H5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4:I5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4:J5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4:K5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34:L5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4:M5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4:N5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Sheet1</vt:lpstr>
      <vt:lpstr>Sheet4</vt:lpstr>
      <vt:lpstr>Sheet5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2016-07-31T18:32:30Z</dcterms:created>
  <dcterms:modified xsi:type="dcterms:W3CDTF">2016-08-04T15:01:10Z</dcterms:modified>
</cp:coreProperties>
</file>