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mplate" sheetId="1" r:id="rId4"/>
    <sheet state="visible" name="Day1" sheetId="2" r:id="rId5"/>
    <sheet state="visible" name="Day2" sheetId="3" r:id="rId6"/>
    <sheet state="visible" name="Day3" sheetId="4" r:id="rId7"/>
    <sheet state="visible" name="Day4" sheetId="5" r:id="rId8"/>
    <sheet state="visible" name="Day5" sheetId="6" r:id="rId9"/>
    <sheet state="visible" name="Day6" sheetId="7" r:id="rId10"/>
    <sheet state="visible" name="Day7" sheetId="8" r:id="rId11"/>
    <sheet state="visible" name="Results" sheetId="9" r:id="rId12"/>
  </sheets>
  <definedNames>
    <definedName hidden="1" localSheetId="0" name="_xlnm._FilterDatabase">Template!$A$1:$D$1000</definedName>
    <definedName hidden="1" localSheetId="1" name="_xlnm._FilterDatabase">'Day1'!$A$1:$G$93</definedName>
    <definedName hidden="1" localSheetId="2" name="_xlnm._FilterDatabase">'Day2'!$A$1:$D$1001</definedName>
    <definedName hidden="1" localSheetId="3" name="_xlnm._FilterDatabase">'Day3'!$A$1:$G$1001</definedName>
    <definedName hidden="1" localSheetId="4" name="_xlnm._FilterDatabase">'Day4'!$A$1:$G$1000</definedName>
    <definedName hidden="1" localSheetId="5" name="_xlnm._FilterDatabase">'Day5'!$A$1:$G$1001</definedName>
    <definedName hidden="1" localSheetId="6" name="_xlnm._FilterDatabase">'Day6'!$A$1:$G$1001</definedName>
    <definedName hidden="1" localSheetId="7" name="_xlnm._FilterDatabase">'Day7'!$A$1:$J$1001</definedName>
  </definedNames>
  <calcPr/>
</workbook>
</file>

<file path=xl/sharedStrings.xml><?xml version="1.0" encoding="utf-8"?>
<sst xmlns="http://schemas.openxmlformats.org/spreadsheetml/2006/main" count="56" uniqueCount="7">
  <si>
    <t>ΚΩΔ ΕΡΓ</t>
  </si>
  <si>
    <t>AGENTS</t>
  </si>
  <si>
    <t>Shift</t>
  </si>
  <si>
    <t>Time Type</t>
  </si>
  <si>
    <t>1st Break</t>
  </si>
  <si>
    <t>2nd Break</t>
  </si>
  <si>
    <t>3rd Break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</si>
</sst>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hh&quot;:&quot;mm"/>
    <numFmt numFmtId="165" formatCode="mm&quot;:&quot;ss"/>
  </numFmts>
  <fonts count="9">
    <font>
      <sz val="10.0"/>
      <color rgb="FF000000"/>
      <name val="Arial"/>
      <scheme val="minor"/>
    </font>
    <font>
      <b/>
      <sz val="12.0"/>
      <color theme="1"/>
      <name val="Calibri"/>
    </font>
    <font>
      <b/>
      <color theme="1"/>
      <name val="Calibri"/>
    </font>
    <font>
      <b/>
      <sz val="9.0"/>
      <color theme="1"/>
      <name val="Arial"/>
    </font>
    <font>
      <color theme="1"/>
      <name val="Arial"/>
    </font>
    <font>
      <sz val="12.0"/>
      <color theme="1"/>
      <name val="Calibri"/>
    </font>
    <font>
      <color theme="1"/>
      <name val="Calibri"/>
    </font>
    <font>
      <color rgb="FF0C343D"/>
      <name val="Calibri"/>
    </font>
    <font>
      <color theme="1"/>
      <name val="Arial"/>
      <scheme val="minor"/>
    </font>
  </fonts>
  <fills count="22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9900"/>
        <bgColor rgb="FFFF9900"/>
      </patternFill>
    </fill>
    <fill>
      <patternFill patternType="solid">
        <fgColor rgb="FF999999"/>
        <bgColor rgb="FF999999"/>
      </patternFill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93C47D"/>
        <bgColor rgb="FF93C47D"/>
      </patternFill>
    </fill>
    <fill>
      <patternFill patternType="solid">
        <fgColor rgb="FFCCCCCC"/>
        <bgColor rgb="FFCCCCCC"/>
      </patternFill>
    </fill>
    <fill>
      <patternFill patternType="solid">
        <fgColor rgb="FF3D85C6"/>
        <bgColor rgb="FF3D85C6"/>
      </patternFill>
    </fill>
    <fill>
      <patternFill patternType="solid">
        <fgColor rgb="FFCFE2F3"/>
        <bgColor rgb="FFCFE2F3"/>
      </patternFill>
    </fill>
    <fill>
      <patternFill patternType="solid">
        <fgColor rgb="FFFFD966"/>
        <bgColor rgb="FFFFD966"/>
      </patternFill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6B26B"/>
        <bgColor rgb="FFF6B26B"/>
      </patternFill>
    </fill>
    <fill>
      <patternFill patternType="solid">
        <fgColor rgb="FFE69138"/>
        <bgColor rgb="FFE69138"/>
      </patternFill>
    </fill>
    <fill>
      <patternFill patternType="solid">
        <fgColor rgb="FF3C78D8"/>
        <bgColor rgb="FF3C78D8"/>
      </patternFill>
    </fill>
    <fill>
      <patternFill patternType="solid">
        <fgColor rgb="FFA4C2F4"/>
        <bgColor rgb="FFA4C2F4"/>
      </patternFill>
    </fill>
    <fill>
      <patternFill patternType="solid">
        <fgColor rgb="FFC27BA0"/>
        <bgColor rgb="FFC27BA0"/>
      </patternFill>
    </fill>
    <fill>
      <patternFill patternType="solid">
        <fgColor rgb="FFD9D9D9"/>
        <bgColor rgb="FFD9D9D9"/>
      </patternFill>
    </fill>
    <fill>
      <patternFill patternType="solid">
        <fgColor rgb="FFE1AAB8"/>
        <bgColor rgb="FFE1AAB8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vertical="bottom"/>
    </xf>
    <xf borderId="1" fillId="2" fontId="1" numFmtId="0" xfId="0" applyAlignment="1" applyBorder="1" applyFill="1" applyFont="1">
      <alignment readingOrder="0" vertical="bottom"/>
    </xf>
    <xf borderId="2" fillId="3" fontId="2" numFmtId="0" xfId="0" applyAlignment="1" applyBorder="1" applyFill="1" applyFont="1">
      <alignment horizontal="center" readingOrder="0" vertical="bottom"/>
    </xf>
    <xf borderId="1" fillId="4" fontId="3" numFmtId="46" xfId="0" applyAlignment="1" applyBorder="1" applyFill="1" applyFont="1" applyNumberFormat="1">
      <alignment horizontal="center" readingOrder="0" vertical="bottom"/>
    </xf>
    <xf borderId="1" fillId="5" fontId="3" numFmtId="0" xfId="0" applyAlignment="1" applyBorder="1" applyFill="1" applyFont="1">
      <alignment readingOrder="0" vertical="bottom"/>
    </xf>
    <xf borderId="3" fillId="6" fontId="4" numFmtId="0" xfId="0" applyAlignment="1" applyBorder="1" applyFill="1" applyFont="1">
      <alignment horizontal="center" readingOrder="0" vertical="bottom"/>
    </xf>
    <xf borderId="4" fillId="7" fontId="5" numFmtId="0" xfId="0" applyAlignment="1" applyBorder="1" applyFill="1" applyFont="1">
      <alignment readingOrder="0" vertical="bottom"/>
    </xf>
    <xf borderId="4" fillId="2" fontId="6" numFmtId="0" xfId="0" applyAlignment="1" applyBorder="1" applyFont="1">
      <alignment horizontal="center" readingOrder="0" vertical="bottom"/>
    </xf>
    <xf borderId="1" fillId="4" fontId="6" numFmtId="46" xfId="0" applyAlignment="1" applyBorder="1" applyFont="1" applyNumberFormat="1">
      <alignment horizontal="center" readingOrder="0" vertical="bottom"/>
    </xf>
    <xf borderId="1" fillId="0" fontId="6" numFmtId="164" xfId="0" applyAlignment="1" applyBorder="1" applyFont="1" applyNumberFormat="1">
      <alignment readingOrder="0" vertical="bottom"/>
    </xf>
    <xf borderId="3" fillId="0" fontId="4" numFmtId="0" xfId="0" applyAlignment="1" applyBorder="1" applyFont="1">
      <alignment horizontal="center" readingOrder="0" vertical="bottom"/>
    </xf>
    <xf borderId="4" fillId="8" fontId="5" numFmtId="0" xfId="0" applyAlignment="1" applyBorder="1" applyFill="1" applyFont="1">
      <alignment readingOrder="0" vertical="bottom"/>
    </xf>
    <xf borderId="4" fillId="9" fontId="5" numFmtId="0" xfId="0" applyAlignment="1" applyBorder="1" applyFill="1" applyFont="1">
      <alignment readingOrder="0" vertical="bottom"/>
    </xf>
    <xf borderId="4" fillId="10" fontId="6" numFmtId="0" xfId="0" applyAlignment="1" applyBorder="1" applyFill="1" applyFont="1">
      <alignment horizontal="center" readingOrder="0" vertical="bottom"/>
    </xf>
    <xf borderId="4" fillId="11" fontId="6" numFmtId="0" xfId="0" applyAlignment="1" applyBorder="1" applyFill="1" applyFont="1">
      <alignment horizontal="center" readingOrder="0" vertical="bottom"/>
    </xf>
    <xf borderId="4" fillId="6" fontId="6" numFmtId="0" xfId="0" applyAlignment="1" applyBorder="1" applyFont="1">
      <alignment horizontal="center" readingOrder="0" vertical="bottom"/>
    </xf>
    <xf borderId="4" fillId="12" fontId="6" numFmtId="0" xfId="0" applyAlignment="1" applyBorder="1" applyFill="1" applyFont="1">
      <alignment horizontal="center" readingOrder="0" vertical="bottom"/>
    </xf>
    <xf borderId="4" fillId="13" fontId="6" numFmtId="0" xfId="0" applyAlignment="1" applyBorder="1" applyFill="1" applyFont="1">
      <alignment horizontal="center" readingOrder="0" vertical="bottom"/>
    </xf>
    <xf borderId="4" fillId="14" fontId="6" numFmtId="0" xfId="0" applyAlignment="1" applyBorder="1" applyFill="1" applyFont="1">
      <alignment horizontal="center" readingOrder="0" vertical="bottom"/>
    </xf>
    <xf borderId="4" fillId="15" fontId="6" numFmtId="0" xfId="0" applyAlignment="1" applyBorder="1" applyFill="1" applyFont="1">
      <alignment horizontal="center" readingOrder="0" vertical="bottom"/>
    </xf>
    <xf borderId="4" fillId="16" fontId="6" numFmtId="0" xfId="0" applyAlignment="1" applyBorder="1" applyFill="1" applyFont="1">
      <alignment horizontal="center" readingOrder="0" vertical="bottom"/>
    </xf>
    <xf borderId="4" fillId="3" fontId="6" numFmtId="0" xfId="0" applyAlignment="1" applyBorder="1" applyFont="1">
      <alignment horizontal="center" readingOrder="0" vertical="bottom"/>
    </xf>
    <xf borderId="4" fillId="17" fontId="6" numFmtId="0" xfId="0" applyAlignment="1" applyBorder="1" applyFill="1" applyFont="1">
      <alignment horizontal="center" readingOrder="0" vertical="bottom"/>
    </xf>
    <xf borderId="4" fillId="18" fontId="6" numFmtId="0" xfId="0" applyAlignment="1" applyBorder="1" applyFill="1" applyFont="1">
      <alignment horizontal="center" readingOrder="0" vertical="bottom"/>
    </xf>
    <xf borderId="1" fillId="19" fontId="4" numFmtId="49" xfId="0" applyAlignment="1" applyBorder="1" applyFill="1" applyFont="1" applyNumberFormat="1">
      <alignment horizontal="center" vertical="top"/>
    </xf>
    <xf borderId="2" fillId="20" fontId="4" numFmtId="49" xfId="0" applyAlignment="1" applyBorder="1" applyFill="1" applyFont="1" applyNumberFormat="1">
      <alignment vertical="bottom"/>
    </xf>
    <xf borderId="3" fillId="21" fontId="6" numFmtId="49" xfId="0" applyAlignment="1" applyBorder="1" applyFill="1" applyFont="1" applyNumberFormat="1">
      <alignment horizontal="center" vertical="bottom"/>
    </xf>
    <xf borderId="0" fillId="0" fontId="5" numFmtId="0" xfId="0" applyAlignment="1" applyFont="1">
      <alignment horizontal="center" readingOrder="0" vertical="bottom"/>
    </xf>
    <xf borderId="0" fillId="8" fontId="5" numFmtId="0" xfId="0" applyAlignment="1" applyFont="1">
      <alignment readingOrder="0" vertical="bottom"/>
    </xf>
    <xf borderId="0" fillId="11" fontId="6" numFmtId="0" xfId="0" applyAlignment="1" applyFont="1">
      <alignment horizontal="center" readingOrder="0" vertical="bottom"/>
    </xf>
    <xf borderId="1" fillId="4" fontId="6" numFmtId="46" xfId="0" applyAlignment="1" applyBorder="1" applyFont="1" applyNumberFormat="1">
      <alignment horizontal="center" vertical="bottom"/>
    </xf>
    <xf borderId="0" fillId="0" fontId="6" numFmtId="0" xfId="0" applyAlignment="1" applyFont="1">
      <alignment readingOrder="0" vertical="bottom"/>
    </xf>
    <xf borderId="1" fillId="6" fontId="4" numFmtId="49" xfId="0" applyAlignment="1" applyBorder="1" applyFont="1" applyNumberFormat="1">
      <alignment horizontal="center" vertical="bottom"/>
    </xf>
    <xf borderId="2" fillId="8" fontId="5" numFmtId="49" xfId="0" applyAlignment="1" applyBorder="1" applyFont="1" applyNumberFormat="1">
      <alignment vertical="bottom"/>
    </xf>
    <xf borderId="3" fillId="17" fontId="7" numFmtId="0" xfId="0" applyAlignment="1" applyBorder="1" applyFont="1">
      <alignment horizontal="center" vertical="bottom"/>
    </xf>
    <xf borderId="0" fillId="0" fontId="8" numFmtId="165" xfId="0" applyFont="1" applyNumberFormat="1"/>
    <xf borderId="0" fillId="17" fontId="6" numFmtId="0" xfId="0" applyAlignment="1" applyFont="1">
      <alignment horizontal="center"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7.5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</sheetData>
  <autoFilter ref="$A$1:$D$1000">
    <sortState ref="A1:D1000">
      <sortCondition ref="C1:C1000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0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  <row r="1002">
      <c r="A1002" s="33"/>
      <c r="B1002" s="34"/>
      <c r="C1002" s="35"/>
      <c r="D1002" s="9" t="str">
        <f>IFERROR(__xludf.DUMMYFUNCTION("if(C1002="""","""",
if(or(REGEXMATCH(C1002,""T""),REGEXMATCH(C1002,""Τ"")), TRIM(MID(C1002, FIND("" - "", C1002) + 3, FIND("" T"", C1002) - FIND("" - "", C1002) - 3))-LEFT( C1002,5),
if(and(RIGHT(C1002,5)&gt;=""00:00"",RIGHT(C1002,5)&lt;=""07:00""),""24:00""+(R"&amp;"IGHT(C1002,5)-LEFT(C1002,5)),RIGHT(C1002,5)-LEFT(C1002,5))))"),"")</f>
        <v/>
      </c>
      <c r="E1002" s="10"/>
      <c r="F1002" s="10"/>
      <c r="G1002" s="10"/>
    </row>
    <row r="1003">
      <c r="A1003" s="33"/>
      <c r="B1003" s="34"/>
      <c r="C1003" s="35"/>
      <c r="D1003" s="9" t="str">
        <f>IFERROR(__xludf.DUMMYFUNCTION("if(C1003="""","""",
if(or(REGEXMATCH(C1003,""T""),REGEXMATCH(C1003,""Τ"")), TRIM(MID(C1003, FIND("" - "", C1003) + 3, FIND("" T"", C1003) - FIND("" - "", C1003) - 3))-LEFT( C1003,5),
if(and(RIGHT(C1003,5)&gt;=""00:00"",RIGHT(C1003,5)&lt;=""07:00""),""24:00""+(R"&amp;"IGHT(C1003,5)-LEFT(C1003,5)),RIGHT(C1003,5)-LEFT(C1003,5))))"),"")</f>
        <v/>
      </c>
      <c r="E1003" s="10"/>
      <c r="F1003" s="10"/>
      <c r="G1003" s="10"/>
    </row>
    <row r="1004">
      <c r="A1004" s="33"/>
      <c r="B1004" s="34"/>
      <c r="C1004" s="35"/>
      <c r="D1004" s="9" t="str">
        <f>IFERROR(__xludf.DUMMYFUNCTION("if(C1004="""","""",
if(or(REGEXMATCH(C1004,""T""),REGEXMATCH(C1004,""Τ"")), TRIM(MID(C1004, FIND("" - "", C1004) + 3, FIND("" T"", C1004) - FIND("" - "", C1004) - 3))-LEFT( C1004,5),
if(and(RIGHT(C1004,5)&gt;=""00:00"",RIGHT(C1004,5)&lt;=""07:00""),""24:00""+(R"&amp;"IGHT(C1004,5)-LEFT(C1004,5)),RIGHT(C1004,5)-LEFT(C1004,5))))"),"")</f>
        <v/>
      </c>
      <c r="E1004" s="10"/>
      <c r="F1004" s="10"/>
      <c r="G1004" s="10"/>
    </row>
    <row r="1005">
      <c r="A1005" s="33"/>
      <c r="B1005" s="34"/>
      <c r="C1005" s="35"/>
      <c r="D1005" s="9" t="str">
        <f>IFERROR(__xludf.DUMMYFUNCTION("if(C1005="""","""",
if(or(REGEXMATCH(C1005,""T""),REGEXMATCH(C1005,""Τ"")), TRIM(MID(C1005, FIND("" - "", C1005) + 3, FIND("" T"", C1005) - FIND("" - "", C1005) - 3))-LEFT( C1005,5),
if(and(RIGHT(C1005,5)&gt;=""00:00"",RIGHT(C1005,5)&lt;=""07:00""),""24:00""+(R"&amp;"IGHT(C1005,5)-LEFT(C1005,5)),RIGHT(C1005,5)-LEFT(C1005,5))))"),"")</f>
        <v/>
      </c>
      <c r="E1005" s="10"/>
      <c r="F1005" s="10"/>
      <c r="G1005" s="10"/>
    </row>
    <row r="1006">
      <c r="A1006" s="33"/>
      <c r="B1006" s="34"/>
      <c r="C1006" s="35"/>
      <c r="D1006" s="9" t="str">
        <f>IFERROR(__xludf.DUMMYFUNCTION("if(C1006="""","""",
if(or(REGEXMATCH(C1006,""T""),REGEXMATCH(C1006,""Τ"")), TRIM(MID(C1006, FIND("" - "", C1006) + 3, FIND("" T"", C1006) - FIND("" - "", C1006) - 3))-LEFT( C1006,5),
if(and(RIGHT(C1006,5)&gt;=""00:00"",RIGHT(C1006,5)&lt;=""07:00""),""24:00""+(R"&amp;"IGHT(C1006,5)-LEFT(C1006,5)),RIGHT(C1006,5)-LEFT(C1006,5))))"),"")</f>
        <v/>
      </c>
      <c r="E1006" s="10"/>
      <c r="F1006" s="10"/>
      <c r="G1006" s="10"/>
    </row>
    <row r="1007">
      <c r="A1007" s="33"/>
      <c r="B1007" s="34"/>
      <c r="C1007" s="35"/>
      <c r="D1007" s="9" t="str">
        <f>IFERROR(__xludf.DUMMYFUNCTION("if(C1007="""","""",
if(or(REGEXMATCH(C1007,""T""),REGEXMATCH(C1007,""Τ"")), TRIM(MID(C1007, FIND("" - "", C1007) + 3, FIND("" T"", C1007) - FIND("" - "", C1007) - 3))-LEFT( C1007,5),
if(and(RIGHT(C1007,5)&gt;=""00:00"",RIGHT(C1007,5)&lt;=""07:00""),""24:00""+(R"&amp;"IGHT(C1007,5)-LEFT(C1007,5)),RIGHT(C1007,5)-LEFT(C1007,5))))"),"")</f>
        <v/>
      </c>
      <c r="E1007" s="10"/>
      <c r="F1007" s="10"/>
      <c r="G1007" s="10"/>
    </row>
    <row r="1008">
      <c r="A1008" s="33"/>
      <c r="B1008" s="34"/>
      <c r="C1008" s="35"/>
      <c r="D1008" s="9" t="str">
        <f>IFERROR(__xludf.DUMMYFUNCTION("if(C1008="""","""",
if(or(REGEXMATCH(C1008,""T""),REGEXMATCH(C1008,""Τ"")), TRIM(MID(C1008, FIND("" - "", C1008) + 3, FIND("" T"", C1008) - FIND("" - "", C1008) - 3))-LEFT( C1008,5),
if(and(RIGHT(C1008,5)&gt;=""00:00"",RIGHT(C1008,5)&lt;=""07:00""),""24:00""+(R"&amp;"IGHT(C1008,5)-LEFT(C1008,5)),RIGHT(C1008,5)-LEFT(C1008,5))))"),"")</f>
        <v/>
      </c>
      <c r="E1008" s="10"/>
      <c r="F1008" s="10"/>
      <c r="G1008" s="10"/>
    </row>
    <row r="1009">
      <c r="A1009" s="33"/>
      <c r="B1009" s="34"/>
      <c r="C1009" s="35"/>
      <c r="D1009" s="9" t="str">
        <f>IFERROR(__xludf.DUMMYFUNCTION("if(C1009="""","""",
if(or(REGEXMATCH(C1009,""T""),REGEXMATCH(C1009,""Τ"")), TRIM(MID(C1009, FIND("" - "", C1009) + 3, FIND("" T"", C1009) - FIND("" - "", C1009) - 3))-LEFT( C1009,5),
if(and(RIGHT(C1009,5)&gt;=""00:00"",RIGHT(C1009,5)&lt;=""07:00""),""24:00""+(R"&amp;"IGHT(C1009,5)-LEFT(C1009,5)),RIGHT(C1009,5)-LEFT(C1009,5))))"),"")</f>
        <v/>
      </c>
      <c r="E1009" s="10"/>
      <c r="F1009" s="10"/>
      <c r="G1009" s="10"/>
    </row>
    <row r="1010">
      <c r="A1010" s="33"/>
      <c r="B1010" s="34"/>
      <c r="C1010" s="35"/>
      <c r="D1010" s="9" t="str">
        <f>IFERROR(__xludf.DUMMYFUNCTION("if(C1010="""","""",
if(or(REGEXMATCH(C1010,""T""),REGEXMATCH(C1010,""Τ"")), TRIM(MID(C1010, FIND("" - "", C1010) + 3, FIND("" T"", C1010) - FIND("" - "", C1010) - 3))-LEFT( C1010,5),
if(and(RIGHT(C1010,5)&gt;=""00:00"",RIGHT(C1010,5)&lt;=""07:00""),""24:00""+(R"&amp;"IGHT(C1010,5)-LEFT(C1010,5)),RIGHT(C1010,5)-LEFT(C1010,5))))"),"")</f>
        <v/>
      </c>
      <c r="E1010" s="10"/>
      <c r="F1010" s="10"/>
      <c r="G1010" s="10"/>
    </row>
    <row r="1011">
      <c r="A1011" s="33"/>
      <c r="B1011" s="34"/>
      <c r="C1011" s="35"/>
      <c r="D1011" s="9" t="str">
        <f>IFERROR(__xludf.DUMMYFUNCTION("if(C1011="""","""",
if(or(REGEXMATCH(C1011,""T""),REGEXMATCH(C1011,""Τ"")), TRIM(MID(C1011, FIND("" - "", C1011) + 3, FIND("" T"", C1011) - FIND("" - "", C1011) - 3))-LEFT( C1011,5),
if(and(RIGHT(C1011,5)&gt;=""00:00"",RIGHT(C1011,5)&lt;=""07:00""),""24:00""+(R"&amp;"IGHT(C1011,5)-LEFT(C1011,5)),RIGHT(C1011,5)-LEFT(C1011,5))))"),"")</f>
        <v/>
      </c>
      <c r="E1011" s="10"/>
      <c r="F1011" s="10"/>
      <c r="G1011" s="10"/>
    </row>
    <row r="1012">
      <c r="A1012" s="33"/>
      <c r="B1012" s="34"/>
      <c r="C1012" s="35"/>
      <c r="D1012" s="9" t="str">
        <f>IFERROR(__xludf.DUMMYFUNCTION("if(C1012="""","""",
if(or(REGEXMATCH(C1012,""T""),REGEXMATCH(C1012,""Τ"")), TRIM(MID(C1012, FIND("" - "", C1012) + 3, FIND("" T"", C1012) - FIND("" - "", C1012) - 3))-LEFT( C1012,5),
if(and(RIGHT(C1012,5)&gt;=""00:00"",RIGHT(C1012,5)&lt;=""07:00""),""24:00""+(R"&amp;"IGHT(C1012,5)-LEFT(C1012,5)),RIGHT(C1012,5)-LEFT(C1012,5))))"),"")</f>
        <v/>
      </c>
      <c r="E1012" s="10"/>
      <c r="F1012" s="10"/>
      <c r="G1012" s="10"/>
    </row>
    <row r="1013">
      <c r="A1013" s="33"/>
      <c r="B1013" s="34"/>
      <c r="C1013" s="35"/>
      <c r="D1013" s="9" t="str">
        <f>IFERROR(__xludf.DUMMYFUNCTION("if(C1013="""","""",
if(or(REGEXMATCH(C1013,""T""),REGEXMATCH(C1013,""Τ"")), TRIM(MID(C1013, FIND("" - "", C1013) + 3, FIND("" T"", C1013) - FIND("" - "", C1013) - 3))-LEFT( C1013,5),
if(and(RIGHT(C1013,5)&gt;=""00:00"",RIGHT(C1013,5)&lt;=""07:00""),""24:00""+(R"&amp;"IGHT(C1013,5)-LEFT(C1013,5)),RIGHT(C1013,5)-LEFT(C1013,5))))"),"")</f>
        <v/>
      </c>
      <c r="E1013" s="10"/>
      <c r="F1013" s="10"/>
      <c r="G1013" s="10"/>
    </row>
    <row r="1014">
      <c r="A1014" s="33"/>
      <c r="B1014" s="34"/>
      <c r="C1014" s="35"/>
      <c r="D1014" s="9" t="str">
        <f>IFERROR(__xludf.DUMMYFUNCTION("if(C1014="""","""",
if(or(REGEXMATCH(C1014,""T""),REGEXMATCH(C1014,""Τ"")), TRIM(MID(C1014, FIND("" - "", C1014) + 3, FIND("" T"", C1014) - FIND("" - "", C1014) - 3))-LEFT( C1014,5),
if(and(RIGHT(C1014,5)&gt;=""00:00"",RIGHT(C1014,5)&lt;=""07:00""),""24:00""+(R"&amp;"IGHT(C1014,5)-LEFT(C1014,5)),RIGHT(C1014,5)-LEFT(C1014,5))))"),"")</f>
        <v/>
      </c>
      <c r="E1014" s="10"/>
      <c r="F1014" s="10"/>
      <c r="G1014" s="10"/>
    </row>
    <row r="1015">
      <c r="A1015" s="33"/>
      <c r="B1015" s="34"/>
      <c r="C1015" s="35"/>
      <c r="D1015" s="9" t="str">
        <f>IFERROR(__xludf.DUMMYFUNCTION("if(C1015="""","""",
if(or(REGEXMATCH(C1015,""T""),REGEXMATCH(C1015,""Τ"")), TRIM(MID(C1015, FIND("" - "", C1015) + 3, FIND("" T"", C1015) - FIND("" - "", C1015) - 3))-LEFT( C1015,5),
if(and(RIGHT(C1015,5)&gt;=""00:00"",RIGHT(C1015,5)&lt;=""07:00""),""24:00""+(R"&amp;"IGHT(C1015,5)-LEFT(C1015,5)),RIGHT(C1015,5)-LEFT(C1015,5))))"),"")</f>
        <v/>
      </c>
      <c r="E1015" s="10"/>
      <c r="F1015" s="10"/>
      <c r="G1015" s="10"/>
    </row>
    <row r="1016">
      <c r="A1016" s="33"/>
      <c r="B1016" s="34"/>
      <c r="C1016" s="35"/>
      <c r="D1016" s="9" t="str">
        <f>IFERROR(__xludf.DUMMYFUNCTION("if(C1016="""","""",
if(or(REGEXMATCH(C1016,""T""),REGEXMATCH(C1016,""Τ"")), TRIM(MID(C1016, FIND("" - "", C1016) + 3, FIND("" T"", C1016) - FIND("" - "", C1016) - 3))-LEFT( C1016,5),
if(and(RIGHT(C1016,5)&gt;=""00:00"",RIGHT(C1016,5)&lt;=""07:00""),""24:00""+(R"&amp;"IGHT(C1016,5)-LEFT(C1016,5)),RIGHT(C1016,5)-LEFT(C1016,5))))"),"")</f>
        <v/>
      </c>
      <c r="E1016" s="10"/>
      <c r="F1016" s="10"/>
      <c r="G1016" s="10"/>
    </row>
    <row r="1017">
      <c r="A1017" s="33"/>
      <c r="B1017" s="34"/>
      <c r="C1017" s="35"/>
      <c r="D1017" s="9" t="str">
        <f>IFERROR(__xludf.DUMMYFUNCTION("if(C1017="""","""",
if(or(REGEXMATCH(C1017,""T""),REGEXMATCH(C1017,""Τ"")), TRIM(MID(C1017, FIND("" - "", C1017) + 3, FIND("" T"", C1017) - FIND("" - "", C1017) - 3))-LEFT( C1017,5),
if(and(RIGHT(C1017,5)&gt;=""00:00"",RIGHT(C1017,5)&lt;=""07:00""),""24:00""+(R"&amp;"IGHT(C1017,5)-LEFT(C1017,5)),RIGHT(C1017,5)-LEFT(C1017,5))))"),"")</f>
        <v/>
      </c>
      <c r="E1017" s="10"/>
      <c r="F1017" s="10"/>
      <c r="G1017" s="10"/>
    </row>
    <row r="1018">
      <c r="A1018" s="33"/>
      <c r="B1018" s="34"/>
      <c r="C1018" s="35"/>
      <c r="D1018" s="9" t="str">
        <f>IFERROR(__xludf.DUMMYFUNCTION("if(C1018="""","""",
if(or(REGEXMATCH(C1018,""T""),REGEXMATCH(C1018,""Τ"")), TRIM(MID(C1018, FIND("" - "", C1018) + 3, FIND("" T"", C1018) - FIND("" - "", C1018) - 3))-LEFT( C1018,5),
if(and(RIGHT(C1018,5)&gt;=""00:00"",RIGHT(C1018,5)&lt;=""07:00""),""24:00""+(R"&amp;"IGHT(C1018,5)-LEFT(C1018,5)),RIGHT(C1018,5)-LEFT(C1018,5))))"),"")</f>
        <v/>
      </c>
      <c r="E1018" s="10"/>
      <c r="F1018" s="10"/>
      <c r="G1018" s="10"/>
    </row>
    <row r="1019">
      <c r="A1019" s="33"/>
      <c r="B1019" s="34"/>
      <c r="C1019" s="35"/>
      <c r="D1019" s="9" t="str">
        <f>IFERROR(__xludf.DUMMYFUNCTION("if(C1019="""","""",
if(or(REGEXMATCH(C1019,""T""),REGEXMATCH(C1019,""Τ"")), TRIM(MID(C1019, FIND("" - "", C1019) + 3, FIND("" T"", C1019) - FIND("" - "", C1019) - 3))-LEFT( C1019,5),
if(and(RIGHT(C1019,5)&gt;=""00:00"",RIGHT(C1019,5)&lt;=""07:00""),""24:00""+(R"&amp;"IGHT(C1019,5)-LEFT(C1019,5)),RIGHT(C1019,5)-LEFT(C1019,5))))"),"")</f>
        <v/>
      </c>
      <c r="E1019" s="10"/>
      <c r="F1019" s="10"/>
      <c r="G1019" s="10"/>
    </row>
    <row r="1020">
      <c r="A1020" s="33"/>
      <c r="B1020" s="34"/>
      <c r="C1020" s="35"/>
      <c r="D1020" s="9" t="str">
        <f>IFERROR(__xludf.DUMMYFUNCTION("if(C1020="""","""",
if(or(REGEXMATCH(C1020,""T""),REGEXMATCH(C1020,""Τ"")), TRIM(MID(C1020, FIND("" - "", C1020) + 3, FIND("" T"", C1020) - FIND("" - "", C1020) - 3))-LEFT( C1020,5),
if(and(RIGHT(C1020,5)&gt;=""00:00"",RIGHT(C1020,5)&lt;=""07:00""),""24:00""+(R"&amp;"IGHT(C1020,5)-LEFT(C1020,5)),RIGHT(C1020,5)-LEFT(C1020,5))))"),"")</f>
        <v/>
      </c>
      <c r="E1020" s="10"/>
      <c r="F1020" s="10"/>
      <c r="G1020" s="10"/>
    </row>
    <row r="1021">
      <c r="A1021" s="33"/>
      <c r="B1021" s="34"/>
      <c r="C1021" s="35"/>
      <c r="D1021" s="9" t="str">
        <f>IFERROR(__xludf.DUMMYFUNCTION("if(C1021="""","""",
if(or(REGEXMATCH(C1021,""T""),REGEXMATCH(C1021,""Τ"")), TRIM(MID(C1021, FIND("" - "", C1021) + 3, FIND("" T"", C1021) - FIND("" - "", C1021) - 3))-LEFT( C1021,5),
if(and(RIGHT(C1021,5)&gt;=""00:00"",RIGHT(C1021,5)&lt;=""07:00""),""24:00""+(R"&amp;"IGHT(C1021,5)-LEFT(C1021,5)),RIGHT(C1021,5)-LEFT(C1021,5))))"),"")</f>
        <v/>
      </c>
      <c r="E1021" s="10"/>
      <c r="F1021" s="10"/>
      <c r="G1021" s="10"/>
    </row>
    <row r="1022">
      <c r="A1022" s="33"/>
      <c r="B1022" s="34"/>
      <c r="C1022" s="35"/>
      <c r="D1022" s="9" t="str">
        <f>IFERROR(__xludf.DUMMYFUNCTION("if(C1022="""","""",
if(or(REGEXMATCH(C1022,""T""),REGEXMATCH(C1022,""Τ"")), TRIM(MID(C1022, FIND("" - "", C1022) + 3, FIND("" T"", C1022) - FIND("" - "", C1022) - 3))-LEFT( C1022,5),
if(and(RIGHT(C1022,5)&gt;=""00:00"",RIGHT(C1022,5)&lt;=""07:00""),""24:00""+(R"&amp;"IGHT(C1022,5)-LEFT(C1022,5)),RIGHT(C1022,5)-LEFT(C1022,5))))"),"")</f>
        <v/>
      </c>
      <c r="E1022" s="10"/>
      <c r="F1022" s="10"/>
      <c r="G1022" s="10"/>
    </row>
    <row r="1023">
      <c r="A1023" s="33"/>
      <c r="B1023" s="34"/>
      <c r="C1023" s="35"/>
      <c r="D1023" s="9" t="str">
        <f>IFERROR(__xludf.DUMMYFUNCTION("if(C1023="""","""",
if(or(REGEXMATCH(C1023,""T""),REGEXMATCH(C1023,""Τ"")), TRIM(MID(C1023, FIND("" - "", C1023) + 3, FIND("" T"", C1023) - FIND("" - "", C1023) - 3))-LEFT( C1023,5),
if(and(RIGHT(C1023,5)&gt;=""00:00"",RIGHT(C1023,5)&lt;=""07:00""),""24:00""+(R"&amp;"IGHT(C1023,5)-LEFT(C1023,5)),RIGHT(C1023,5)-LEFT(C1023,5))))"),"")</f>
        <v/>
      </c>
      <c r="E1023" s="10"/>
      <c r="F1023" s="10"/>
      <c r="G1023" s="10"/>
    </row>
    <row r="1024">
      <c r="A1024" s="33"/>
      <c r="B1024" s="34"/>
      <c r="C1024" s="35"/>
      <c r="D1024" s="9" t="str">
        <f>IFERROR(__xludf.DUMMYFUNCTION("if(C1024="""","""",
if(or(REGEXMATCH(C1024,""T""),REGEXMATCH(C1024,""Τ"")), TRIM(MID(C1024, FIND("" - "", C1024) + 3, FIND("" T"", C1024) - FIND("" - "", C1024) - 3))-LEFT( C1024,5),
if(and(RIGHT(C1024,5)&gt;=""00:00"",RIGHT(C1024,5)&lt;=""07:00""),""24:00""+(R"&amp;"IGHT(C1024,5)-LEFT(C1024,5)),RIGHT(C1024,5)-LEFT(C1024,5))))"),"")</f>
        <v/>
      </c>
      <c r="E1024" s="10"/>
      <c r="F1024" s="10"/>
      <c r="G1024" s="10"/>
    </row>
    <row r="1025">
      <c r="A1025" s="33"/>
      <c r="B1025" s="34"/>
      <c r="C1025" s="35"/>
      <c r="D1025" s="9" t="str">
        <f>IFERROR(__xludf.DUMMYFUNCTION("if(C1025="""","""",
if(or(REGEXMATCH(C1025,""T""),REGEXMATCH(C1025,""Τ"")), TRIM(MID(C1025, FIND("" - "", C1025) + 3, FIND("" T"", C1025) - FIND("" - "", C1025) - 3))-LEFT( C1025,5),
if(and(RIGHT(C1025,5)&gt;=""00:00"",RIGHT(C1025,5)&lt;=""07:00""),""24:00""+(R"&amp;"IGHT(C1025,5)-LEFT(C1025,5)),RIGHT(C1025,5)-LEFT(C1025,5))))"),"")</f>
        <v/>
      </c>
      <c r="E1025" s="10"/>
      <c r="F1025" s="10"/>
      <c r="G1025" s="10"/>
    </row>
    <row r="1026">
      <c r="A1026" s="33"/>
      <c r="B1026" s="34"/>
      <c r="C1026" s="35"/>
      <c r="D1026" s="9" t="str">
        <f>IFERROR(__xludf.DUMMYFUNCTION("if(C1026="""","""",
if(or(REGEXMATCH(C1026,""T""),REGEXMATCH(C1026,""Τ"")), TRIM(MID(C1026, FIND("" - "", C1026) + 3, FIND("" T"", C1026) - FIND("" - "", C1026) - 3))-LEFT( C1026,5),
if(and(RIGHT(C1026,5)&gt;=""00:00"",RIGHT(C1026,5)&lt;=""07:00""),""24:00""+(R"&amp;"IGHT(C1026,5)-LEFT(C1026,5)),RIGHT(C1026,5)-LEFT(C1026,5))))"),"")</f>
        <v/>
      </c>
      <c r="E1026" s="10"/>
      <c r="F1026" s="10"/>
      <c r="G1026" s="10"/>
    </row>
    <row r="1027">
      <c r="A1027" s="33"/>
      <c r="B1027" s="34"/>
      <c r="C1027" s="35"/>
      <c r="D1027" s="9" t="str">
        <f>IFERROR(__xludf.DUMMYFUNCTION("if(C1027="""","""",
if(or(REGEXMATCH(C1027,""T""),REGEXMATCH(C1027,""Τ"")), TRIM(MID(C1027, FIND("" - "", C1027) + 3, FIND("" T"", C1027) - FIND("" - "", C1027) - 3))-LEFT( C1027,5),
if(and(RIGHT(C1027,5)&gt;=""00:00"",RIGHT(C1027,5)&lt;=""07:00""),""24:00""+(R"&amp;"IGHT(C1027,5)-LEFT(C1027,5)),RIGHT(C1027,5)-LEFT(C1027,5))))"),"")</f>
        <v/>
      </c>
      <c r="E1027" s="10"/>
      <c r="F1027" s="10"/>
      <c r="G1027" s="10"/>
    </row>
    <row r="1028">
      <c r="A1028" s="33"/>
      <c r="B1028" s="34"/>
      <c r="C1028" s="35"/>
      <c r="D1028" s="9" t="str">
        <f>IFERROR(__xludf.DUMMYFUNCTION("if(C1028="""","""",
if(or(REGEXMATCH(C1028,""T""),REGEXMATCH(C1028,""Τ"")), TRIM(MID(C1028, FIND("" - "", C1028) + 3, FIND("" T"", C1028) - FIND("" - "", C1028) - 3))-LEFT( C1028,5),
if(and(RIGHT(C1028,5)&gt;=""00:00"",RIGHT(C1028,5)&lt;=""07:00""),""24:00""+(R"&amp;"IGHT(C1028,5)-LEFT(C1028,5)),RIGHT(C1028,5)-LEFT(C1028,5))))"),"")</f>
        <v/>
      </c>
      <c r="E1028" s="10"/>
      <c r="F1028" s="10"/>
      <c r="G1028" s="10"/>
    </row>
    <row r="1029">
      <c r="A1029" s="33"/>
      <c r="B1029" s="34"/>
      <c r="C1029" s="35"/>
      <c r="D1029" s="9" t="str">
        <f>IFERROR(__xludf.DUMMYFUNCTION("if(C1029="""","""",
if(or(REGEXMATCH(C1029,""T""),REGEXMATCH(C1029,""Τ"")), TRIM(MID(C1029, FIND("" - "", C1029) + 3, FIND("" T"", C1029) - FIND("" - "", C1029) - 3))-LEFT( C1029,5),
if(and(RIGHT(C1029,5)&gt;=""00:00"",RIGHT(C1029,5)&lt;=""07:00""),""24:00""+(R"&amp;"IGHT(C1029,5)-LEFT(C1029,5)),RIGHT(C1029,5)-LEFT(C1029,5))))"),"")</f>
        <v/>
      </c>
      <c r="E1029" s="10"/>
      <c r="F1029" s="10"/>
      <c r="G1029" s="10"/>
    </row>
    <row r="1030">
      <c r="A1030" s="33"/>
      <c r="B1030" s="34"/>
      <c r="C1030" s="35"/>
      <c r="D1030" s="9" t="str">
        <f>IFERROR(__xludf.DUMMYFUNCTION("if(C1030="""","""",
if(or(REGEXMATCH(C1030,""T""),REGEXMATCH(C1030,""Τ"")), TRIM(MID(C1030, FIND("" - "", C1030) + 3, FIND("" T"", C1030) - FIND("" - "", C1030) - 3))-LEFT( C1030,5),
if(and(RIGHT(C1030,5)&gt;=""00:00"",RIGHT(C1030,5)&lt;=""07:00""),""24:00""+(R"&amp;"IGHT(C1030,5)-LEFT(C1030,5)),RIGHT(C1030,5)-LEFT(C1030,5))))"),"")</f>
        <v/>
      </c>
      <c r="E1030" s="10"/>
      <c r="F1030" s="10"/>
      <c r="G1030" s="10"/>
    </row>
    <row r="1031">
      <c r="A1031" s="33"/>
      <c r="B1031" s="34"/>
      <c r="C1031" s="35"/>
      <c r="D1031" s="9" t="str">
        <f>IFERROR(__xludf.DUMMYFUNCTION("if(C1031="""","""",
if(or(REGEXMATCH(C1031,""T""),REGEXMATCH(C1031,""Τ"")), TRIM(MID(C1031, FIND("" - "", C1031) + 3, FIND("" T"", C1031) - FIND("" - "", C1031) - 3))-LEFT( C1031,5),
if(and(RIGHT(C1031,5)&gt;=""00:00"",RIGHT(C1031,5)&lt;=""07:00""),""24:00""+(R"&amp;"IGHT(C1031,5)-LEFT(C1031,5)),RIGHT(C1031,5)-LEFT(C1031,5))))"),"")</f>
        <v/>
      </c>
      <c r="E1031" s="10"/>
      <c r="F1031" s="10"/>
      <c r="G1031" s="10"/>
    </row>
    <row r="1032">
      <c r="A1032" s="33"/>
      <c r="B1032" s="34"/>
      <c r="C1032" s="35"/>
      <c r="D1032" s="9" t="str">
        <f>IFERROR(__xludf.DUMMYFUNCTION("if(C1032="""","""",
if(or(REGEXMATCH(C1032,""T""),REGEXMATCH(C1032,""Τ"")), TRIM(MID(C1032, FIND("" - "", C1032) + 3, FIND("" T"", C1032) - FIND("" - "", C1032) - 3))-LEFT( C1032,5),
if(and(RIGHT(C1032,5)&gt;=""00:00"",RIGHT(C1032,5)&lt;=""07:00""),""24:00""+(R"&amp;"IGHT(C1032,5)-LEFT(C1032,5)),RIGHT(C1032,5)-LEFT(C1032,5))))"),"")</f>
        <v/>
      </c>
      <c r="E1032" s="10"/>
      <c r="F1032" s="10"/>
      <c r="G1032" s="10"/>
    </row>
    <row r="1033">
      <c r="A1033" s="33"/>
      <c r="B1033" s="34"/>
      <c r="C1033" s="35"/>
      <c r="D1033" s="9" t="str">
        <f>IFERROR(__xludf.DUMMYFUNCTION("if(C1033="""","""",
if(or(REGEXMATCH(C1033,""T""),REGEXMATCH(C1033,""Τ"")), TRIM(MID(C1033, FIND("" - "", C1033) + 3, FIND("" T"", C1033) - FIND("" - "", C1033) - 3))-LEFT( C1033,5),
if(and(RIGHT(C1033,5)&gt;=""00:00"",RIGHT(C1033,5)&lt;=""07:00""),""24:00""+(R"&amp;"IGHT(C1033,5)-LEFT(C1033,5)),RIGHT(C1033,5)-LEFT(C1033,5))))"),"")</f>
        <v/>
      </c>
      <c r="E1033" s="10"/>
      <c r="F1033" s="10"/>
      <c r="G1033" s="10"/>
    </row>
    <row r="1034">
      <c r="A1034" s="33"/>
      <c r="B1034" s="34"/>
      <c r="C1034" s="35"/>
      <c r="D1034" s="9" t="str">
        <f>IFERROR(__xludf.DUMMYFUNCTION("if(C1034="""","""",
if(or(REGEXMATCH(C1034,""T""),REGEXMATCH(C1034,""Τ"")), TRIM(MID(C1034, FIND("" - "", C1034) + 3, FIND("" T"", C1034) - FIND("" - "", C1034) - 3))-LEFT( C1034,5),
if(and(RIGHT(C1034,5)&gt;=""00:00"",RIGHT(C1034,5)&lt;=""07:00""),""24:00""+(R"&amp;"IGHT(C1034,5)-LEFT(C1034,5)),RIGHT(C1034,5)-LEFT(C1034,5))))"),"")</f>
        <v/>
      </c>
      <c r="E1034" s="10"/>
      <c r="F1034" s="10"/>
      <c r="G1034" s="10"/>
    </row>
    <row r="1035">
      <c r="A1035" s="33"/>
      <c r="B1035" s="34"/>
      <c r="C1035" s="35"/>
      <c r="D1035" s="9" t="str">
        <f>IFERROR(__xludf.DUMMYFUNCTION("if(C1035="""","""",
if(or(REGEXMATCH(C1035,""T""),REGEXMATCH(C1035,""Τ"")), TRIM(MID(C1035, FIND("" - "", C1035) + 3, FIND("" T"", C1035) - FIND("" - "", C1035) - 3))-LEFT( C1035,5),
if(and(RIGHT(C1035,5)&gt;=""00:00"",RIGHT(C1035,5)&lt;=""07:00""),""24:00""+(R"&amp;"IGHT(C1035,5)-LEFT(C1035,5)),RIGHT(C1035,5)-LEFT(C1035,5))))"),"")</f>
        <v/>
      </c>
      <c r="E1035" s="10"/>
      <c r="F1035" s="10"/>
      <c r="G1035" s="10"/>
    </row>
    <row r="1036">
      <c r="A1036" s="33"/>
      <c r="B1036" s="34"/>
      <c r="C1036" s="35"/>
      <c r="D1036" s="9" t="str">
        <f>IFERROR(__xludf.DUMMYFUNCTION("if(C1036="""","""",
if(or(REGEXMATCH(C1036,""T""),REGEXMATCH(C1036,""Τ"")), TRIM(MID(C1036, FIND("" - "", C1036) + 3, FIND("" T"", C1036) - FIND("" - "", C1036) - 3))-LEFT( C1036,5),
if(and(RIGHT(C1036,5)&gt;=""00:00"",RIGHT(C1036,5)&lt;=""07:00""),""24:00""+(R"&amp;"IGHT(C1036,5)-LEFT(C1036,5)),RIGHT(C1036,5)-LEFT(C1036,5))))"),"")</f>
        <v/>
      </c>
      <c r="E1036" s="10"/>
      <c r="F1036" s="10"/>
      <c r="G1036" s="10"/>
    </row>
    <row r="1037">
      <c r="A1037" s="33"/>
      <c r="B1037" s="34"/>
      <c r="C1037" s="35"/>
      <c r="D1037" s="9" t="str">
        <f>IFERROR(__xludf.DUMMYFUNCTION("if(C1037="""","""",
if(or(REGEXMATCH(C1037,""T""),REGEXMATCH(C1037,""Τ"")), TRIM(MID(C1037, FIND("" - "", C1037) + 3, FIND("" T"", C1037) - FIND("" - "", C1037) - 3))-LEFT( C1037,5),
if(and(RIGHT(C1037,5)&gt;=""00:00"",RIGHT(C1037,5)&lt;=""07:00""),""24:00""+(R"&amp;"IGHT(C1037,5)-LEFT(C1037,5)),RIGHT(C1037,5)-LEFT(C1037,5))))"),"")</f>
        <v/>
      </c>
      <c r="E1037" s="10"/>
      <c r="F1037" s="10"/>
      <c r="G1037" s="10"/>
    </row>
    <row r="1038">
      <c r="A1038" s="33"/>
      <c r="B1038" s="34"/>
      <c r="C1038" s="35"/>
      <c r="D1038" s="9" t="str">
        <f>IFERROR(__xludf.DUMMYFUNCTION("if(C1038="""","""",
if(or(REGEXMATCH(C1038,""T""),REGEXMATCH(C1038,""Τ"")), TRIM(MID(C1038, FIND("" - "", C1038) + 3, FIND("" T"", C1038) - FIND("" - "", C1038) - 3))-LEFT( C1038,5),
if(and(RIGHT(C1038,5)&gt;=""00:00"",RIGHT(C1038,5)&lt;=""07:00""),""24:00""+(R"&amp;"IGHT(C1038,5)-LEFT(C1038,5)),RIGHT(C1038,5)-LEFT(C1038,5))))"),"")</f>
        <v/>
      </c>
      <c r="E1038" s="10"/>
      <c r="F1038" s="10"/>
      <c r="G1038" s="10"/>
    </row>
    <row r="1039">
      <c r="A1039" s="33"/>
      <c r="B1039" s="34"/>
      <c r="C1039" s="35"/>
      <c r="D1039" s="9" t="str">
        <f>IFERROR(__xludf.DUMMYFUNCTION("if(C1039="""","""",
if(or(REGEXMATCH(C1039,""T""),REGEXMATCH(C1039,""Τ"")), TRIM(MID(C1039, FIND("" - "", C1039) + 3, FIND("" T"", C1039) - FIND("" - "", C1039) - 3))-LEFT( C1039,5),
if(and(RIGHT(C1039,5)&gt;=""00:00"",RIGHT(C1039,5)&lt;=""07:00""),""24:00""+(R"&amp;"IGHT(C1039,5)-LEFT(C1039,5)),RIGHT(C1039,5)-LEFT(C1039,5))))"),"")</f>
        <v/>
      </c>
      <c r="E1039" s="10"/>
      <c r="F1039" s="10"/>
      <c r="G1039" s="10"/>
    </row>
    <row r="1040">
      <c r="A1040" s="33"/>
      <c r="B1040" s="34"/>
      <c r="C1040" s="35"/>
      <c r="D1040" s="9" t="str">
        <f>IFERROR(__xludf.DUMMYFUNCTION("if(C1040="""","""",
if(or(REGEXMATCH(C1040,""T""),REGEXMATCH(C1040,""Τ"")), TRIM(MID(C1040, FIND("" - "", C1040) + 3, FIND("" T"", C1040) - FIND("" - "", C1040) - 3))-LEFT( C1040,5),
if(and(RIGHT(C1040,5)&gt;=""00:00"",RIGHT(C1040,5)&lt;=""07:00""),""24:00""+(R"&amp;"IGHT(C1040,5)-LEFT(C1040,5)),RIGHT(C1040,5)-LEFT(C1040,5))))"),"")</f>
        <v/>
      </c>
      <c r="E1040" s="10"/>
      <c r="F1040" s="10"/>
      <c r="G1040" s="10"/>
    </row>
    <row r="1041">
      <c r="A1041" s="33"/>
      <c r="B1041" s="34"/>
      <c r="C1041" s="35"/>
      <c r="D1041" s="9" t="str">
        <f>IFERROR(__xludf.DUMMYFUNCTION("if(C1041="""","""",
if(or(REGEXMATCH(C1041,""T""),REGEXMATCH(C1041,""Τ"")), TRIM(MID(C1041, FIND("" - "", C1041) + 3, FIND("" T"", C1041) - FIND("" - "", C1041) - 3))-LEFT( C1041,5),
if(and(RIGHT(C1041,5)&gt;=""00:00"",RIGHT(C1041,5)&lt;=""07:00""),""24:00""+(R"&amp;"IGHT(C1041,5)-LEFT(C1041,5)),RIGHT(C1041,5)-LEFT(C1041,5))))"),"")</f>
        <v/>
      </c>
      <c r="E1041" s="10"/>
      <c r="F1041" s="10"/>
      <c r="G1041" s="10"/>
    </row>
    <row r="1042">
      <c r="A1042" s="33"/>
      <c r="B1042" s="34"/>
      <c r="C1042" s="35"/>
      <c r="D1042" s="9" t="str">
        <f>IFERROR(__xludf.DUMMYFUNCTION("if(C1042="""","""",
if(or(REGEXMATCH(C1042,""T""),REGEXMATCH(C1042,""Τ"")), TRIM(MID(C1042, FIND("" - "", C1042) + 3, FIND("" T"", C1042) - FIND("" - "", C1042) - 3))-LEFT( C1042,5),
if(and(RIGHT(C1042,5)&gt;=""00:00"",RIGHT(C1042,5)&lt;=""07:00""),""24:00""+(R"&amp;"IGHT(C1042,5)-LEFT(C1042,5)),RIGHT(C1042,5)-LEFT(C1042,5))))"),"")</f>
        <v/>
      </c>
      <c r="E1042" s="10"/>
      <c r="F1042" s="10"/>
      <c r="G1042" s="10"/>
    </row>
    <row r="1043">
      <c r="A1043" s="33"/>
      <c r="B1043" s="34"/>
      <c r="C1043" s="35"/>
      <c r="D1043" s="9" t="str">
        <f>IFERROR(__xludf.DUMMYFUNCTION("if(C1043="""","""",
if(or(REGEXMATCH(C1043,""T""),REGEXMATCH(C1043,""Τ"")), TRIM(MID(C1043, FIND("" - "", C1043) + 3, FIND("" T"", C1043) - FIND("" - "", C1043) - 3))-LEFT( C1043,5),
if(and(RIGHT(C1043,5)&gt;=""00:00"",RIGHT(C1043,5)&lt;=""07:00""),""24:00""+(R"&amp;"IGHT(C1043,5)-LEFT(C1043,5)),RIGHT(C1043,5)-LEFT(C1043,5))))"),"")</f>
        <v/>
      </c>
      <c r="E1043" s="10"/>
      <c r="F1043" s="10"/>
      <c r="G1043" s="10"/>
    </row>
    <row r="1044">
      <c r="A1044" s="33"/>
      <c r="B1044" s="34"/>
      <c r="C1044" s="35"/>
      <c r="D1044" s="9" t="str">
        <f>IFERROR(__xludf.DUMMYFUNCTION("if(C1044="""","""",
if(or(REGEXMATCH(C1044,""T""),REGEXMATCH(C1044,""Τ"")), TRIM(MID(C1044, FIND("" - "", C1044) + 3, FIND("" T"", C1044) - FIND("" - "", C1044) - 3))-LEFT( C1044,5),
if(and(RIGHT(C1044,5)&gt;=""00:00"",RIGHT(C1044,5)&lt;=""07:00""),""24:00""+(R"&amp;"IGHT(C1044,5)-LEFT(C1044,5)),RIGHT(C1044,5)-LEFT(C1044,5))))"),"")</f>
        <v/>
      </c>
      <c r="E1044" s="10"/>
      <c r="F1044" s="10"/>
      <c r="G1044" s="10"/>
    </row>
    <row r="1045">
      <c r="A1045" s="33"/>
      <c r="B1045" s="34"/>
      <c r="C1045" s="35"/>
      <c r="D1045" s="9" t="str">
        <f>IFERROR(__xludf.DUMMYFUNCTION("if(C1045="""","""",
if(or(REGEXMATCH(C1045,""T""),REGEXMATCH(C1045,""Τ"")), TRIM(MID(C1045, FIND("" - "", C1045) + 3, FIND("" T"", C1045) - FIND("" - "", C1045) - 3))-LEFT( C1045,5),
if(and(RIGHT(C1045,5)&gt;=""00:00"",RIGHT(C1045,5)&lt;=""07:00""),""24:00""+(R"&amp;"IGHT(C1045,5)-LEFT(C1045,5)),RIGHT(C1045,5)-LEFT(C1045,5))))"),"")</f>
        <v/>
      </c>
      <c r="E1045" s="10"/>
      <c r="F1045" s="10"/>
      <c r="G1045" s="10"/>
    </row>
    <row r="1046">
      <c r="A1046" s="33"/>
      <c r="B1046" s="34"/>
      <c r="C1046" s="35"/>
      <c r="D1046" s="9" t="str">
        <f>IFERROR(__xludf.DUMMYFUNCTION("if(C1046="""","""",
if(or(REGEXMATCH(C1046,""T""),REGEXMATCH(C1046,""Τ"")), TRIM(MID(C1046, FIND("" - "", C1046) + 3, FIND("" T"", C1046) - FIND("" - "", C1046) - 3))-LEFT( C1046,5),
if(and(RIGHT(C1046,5)&gt;=""00:00"",RIGHT(C1046,5)&lt;=""07:00""),""24:00""+(R"&amp;"IGHT(C1046,5)-LEFT(C1046,5)),RIGHT(C1046,5)-LEFT(C1046,5))))"),"")</f>
        <v/>
      </c>
      <c r="E1046" s="10"/>
      <c r="F1046" s="10"/>
      <c r="G1046" s="10"/>
    </row>
    <row r="1047">
      <c r="A1047" s="33"/>
      <c r="B1047" s="34"/>
      <c r="C1047" s="35"/>
      <c r="D1047" s="9" t="str">
        <f>IFERROR(__xludf.DUMMYFUNCTION("if(C1047="""","""",
if(or(REGEXMATCH(C1047,""T""),REGEXMATCH(C1047,""Τ"")), TRIM(MID(C1047, FIND("" - "", C1047) + 3, FIND("" T"", C1047) - FIND("" - "", C1047) - 3))-LEFT( C1047,5),
if(and(RIGHT(C1047,5)&gt;=""00:00"",RIGHT(C1047,5)&lt;=""07:00""),""24:00""+(R"&amp;"IGHT(C1047,5)-LEFT(C1047,5)),RIGHT(C1047,5)-LEFT(C1047,5))))"),"")</f>
        <v/>
      </c>
      <c r="E1047" s="10"/>
      <c r="F1047" s="10"/>
      <c r="G1047" s="10"/>
    </row>
    <row r="1048">
      <c r="A1048" s="33"/>
      <c r="B1048" s="34"/>
      <c r="C1048" s="35"/>
      <c r="D1048" s="9" t="str">
        <f>IFERROR(__xludf.DUMMYFUNCTION("if(C1048="""","""",
if(or(REGEXMATCH(C1048,""T""),REGEXMATCH(C1048,""Τ"")), TRIM(MID(C1048, FIND("" - "", C1048) + 3, FIND("" T"", C1048) - FIND("" - "", C1048) - 3))-LEFT( C1048,5),
if(and(RIGHT(C1048,5)&gt;=""00:00"",RIGHT(C1048,5)&lt;=""07:00""),""24:00""+(R"&amp;"IGHT(C1048,5)-LEFT(C1048,5)),RIGHT(C1048,5)-LEFT(C1048,5))))"),"")</f>
        <v/>
      </c>
      <c r="E1048" s="10"/>
      <c r="F1048" s="10"/>
      <c r="G1048" s="10"/>
    </row>
    <row r="1049">
      <c r="A1049" s="33"/>
      <c r="B1049" s="34"/>
      <c r="C1049" s="35"/>
      <c r="D1049" s="9" t="str">
        <f>IFERROR(__xludf.DUMMYFUNCTION("if(C1049="""","""",
if(or(REGEXMATCH(C1049,""T""),REGEXMATCH(C1049,""Τ"")), TRIM(MID(C1049, FIND("" - "", C1049) + 3, FIND("" T"", C1049) - FIND("" - "", C1049) - 3))-LEFT( C1049,5),
if(and(RIGHT(C1049,5)&gt;=""00:00"",RIGHT(C1049,5)&lt;=""07:00""),""24:00""+(R"&amp;"IGHT(C1049,5)-LEFT(C1049,5)),RIGHT(C1049,5)-LEFT(C1049,5))))"),"")</f>
        <v/>
      </c>
      <c r="E1049" s="10"/>
      <c r="F1049" s="10"/>
      <c r="G1049" s="10"/>
    </row>
    <row r="1050">
      <c r="A1050" s="33"/>
      <c r="B1050" s="34"/>
      <c r="C1050" s="35"/>
      <c r="D1050" s="9" t="str">
        <f>IFERROR(__xludf.DUMMYFUNCTION("if(C1050="""","""",
if(or(REGEXMATCH(C1050,""T""),REGEXMATCH(C1050,""Τ"")), TRIM(MID(C1050, FIND("" - "", C1050) + 3, FIND("" T"", C1050) - FIND("" - "", C1050) - 3))-LEFT( C1050,5),
if(and(RIGHT(C1050,5)&gt;=""00:00"",RIGHT(C1050,5)&lt;=""07:00""),""24:00""+(R"&amp;"IGHT(C1050,5)-LEFT(C1050,5)),RIGHT(C1050,5)-LEFT(C1050,5))))"),"")</f>
        <v/>
      </c>
      <c r="E1050" s="10"/>
      <c r="F1050" s="10"/>
      <c r="G1050" s="10"/>
    </row>
    <row r="1051">
      <c r="A1051" s="33"/>
      <c r="B1051" s="34"/>
      <c r="C1051" s="35"/>
      <c r="D1051" s="9" t="str">
        <f>IFERROR(__xludf.DUMMYFUNCTION("if(C1051="""","""",
if(or(REGEXMATCH(C1051,""T""),REGEXMATCH(C1051,""Τ"")), TRIM(MID(C1051, FIND("" - "", C1051) + 3, FIND("" T"", C1051) - FIND("" - "", C1051) - 3))-LEFT( C1051,5),
if(and(RIGHT(C1051,5)&gt;=""00:00"",RIGHT(C1051,5)&lt;=""07:00""),""24:00""+(R"&amp;"IGHT(C1051,5)-LEFT(C1051,5)),RIGHT(C1051,5)-LEFT(C1051,5))))"),"")</f>
        <v/>
      </c>
      <c r="E1051" s="10"/>
      <c r="F1051" s="10"/>
      <c r="G1051" s="10"/>
    </row>
    <row r="1052">
      <c r="A1052" s="33"/>
      <c r="B1052" s="34"/>
      <c r="C1052" s="35"/>
      <c r="D1052" s="9" t="str">
        <f>IFERROR(__xludf.DUMMYFUNCTION("if(C1052="""","""",
if(or(REGEXMATCH(C1052,""T""),REGEXMATCH(C1052,""Τ"")), TRIM(MID(C1052, FIND("" - "", C1052) + 3, FIND("" T"", C1052) - FIND("" - "", C1052) - 3))-LEFT( C1052,5),
if(and(RIGHT(C1052,5)&gt;=""00:00"",RIGHT(C1052,5)&lt;=""07:00""),""24:00""+(R"&amp;"IGHT(C1052,5)-LEFT(C1052,5)),RIGHT(C1052,5)-LEFT(C1052,5))))"),"")</f>
        <v/>
      </c>
      <c r="E1052" s="10"/>
      <c r="F1052" s="10"/>
      <c r="G1052" s="10"/>
    </row>
    <row r="1053">
      <c r="A1053" s="33"/>
      <c r="B1053" s="34"/>
      <c r="C1053" s="35"/>
      <c r="D1053" s="9" t="str">
        <f>IFERROR(__xludf.DUMMYFUNCTION("if(C1053="""","""",
if(or(REGEXMATCH(C1053,""T""),REGEXMATCH(C1053,""Τ"")), TRIM(MID(C1053, FIND("" - "", C1053) + 3, FIND("" T"", C1053) - FIND("" - "", C1053) - 3))-LEFT( C1053,5),
if(and(RIGHT(C1053,5)&gt;=""00:00"",RIGHT(C1053,5)&lt;=""07:00""),""24:00""+(R"&amp;"IGHT(C1053,5)-LEFT(C1053,5)),RIGHT(C1053,5)-LEFT(C1053,5))))"),"")</f>
        <v/>
      </c>
      <c r="E1053" s="10"/>
      <c r="F1053" s="10"/>
      <c r="G1053" s="10"/>
    </row>
    <row r="1054">
      <c r="A1054" s="33"/>
      <c r="B1054" s="34"/>
      <c r="C1054" s="35"/>
      <c r="D1054" s="9" t="str">
        <f>IFERROR(__xludf.DUMMYFUNCTION("if(C1054="""","""",
if(or(REGEXMATCH(C1054,""T""),REGEXMATCH(C1054,""Τ"")), TRIM(MID(C1054, FIND("" - "", C1054) + 3, FIND("" T"", C1054) - FIND("" - "", C1054) - 3))-LEFT( C1054,5),
if(and(RIGHT(C1054,5)&gt;=""00:00"",RIGHT(C1054,5)&lt;=""07:00""),""24:00""+(R"&amp;"IGHT(C1054,5)-LEFT(C1054,5)),RIGHT(C1054,5)-LEFT(C1054,5))))"),"")</f>
        <v/>
      </c>
      <c r="E1054" s="10"/>
      <c r="F1054" s="10"/>
      <c r="G1054" s="10"/>
    </row>
    <row r="1055">
      <c r="A1055" s="33"/>
      <c r="B1055" s="34"/>
      <c r="C1055" s="35"/>
      <c r="D1055" s="9" t="str">
        <f>IFERROR(__xludf.DUMMYFUNCTION("if(C1055="""","""",
if(or(REGEXMATCH(C1055,""T""),REGEXMATCH(C1055,""Τ"")), TRIM(MID(C1055, FIND("" - "", C1055) + 3, FIND("" T"", C1055) - FIND("" - "", C1055) - 3))-LEFT( C1055,5),
if(and(RIGHT(C1055,5)&gt;=""00:00"",RIGHT(C1055,5)&lt;=""07:00""),""24:00""+(R"&amp;"IGHT(C1055,5)-LEFT(C1055,5)),RIGHT(C1055,5)-LEFT(C1055,5))))"),"")</f>
        <v/>
      </c>
      <c r="E1055" s="10"/>
      <c r="F1055" s="10"/>
      <c r="G1055" s="10"/>
    </row>
    <row r="1056">
      <c r="A1056" s="33"/>
      <c r="B1056" s="34"/>
      <c r="C1056" s="35"/>
      <c r="D1056" s="9" t="str">
        <f>IFERROR(__xludf.DUMMYFUNCTION("if(C1056="""","""",
if(or(REGEXMATCH(C1056,""T""),REGEXMATCH(C1056,""Τ"")), TRIM(MID(C1056, FIND("" - "", C1056) + 3, FIND("" T"", C1056) - FIND("" - "", C1056) - 3))-LEFT( C1056,5),
if(and(RIGHT(C1056,5)&gt;=""00:00"",RIGHT(C1056,5)&lt;=""07:00""),""24:00""+(R"&amp;"IGHT(C1056,5)-LEFT(C1056,5)),RIGHT(C1056,5)-LEFT(C1056,5))))"),"")</f>
        <v/>
      </c>
      <c r="E1056" s="10"/>
      <c r="F1056" s="10"/>
      <c r="G1056" s="10"/>
    </row>
    <row r="1057">
      <c r="A1057" s="33"/>
      <c r="B1057" s="34"/>
      <c r="C1057" s="35"/>
      <c r="D1057" s="9" t="str">
        <f>IFERROR(__xludf.DUMMYFUNCTION("if(C1057="""","""",
if(or(REGEXMATCH(C1057,""T""),REGEXMATCH(C1057,""Τ"")), TRIM(MID(C1057, FIND("" - "", C1057) + 3, FIND("" T"", C1057) - FIND("" - "", C1057) - 3))-LEFT( C1057,5),
if(and(RIGHT(C1057,5)&gt;=""00:00"",RIGHT(C1057,5)&lt;=""07:00""),""24:00""+(R"&amp;"IGHT(C1057,5)-LEFT(C1057,5)),RIGHT(C1057,5)-LEFT(C1057,5))))"),"")</f>
        <v/>
      </c>
      <c r="E1057" s="10"/>
      <c r="F1057" s="10"/>
      <c r="G1057" s="10"/>
    </row>
    <row r="1058">
      <c r="A1058" s="33"/>
      <c r="B1058" s="34"/>
      <c r="C1058" s="35"/>
      <c r="D1058" s="9" t="str">
        <f>IFERROR(__xludf.DUMMYFUNCTION("if(C1058="""","""",
if(or(REGEXMATCH(C1058,""T""),REGEXMATCH(C1058,""Τ"")), TRIM(MID(C1058, FIND("" - "", C1058) + 3, FIND("" T"", C1058) - FIND("" - "", C1058) - 3))-LEFT( C1058,5),
if(and(RIGHT(C1058,5)&gt;=""00:00"",RIGHT(C1058,5)&lt;=""07:00""),""24:00""+(R"&amp;"IGHT(C1058,5)-LEFT(C1058,5)),RIGHT(C1058,5)-LEFT(C1058,5))))"),"")</f>
        <v/>
      </c>
      <c r="E1058" s="10"/>
      <c r="F1058" s="10"/>
      <c r="G1058" s="10"/>
    </row>
    <row r="1059">
      <c r="A1059" s="33"/>
      <c r="B1059" s="34"/>
      <c r="C1059" s="35"/>
      <c r="D1059" s="9" t="str">
        <f>IFERROR(__xludf.DUMMYFUNCTION("if(C1059="""","""",
if(or(REGEXMATCH(C1059,""T""),REGEXMATCH(C1059,""Τ"")), TRIM(MID(C1059, FIND("" - "", C1059) + 3, FIND("" T"", C1059) - FIND("" - "", C1059) - 3))-LEFT( C1059,5),
if(and(RIGHT(C1059,5)&gt;=""00:00"",RIGHT(C1059,5)&lt;=""07:00""),""24:00""+(R"&amp;"IGHT(C1059,5)-LEFT(C1059,5)),RIGHT(C1059,5)-LEFT(C1059,5))))"),"")</f>
        <v/>
      </c>
      <c r="E1059" s="10"/>
      <c r="F1059" s="10"/>
      <c r="G1059" s="10"/>
    </row>
    <row r="1060">
      <c r="A1060" s="33"/>
      <c r="B1060" s="34"/>
      <c r="C1060" s="35"/>
      <c r="D1060" s="9" t="str">
        <f>IFERROR(__xludf.DUMMYFUNCTION("if(C1060="""","""",
if(or(REGEXMATCH(C1060,""T""),REGEXMATCH(C1060,""Τ"")), TRIM(MID(C1060, FIND("" - "", C1060) + 3, FIND("" T"", C1060) - FIND("" - "", C1060) - 3))-LEFT( C1060,5),
if(and(RIGHT(C1060,5)&gt;=""00:00"",RIGHT(C1060,5)&lt;=""07:00""),""24:00""+(R"&amp;"IGHT(C1060,5)-LEFT(C1060,5)),RIGHT(C1060,5)-LEFT(C1060,5))))"),"")</f>
        <v/>
      </c>
      <c r="E1060" s="10"/>
      <c r="F1060" s="10"/>
      <c r="G1060" s="10"/>
    </row>
    <row r="1061">
      <c r="A1061" s="33"/>
      <c r="B1061" s="34"/>
      <c r="C1061" s="35"/>
      <c r="D1061" s="9" t="str">
        <f>IFERROR(__xludf.DUMMYFUNCTION("if(C1061="""","""",
if(or(REGEXMATCH(C1061,""T""),REGEXMATCH(C1061,""Τ"")), TRIM(MID(C1061, FIND("" - "", C1061) + 3, FIND("" T"", C1061) - FIND("" - "", C1061) - 3))-LEFT( C1061,5),
if(and(RIGHT(C1061,5)&gt;=""00:00"",RIGHT(C1061,5)&lt;=""07:00""),""24:00""+(R"&amp;"IGHT(C1061,5)-LEFT(C1061,5)),RIGHT(C1061,5)-LEFT(C1061,5))))"),"")</f>
        <v/>
      </c>
      <c r="E1061" s="10"/>
      <c r="F1061" s="10"/>
      <c r="G1061" s="10"/>
    </row>
    <row r="1062">
      <c r="A1062" s="33"/>
      <c r="B1062" s="34"/>
      <c r="C1062" s="35"/>
      <c r="D1062" s="9" t="str">
        <f>IFERROR(__xludf.DUMMYFUNCTION("if(C1062="""","""",
if(or(REGEXMATCH(C1062,""T""),REGEXMATCH(C1062,""Τ"")), TRIM(MID(C1062, FIND("" - "", C1062) + 3, FIND("" T"", C1062) - FIND("" - "", C1062) - 3))-LEFT( C1062,5),
if(and(RIGHT(C1062,5)&gt;=""00:00"",RIGHT(C1062,5)&lt;=""07:00""),""24:00""+(R"&amp;"IGHT(C1062,5)-LEFT(C1062,5)),RIGHT(C1062,5)-LEFT(C1062,5))))"),"")</f>
        <v/>
      </c>
      <c r="E1062" s="10"/>
      <c r="F1062" s="10"/>
      <c r="G1062" s="10"/>
    </row>
    <row r="1063">
      <c r="A1063" s="33"/>
      <c r="B1063" s="34"/>
      <c r="C1063" s="35"/>
      <c r="D1063" s="9" t="str">
        <f>IFERROR(__xludf.DUMMYFUNCTION("if(C1063="""","""",
if(or(REGEXMATCH(C1063,""T""),REGEXMATCH(C1063,""Τ"")), TRIM(MID(C1063, FIND("" - "", C1063) + 3, FIND("" T"", C1063) - FIND("" - "", C1063) - 3))-LEFT( C1063,5),
if(and(RIGHT(C1063,5)&gt;=""00:00"",RIGHT(C1063,5)&lt;=""07:00""),""24:00""+(R"&amp;"IGHT(C1063,5)-LEFT(C1063,5)),RIGHT(C1063,5)-LEFT(C1063,5))))"),"")</f>
        <v/>
      </c>
      <c r="E1063" s="10"/>
      <c r="F1063" s="10"/>
      <c r="G1063" s="10"/>
    </row>
    <row r="1064">
      <c r="A1064" s="33"/>
      <c r="B1064" s="34"/>
      <c r="C1064" s="35"/>
      <c r="D1064" s="9" t="str">
        <f>IFERROR(__xludf.DUMMYFUNCTION("if(C1064="""","""",
if(or(REGEXMATCH(C1064,""T""),REGEXMATCH(C1064,""Τ"")), TRIM(MID(C1064, FIND("" - "", C1064) + 3, FIND("" T"", C1064) - FIND("" - "", C1064) - 3))-LEFT( C1064,5),
if(and(RIGHT(C1064,5)&gt;=""00:00"",RIGHT(C1064,5)&lt;=""07:00""),""24:00""+(R"&amp;"IGHT(C1064,5)-LEFT(C1064,5)),RIGHT(C1064,5)-LEFT(C1064,5))))"),"")</f>
        <v/>
      </c>
      <c r="E1064" s="10"/>
      <c r="F1064" s="10"/>
      <c r="G1064" s="10"/>
    </row>
    <row r="1065">
      <c r="A1065" s="33"/>
      <c r="B1065" s="34"/>
      <c r="C1065" s="35"/>
      <c r="D1065" s="9" t="str">
        <f>IFERROR(__xludf.DUMMYFUNCTION("if(C1065="""","""",
if(or(REGEXMATCH(C1065,""T""),REGEXMATCH(C1065,""Τ"")), TRIM(MID(C1065, FIND("" - "", C1065) + 3, FIND("" T"", C1065) - FIND("" - "", C1065) - 3))-LEFT( C1065,5),
if(and(RIGHT(C1065,5)&gt;=""00:00"",RIGHT(C1065,5)&lt;=""07:00""),""24:00""+(R"&amp;"IGHT(C1065,5)-LEFT(C1065,5)),RIGHT(C1065,5)-LEFT(C1065,5))))"),"")</f>
        <v/>
      </c>
      <c r="E1065" s="10"/>
      <c r="F1065" s="10"/>
      <c r="G1065" s="10"/>
    </row>
    <row r="1066">
      <c r="A1066" s="33"/>
      <c r="B1066" s="34"/>
      <c r="C1066" s="35"/>
      <c r="D1066" s="9" t="str">
        <f>IFERROR(__xludf.DUMMYFUNCTION("if(C1066="""","""",
if(or(REGEXMATCH(C1066,""T""),REGEXMATCH(C1066,""Τ"")), TRIM(MID(C1066, FIND("" - "", C1066) + 3, FIND("" T"", C1066) - FIND("" - "", C1066) - 3))-LEFT( C1066,5),
if(and(RIGHT(C1066,5)&gt;=""00:00"",RIGHT(C1066,5)&lt;=""07:00""),""24:00""+(R"&amp;"IGHT(C1066,5)-LEFT(C1066,5)),RIGHT(C1066,5)-LEFT(C1066,5))))"),"")</f>
        <v/>
      </c>
      <c r="E1066" s="10"/>
      <c r="F1066" s="10"/>
      <c r="G1066" s="10"/>
    </row>
    <row r="1067">
      <c r="A1067" s="33"/>
      <c r="B1067" s="34"/>
      <c r="C1067" s="35"/>
      <c r="D1067" s="9" t="str">
        <f>IFERROR(__xludf.DUMMYFUNCTION("if(C1067="""","""",
if(or(REGEXMATCH(C1067,""T""),REGEXMATCH(C1067,""Τ"")), TRIM(MID(C1067, FIND("" - "", C1067) + 3, FIND("" T"", C1067) - FIND("" - "", C1067) - 3))-LEFT( C1067,5),
if(and(RIGHT(C1067,5)&gt;=""00:00"",RIGHT(C1067,5)&lt;=""07:00""),""24:00""+(R"&amp;"IGHT(C1067,5)-LEFT(C1067,5)),RIGHT(C1067,5)-LEFT(C1067,5))))"),"")</f>
        <v/>
      </c>
      <c r="E1067" s="10"/>
      <c r="F1067" s="10"/>
      <c r="G1067" s="10"/>
    </row>
    <row r="1068">
      <c r="A1068" s="33"/>
      <c r="B1068" s="34"/>
      <c r="C1068" s="35"/>
      <c r="D1068" s="9" t="str">
        <f>IFERROR(__xludf.DUMMYFUNCTION("if(C1068="""","""",
if(or(REGEXMATCH(C1068,""T""),REGEXMATCH(C1068,""Τ"")), TRIM(MID(C1068, FIND("" - "", C1068) + 3, FIND("" T"", C1068) - FIND("" - "", C1068) - 3))-LEFT( C1068,5),
if(and(RIGHT(C1068,5)&gt;=""00:00"",RIGHT(C1068,5)&lt;=""07:00""),""24:00""+(R"&amp;"IGHT(C1068,5)-LEFT(C1068,5)),RIGHT(C1068,5)-LEFT(C1068,5))))"),"")</f>
        <v/>
      </c>
      <c r="E1068" s="10"/>
      <c r="F1068" s="10"/>
      <c r="G1068" s="10"/>
    </row>
    <row r="1069">
      <c r="A1069" s="33"/>
      <c r="B1069" s="34"/>
      <c r="C1069" s="35"/>
      <c r="D1069" s="9" t="str">
        <f>IFERROR(__xludf.DUMMYFUNCTION("if(C1069="""","""",
if(or(REGEXMATCH(C1069,""T""),REGEXMATCH(C1069,""Τ"")), TRIM(MID(C1069, FIND("" - "", C1069) + 3, FIND("" T"", C1069) - FIND("" - "", C1069) - 3))-LEFT( C1069,5),
if(and(RIGHT(C1069,5)&gt;=""00:00"",RIGHT(C1069,5)&lt;=""07:00""),""24:00""+(R"&amp;"IGHT(C1069,5)-LEFT(C1069,5)),RIGHT(C1069,5)-LEFT(C1069,5))))"),"")</f>
        <v/>
      </c>
      <c r="E1069" s="10"/>
      <c r="F1069" s="10"/>
      <c r="G1069" s="10"/>
    </row>
    <row r="1070">
      <c r="A1070" s="33"/>
      <c r="B1070" s="34"/>
      <c r="C1070" s="35"/>
      <c r="D1070" s="9" t="str">
        <f>IFERROR(__xludf.DUMMYFUNCTION("if(C1070="""","""",
if(or(REGEXMATCH(C1070,""T""),REGEXMATCH(C1070,""Τ"")), TRIM(MID(C1070, FIND("" - "", C1070) + 3, FIND("" T"", C1070) - FIND("" - "", C1070) - 3))-LEFT( C1070,5),
if(and(RIGHT(C1070,5)&gt;=""00:00"",RIGHT(C1070,5)&lt;=""07:00""),""24:00""+(R"&amp;"IGHT(C1070,5)-LEFT(C1070,5)),RIGHT(C1070,5)-LEFT(C1070,5))))"),"")</f>
        <v/>
      </c>
      <c r="E1070" s="10"/>
      <c r="F1070" s="10"/>
      <c r="G1070" s="10"/>
    </row>
    <row r="1071">
      <c r="A1071" s="33"/>
      <c r="B1071" s="34"/>
      <c r="C1071" s="35"/>
      <c r="D1071" s="9" t="str">
        <f>IFERROR(__xludf.DUMMYFUNCTION("if(C1071="""","""",
if(or(REGEXMATCH(C1071,""T""),REGEXMATCH(C1071,""Τ"")), TRIM(MID(C1071, FIND("" - "", C1071) + 3, FIND("" T"", C1071) - FIND("" - "", C1071) - 3))-LEFT( C1071,5),
if(and(RIGHT(C1071,5)&gt;=""00:00"",RIGHT(C1071,5)&lt;=""07:00""),""24:00""+(R"&amp;"IGHT(C1071,5)-LEFT(C1071,5)),RIGHT(C1071,5)-LEFT(C1071,5))))"),"")</f>
        <v/>
      </c>
      <c r="E1071" s="10"/>
      <c r="F1071" s="10"/>
      <c r="G1071" s="10"/>
    </row>
    <row r="1072">
      <c r="A1072" s="33"/>
      <c r="B1072" s="34"/>
      <c r="C1072" s="35"/>
      <c r="D1072" s="9" t="str">
        <f>IFERROR(__xludf.DUMMYFUNCTION("if(C1072="""","""",
if(or(REGEXMATCH(C1072,""T""),REGEXMATCH(C1072,""Τ"")), TRIM(MID(C1072, FIND("" - "", C1072) + 3, FIND("" T"", C1072) - FIND("" - "", C1072) - 3))-LEFT( C1072,5),
if(and(RIGHT(C1072,5)&gt;=""00:00"",RIGHT(C1072,5)&lt;=""07:00""),""24:00""+(R"&amp;"IGHT(C1072,5)-LEFT(C1072,5)),RIGHT(C1072,5)-LEFT(C1072,5))))"),"")</f>
        <v/>
      </c>
      <c r="E1072" s="10"/>
      <c r="F1072" s="10"/>
      <c r="G1072" s="10"/>
    </row>
    <row r="1073">
      <c r="A1073" s="33"/>
      <c r="B1073" s="34"/>
      <c r="C1073" s="35"/>
      <c r="D1073" s="9" t="str">
        <f>IFERROR(__xludf.DUMMYFUNCTION("if(C1073="""","""",
if(or(REGEXMATCH(C1073,""T""),REGEXMATCH(C1073,""Τ"")), TRIM(MID(C1073, FIND("" - "", C1073) + 3, FIND("" T"", C1073) - FIND("" - "", C1073) - 3))-LEFT( C1073,5),
if(and(RIGHT(C1073,5)&gt;=""00:00"",RIGHT(C1073,5)&lt;=""07:00""),""24:00""+(R"&amp;"IGHT(C1073,5)-LEFT(C1073,5)),RIGHT(C1073,5)-LEFT(C1073,5))))"),"")</f>
        <v/>
      </c>
      <c r="E1073" s="10"/>
      <c r="F1073" s="10"/>
      <c r="G1073" s="10"/>
    </row>
    <row r="1074">
      <c r="A1074" s="33"/>
      <c r="B1074" s="34"/>
      <c r="C1074" s="35"/>
      <c r="D1074" s="9" t="str">
        <f>IFERROR(__xludf.DUMMYFUNCTION("if(C1074="""","""",
if(or(REGEXMATCH(C1074,""T""),REGEXMATCH(C1074,""Τ"")), TRIM(MID(C1074, FIND("" - "", C1074) + 3, FIND("" T"", C1074) - FIND("" - "", C1074) - 3))-LEFT( C1074,5),
if(and(RIGHT(C1074,5)&gt;=""00:00"",RIGHT(C1074,5)&lt;=""07:00""),""24:00""+(R"&amp;"IGHT(C1074,5)-LEFT(C1074,5)),RIGHT(C1074,5)-LEFT(C1074,5))))"),"")</f>
        <v/>
      </c>
      <c r="E1074" s="10"/>
      <c r="F1074" s="10"/>
      <c r="G1074" s="10"/>
    </row>
    <row r="1075">
      <c r="A1075" s="33"/>
      <c r="B1075" s="34"/>
      <c r="C1075" s="35"/>
      <c r="D1075" s="9" t="str">
        <f>IFERROR(__xludf.DUMMYFUNCTION("if(C1075="""","""",
if(or(REGEXMATCH(C1075,""T""),REGEXMATCH(C1075,""Τ"")), TRIM(MID(C1075, FIND("" - "", C1075) + 3, FIND("" T"", C1075) - FIND("" - "", C1075) - 3))-LEFT( C1075,5),
if(and(RIGHT(C1075,5)&gt;=""00:00"",RIGHT(C1075,5)&lt;=""07:00""),""24:00""+(R"&amp;"IGHT(C1075,5)-LEFT(C1075,5)),RIGHT(C1075,5)-LEFT(C1075,5))))"),"")</f>
        <v/>
      </c>
      <c r="E1075" s="10"/>
      <c r="F1075" s="10"/>
      <c r="G1075" s="10"/>
    </row>
    <row r="1076">
      <c r="A1076" s="33"/>
      <c r="B1076" s="34"/>
      <c r="C1076" s="35"/>
      <c r="D1076" s="9" t="str">
        <f>IFERROR(__xludf.DUMMYFUNCTION("if(C1076="""","""",
if(or(REGEXMATCH(C1076,""T""),REGEXMATCH(C1076,""Τ"")), TRIM(MID(C1076, FIND("" - "", C1076) + 3, FIND("" T"", C1076) - FIND("" - "", C1076) - 3))-LEFT( C1076,5),
if(and(RIGHT(C1076,5)&gt;=""00:00"",RIGHT(C1076,5)&lt;=""07:00""),""24:00""+(R"&amp;"IGHT(C1076,5)-LEFT(C1076,5)),RIGHT(C1076,5)-LEFT(C1076,5))))"),"")</f>
        <v/>
      </c>
      <c r="E1076" s="10"/>
      <c r="F1076" s="10"/>
      <c r="G1076" s="10"/>
    </row>
    <row r="1077">
      <c r="A1077" s="33"/>
      <c r="B1077" s="34"/>
      <c r="C1077" s="35"/>
      <c r="D1077" s="9" t="str">
        <f>IFERROR(__xludf.DUMMYFUNCTION("if(C1077="""","""",
if(or(REGEXMATCH(C1077,""T""),REGEXMATCH(C1077,""Τ"")), TRIM(MID(C1077, FIND("" - "", C1077) + 3, FIND("" T"", C1077) - FIND("" - "", C1077) - 3))-LEFT( C1077,5),
if(and(RIGHT(C1077,5)&gt;=""00:00"",RIGHT(C1077,5)&lt;=""07:00""),""24:00""+(R"&amp;"IGHT(C1077,5)-LEFT(C1077,5)),RIGHT(C1077,5)-LEFT(C1077,5))))"),"")</f>
        <v/>
      </c>
      <c r="E1077" s="10"/>
      <c r="F1077" s="10"/>
      <c r="G1077" s="10"/>
    </row>
    <row r="1078">
      <c r="A1078" s="33"/>
      <c r="B1078" s="34"/>
      <c r="C1078" s="35"/>
      <c r="D1078" s="9" t="str">
        <f>IFERROR(__xludf.DUMMYFUNCTION("if(C1078="""","""",
if(or(REGEXMATCH(C1078,""T""),REGEXMATCH(C1078,""Τ"")), TRIM(MID(C1078, FIND("" - "", C1078) + 3, FIND("" T"", C1078) - FIND("" - "", C1078) - 3))-LEFT( C1078,5),
if(and(RIGHT(C1078,5)&gt;=""00:00"",RIGHT(C1078,5)&lt;=""07:00""),""24:00""+(R"&amp;"IGHT(C1078,5)-LEFT(C1078,5)),RIGHT(C1078,5)-LEFT(C1078,5))))"),"")</f>
        <v/>
      </c>
      <c r="E1078" s="10"/>
      <c r="F1078" s="10"/>
      <c r="G1078" s="10"/>
    </row>
    <row r="1079">
      <c r="A1079" s="33"/>
      <c r="B1079" s="34"/>
      <c r="C1079" s="35"/>
      <c r="D1079" s="9" t="str">
        <f>IFERROR(__xludf.DUMMYFUNCTION("if(C1079="""","""",
if(or(REGEXMATCH(C1079,""T""),REGEXMATCH(C1079,""Τ"")), TRIM(MID(C1079, FIND("" - "", C1079) + 3, FIND("" T"", C1079) - FIND("" - "", C1079) - 3))-LEFT( C1079,5),
if(and(RIGHT(C1079,5)&gt;=""00:00"",RIGHT(C1079,5)&lt;=""07:00""),""24:00""+(R"&amp;"IGHT(C1079,5)-LEFT(C1079,5)),RIGHT(C1079,5)-LEFT(C1079,5))))"),"")</f>
        <v/>
      </c>
      <c r="E1079" s="10"/>
      <c r="F1079" s="10"/>
      <c r="G1079" s="10"/>
    </row>
    <row r="1080">
      <c r="A1080" s="33"/>
      <c r="B1080" s="34"/>
      <c r="C1080" s="35"/>
      <c r="D1080" s="9" t="str">
        <f>IFERROR(__xludf.DUMMYFUNCTION("if(C1080="""","""",
if(or(REGEXMATCH(C1080,""T""),REGEXMATCH(C1080,""Τ"")), TRIM(MID(C1080, FIND("" - "", C1080) + 3, FIND("" T"", C1080) - FIND("" - "", C1080) - 3))-LEFT( C1080,5),
if(and(RIGHT(C1080,5)&gt;=""00:00"",RIGHT(C1080,5)&lt;=""07:00""),""24:00""+(R"&amp;"IGHT(C1080,5)-LEFT(C1080,5)),RIGHT(C1080,5)-LEFT(C1080,5))))"),"")</f>
        <v/>
      </c>
      <c r="E1080" s="10"/>
      <c r="F1080" s="10"/>
      <c r="G1080" s="10"/>
    </row>
    <row r="1081">
      <c r="A1081" s="33"/>
      <c r="B1081" s="34"/>
      <c r="C1081" s="35"/>
      <c r="D1081" s="9" t="str">
        <f>IFERROR(__xludf.DUMMYFUNCTION("if(C1081="""","""",
if(or(REGEXMATCH(C1081,""T""),REGEXMATCH(C1081,""Τ"")), TRIM(MID(C1081, FIND("" - "", C1081) + 3, FIND("" T"", C1081) - FIND("" - "", C1081) - 3))-LEFT( C1081,5),
if(and(RIGHT(C1081,5)&gt;=""00:00"",RIGHT(C1081,5)&lt;=""07:00""),""24:00""+(R"&amp;"IGHT(C1081,5)-LEFT(C1081,5)),RIGHT(C1081,5)-LEFT(C1081,5))))"),"")</f>
        <v/>
      </c>
      <c r="E1081" s="10"/>
      <c r="F1081" s="10"/>
      <c r="G1081" s="10"/>
    </row>
    <row r="1082">
      <c r="A1082" s="33"/>
      <c r="B1082" s="34"/>
      <c r="C1082" s="35"/>
      <c r="D1082" s="9" t="str">
        <f>IFERROR(__xludf.DUMMYFUNCTION("if(C1082="""","""",
if(or(REGEXMATCH(C1082,""T""),REGEXMATCH(C1082,""Τ"")), TRIM(MID(C1082, FIND("" - "", C1082) + 3, FIND("" T"", C1082) - FIND("" - "", C1082) - 3))-LEFT( C1082,5),
if(and(RIGHT(C1082,5)&gt;=""00:00"",RIGHT(C1082,5)&lt;=""07:00""),""24:00""+(R"&amp;"IGHT(C1082,5)-LEFT(C1082,5)),RIGHT(C1082,5)-LEFT(C1082,5))))"),"")</f>
        <v/>
      </c>
      <c r="E1082" s="10"/>
      <c r="F1082" s="10"/>
      <c r="G1082" s="10"/>
    </row>
    <row r="1083">
      <c r="A1083" s="33"/>
      <c r="B1083" s="34"/>
      <c r="C1083" s="35"/>
      <c r="D1083" s="9" t="str">
        <f>IFERROR(__xludf.DUMMYFUNCTION("if(C1083="""","""",
if(or(REGEXMATCH(C1083,""T""),REGEXMATCH(C1083,""Τ"")), TRIM(MID(C1083, FIND("" - "", C1083) + 3, FIND("" T"", C1083) - FIND("" - "", C1083) - 3))-LEFT( C1083,5),
if(and(RIGHT(C1083,5)&gt;=""00:00"",RIGHT(C1083,5)&lt;=""07:00""),""24:00""+(R"&amp;"IGHT(C1083,5)-LEFT(C1083,5)),RIGHT(C1083,5)-LEFT(C1083,5))))"),"")</f>
        <v/>
      </c>
      <c r="E1083" s="10"/>
      <c r="F1083" s="10"/>
      <c r="G1083" s="10"/>
    </row>
    <row r="1084">
      <c r="A1084" s="33"/>
      <c r="B1084" s="34"/>
      <c r="C1084" s="35"/>
      <c r="D1084" s="9" t="str">
        <f>IFERROR(__xludf.DUMMYFUNCTION("if(C1084="""","""",
if(or(REGEXMATCH(C1084,""T""),REGEXMATCH(C1084,""Τ"")), TRIM(MID(C1084, FIND("" - "", C1084) + 3, FIND("" T"", C1084) - FIND("" - "", C1084) - 3))-LEFT( C1084,5),
if(and(RIGHT(C1084,5)&gt;=""00:00"",RIGHT(C1084,5)&lt;=""07:00""),""24:00""+(R"&amp;"IGHT(C1084,5)-LEFT(C1084,5)),RIGHT(C1084,5)-LEFT(C1084,5))))"),"")</f>
        <v/>
      </c>
      <c r="E1084" s="10"/>
      <c r="F1084" s="10"/>
      <c r="G1084" s="10"/>
    </row>
    <row r="1085">
      <c r="A1085" s="33"/>
      <c r="B1085" s="34"/>
      <c r="C1085" s="35"/>
      <c r="D1085" s="9" t="str">
        <f>IFERROR(__xludf.DUMMYFUNCTION("if(C1085="""","""",
if(or(REGEXMATCH(C1085,""T""),REGEXMATCH(C1085,""Τ"")), TRIM(MID(C1085, FIND("" - "", C1085) + 3, FIND("" T"", C1085) - FIND("" - "", C1085) - 3))-LEFT( C1085,5),
if(and(RIGHT(C1085,5)&gt;=""00:00"",RIGHT(C1085,5)&lt;=""07:00""),""24:00""+(R"&amp;"IGHT(C1085,5)-LEFT(C1085,5)),RIGHT(C1085,5)-LEFT(C1085,5))))"),"")</f>
        <v/>
      </c>
      <c r="E1085" s="10"/>
      <c r="F1085" s="10"/>
      <c r="G1085" s="10"/>
    </row>
    <row r="1086">
      <c r="A1086" s="33"/>
      <c r="B1086" s="34"/>
      <c r="C1086" s="35"/>
      <c r="D1086" s="9" t="str">
        <f>IFERROR(__xludf.DUMMYFUNCTION("if(C1086="""","""",
if(or(REGEXMATCH(C1086,""T""),REGEXMATCH(C1086,""Τ"")), TRIM(MID(C1086, FIND("" - "", C1086) + 3, FIND("" T"", C1086) - FIND("" - "", C1086) - 3))-LEFT( C1086,5),
if(and(RIGHT(C1086,5)&gt;=""00:00"",RIGHT(C1086,5)&lt;=""07:00""),""24:00""+(R"&amp;"IGHT(C1086,5)-LEFT(C1086,5)),RIGHT(C1086,5)-LEFT(C1086,5))))"),"")</f>
        <v/>
      </c>
      <c r="E1086" s="10"/>
      <c r="F1086" s="10"/>
      <c r="G1086" s="10"/>
    </row>
    <row r="1087">
      <c r="A1087" s="33"/>
      <c r="B1087" s="34"/>
      <c r="C1087" s="35"/>
      <c r="D1087" s="9" t="str">
        <f>IFERROR(__xludf.DUMMYFUNCTION("if(C1087="""","""",
if(or(REGEXMATCH(C1087,""T""),REGEXMATCH(C1087,""Τ"")), TRIM(MID(C1087, FIND("" - "", C1087) + 3, FIND("" T"", C1087) - FIND("" - "", C1087) - 3))-LEFT( C1087,5),
if(and(RIGHT(C1087,5)&gt;=""00:00"",RIGHT(C1087,5)&lt;=""07:00""),""24:00""+(R"&amp;"IGHT(C1087,5)-LEFT(C1087,5)),RIGHT(C1087,5)-LEFT(C1087,5))))"),"")</f>
        <v/>
      </c>
      <c r="E1087" s="10"/>
      <c r="F1087" s="10"/>
      <c r="G1087" s="10"/>
    </row>
    <row r="1088">
      <c r="A1088" s="33"/>
      <c r="B1088" s="34"/>
      <c r="C1088" s="35"/>
      <c r="D1088" s="9" t="str">
        <f>IFERROR(__xludf.DUMMYFUNCTION("if(C1088="""","""",
if(or(REGEXMATCH(C1088,""T""),REGEXMATCH(C1088,""Τ"")), TRIM(MID(C1088, FIND("" - "", C1088) + 3, FIND("" T"", C1088) - FIND("" - "", C1088) - 3))-LEFT( C1088,5),
if(and(RIGHT(C1088,5)&gt;=""00:00"",RIGHT(C1088,5)&lt;=""07:00""),""24:00""+(R"&amp;"IGHT(C1088,5)-LEFT(C1088,5)),RIGHT(C1088,5)-LEFT(C1088,5))))"),"")</f>
        <v/>
      </c>
      <c r="E1088" s="10"/>
      <c r="F1088" s="10"/>
      <c r="G1088" s="10"/>
    </row>
    <row r="1089">
      <c r="A1089" s="33"/>
      <c r="B1089" s="34"/>
      <c r="C1089" s="35"/>
      <c r="D1089" s="9" t="str">
        <f>IFERROR(__xludf.DUMMYFUNCTION("if(C1089="""","""",
if(or(REGEXMATCH(C1089,""T""),REGEXMATCH(C1089,""Τ"")), TRIM(MID(C1089, FIND("" - "", C1089) + 3, FIND("" T"", C1089) - FIND("" - "", C1089) - 3))-LEFT( C1089,5),
if(and(RIGHT(C1089,5)&gt;=""00:00"",RIGHT(C1089,5)&lt;=""07:00""),""24:00""+(R"&amp;"IGHT(C1089,5)-LEFT(C1089,5)),RIGHT(C1089,5)-LEFT(C1089,5))))"),"")</f>
        <v/>
      </c>
      <c r="E1089" s="10"/>
      <c r="F1089" s="10"/>
      <c r="G1089" s="10"/>
    </row>
    <row r="1090">
      <c r="A1090" s="33"/>
      <c r="B1090" s="34"/>
      <c r="C1090" s="35"/>
      <c r="D1090" s="9" t="str">
        <f>IFERROR(__xludf.DUMMYFUNCTION("if(C1090="""","""",
if(or(REGEXMATCH(C1090,""T""),REGEXMATCH(C1090,""Τ"")), TRIM(MID(C1090, FIND("" - "", C1090) + 3, FIND("" T"", C1090) - FIND("" - "", C1090) - 3))-LEFT( C1090,5),
if(and(RIGHT(C1090,5)&gt;=""00:00"",RIGHT(C1090,5)&lt;=""07:00""),""24:00""+(R"&amp;"IGHT(C1090,5)-LEFT(C1090,5)),RIGHT(C1090,5)-LEFT(C1090,5))))"),"")</f>
        <v/>
      </c>
      <c r="E1090" s="10"/>
      <c r="F1090" s="10"/>
      <c r="G1090" s="10"/>
    </row>
    <row r="1091">
      <c r="A1091" s="33"/>
      <c r="B1091" s="34"/>
      <c r="C1091" s="35"/>
      <c r="D1091" s="9" t="str">
        <f>IFERROR(__xludf.DUMMYFUNCTION("if(C1091="""","""",
if(or(REGEXMATCH(C1091,""T""),REGEXMATCH(C1091,""Τ"")), TRIM(MID(C1091, FIND("" - "", C1091) + 3, FIND("" T"", C1091) - FIND("" - "", C1091) - 3))-LEFT( C1091,5),
if(and(RIGHT(C1091,5)&gt;=""00:00"",RIGHT(C1091,5)&lt;=""07:00""),""24:00""+(R"&amp;"IGHT(C1091,5)-LEFT(C1091,5)),RIGHT(C1091,5)-LEFT(C1091,5))))"),"")</f>
        <v/>
      </c>
      <c r="E1091" s="10"/>
      <c r="F1091" s="10"/>
      <c r="G1091" s="10"/>
    </row>
    <row r="1092">
      <c r="A1092" s="33"/>
      <c r="B1092" s="34"/>
      <c r="C1092" s="35"/>
      <c r="D1092" s="9" t="str">
        <f>IFERROR(__xludf.DUMMYFUNCTION("if(C1092="""","""",
if(or(REGEXMATCH(C1092,""T""),REGEXMATCH(C1092,""Τ"")), TRIM(MID(C1092, FIND("" - "", C1092) + 3, FIND("" T"", C1092) - FIND("" - "", C1092) - 3))-LEFT( C1092,5),
if(and(RIGHT(C1092,5)&gt;=""00:00"",RIGHT(C1092,5)&lt;=""07:00""),""24:00""+(R"&amp;"IGHT(C1092,5)-LEFT(C1092,5)),RIGHT(C1092,5)-LEFT(C1092,5))))"),"")</f>
        <v/>
      </c>
      <c r="E1092" s="10"/>
      <c r="F1092" s="10"/>
      <c r="G1092" s="10"/>
    </row>
    <row r="1093">
      <c r="A1093" s="33"/>
      <c r="B1093" s="34"/>
      <c r="C1093" s="35"/>
      <c r="D1093" s="9" t="str">
        <f>IFERROR(__xludf.DUMMYFUNCTION("if(C1093="""","""",
if(or(REGEXMATCH(C1093,""T""),REGEXMATCH(C1093,""Τ"")), TRIM(MID(C1093, FIND("" - "", C1093) + 3, FIND("" T"", C1093) - FIND("" - "", C1093) - 3))-LEFT( C1093,5),
if(and(RIGHT(C1093,5)&gt;=""00:00"",RIGHT(C1093,5)&lt;=""07:00""),""24:00""+(R"&amp;"IGHT(C1093,5)-LEFT(C1093,5)),RIGHT(C1093,5)-LEFT(C1093,5))))"),"")</f>
        <v/>
      </c>
      <c r="E1093" s="10"/>
      <c r="F1093" s="10"/>
      <c r="G1093" s="10"/>
    </row>
  </sheetData>
  <autoFilter ref="$A$1:$G$93">
    <sortState ref="A1:G93">
      <sortCondition ref="C1:C93"/>
    </sortState>
  </autoFil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  <c r="H15" s="36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0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</sheetData>
  <autoFilter ref="$A$1:$D$1001">
    <sortState ref="A1:D1001">
      <sortCondition ref="C1:C1001"/>
    </sortState>
  </autoFil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0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</sheetData>
  <autoFilter ref="$A$1:$G$1001">
    <sortState ref="A1:G1001">
      <sortCondition ref="C1:C1001"/>
      <sortCondition ref="D1:D1001"/>
    </sortState>
  </autoFil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</sheetData>
  <autoFilter ref="$A$1:$G$1000">
    <sortState ref="A1:G1000">
      <sortCondition ref="C1:C1000"/>
      <sortCondition ref="D1:D1000"/>
    </sortState>
  </autoFil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7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</sheetData>
  <autoFilter ref="$A$1:$G$1001">
    <sortState ref="A1:G1001">
      <sortCondition ref="C1:C1001"/>
      <sortCondition ref="D1:D1001"/>
    </sortState>
  </autoFil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0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</sheetData>
  <autoFilter ref="$A$1:$G$1001">
    <sortState ref="A1:G1001">
      <sortCondition ref="C1:C1001"/>
      <sortCondition ref="D1:D1001"/>
    </sortState>
  </autoFil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0.38"/>
    <col customWidth="1" min="2" max="2" width="37.5"/>
    <col customWidth="1" min="3" max="3" width="9.88"/>
    <col customWidth="1" min="4" max="4" width="10.75"/>
    <col customWidth="1" min="5" max="5" width="10.25"/>
    <col customWidth="1" min="6" max="6" width="10.75"/>
    <col customWidth="1" min="7" max="7" width="10.38"/>
  </cols>
  <sheetData>
    <row r="1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5" t="s">
        <v>6</v>
      </c>
    </row>
    <row r="2">
      <c r="A2" s="6"/>
      <c r="B2" s="7"/>
      <c r="C2" s="8"/>
      <c r="D2" s="9" t="str">
        <f>IFERROR(__xludf.DUMMYFUNCTION("if(C2="""","""",
if(or(REGEXMATCH(C2,""T""),REGEXMATCH(C2,""Τ"")), TRIM(MID(C2, FIND("" - "", C2) + 3, FIND("" T"", C2) - FIND("" - "", C2) - 3))-LEFT( C2,5),
if(and(RIGHT(C2,5)&gt;=""00:00"",RIGHT(C2,5)&lt;=""07:00""),""24:00""+(RIGHT(C2,5)-LEFT(C2,5)),RIGHT(C"&amp;"2,5)-LEFT(C2,5))))"),"")</f>
        <v/>
      </c>
      <c r="E2" s="10"/>
      <c r="F2" s="10"/>
      <c r="G2" s="10"/>
    </row>
    <row r="3">
      <c r="A3" s="11"/>
      <c r="B3" s="7"/>
      <c r="C3" s="8"/>
      <c r="D3" s="9" t="str">
        <f>IFERROR(__xludf.DUMMYFUNCTION("if(C3="""","""",
if(or(REGEXMATCH(C3,""T""),REGEXMATCH(C3,""Τ"")), TRIM(MID(C3, FIND("" - "", C3) + 3, FIND("" T"", C3) - FIND("" - "", C3) - 3))-LEFT( C3,5),
if(and(RIGHT(C3,5)&gt;=""00:00"",RIGHT(C3,5)&lt;=""07:00""),""24:00""+(RIGHT(C3,5)-LEFT(C3,5)),RIGHT(C"&amp;"3,5)-LEFT(C3,5))))"),"")</f>
        <v/>
      </c>
      <c r="E3" s="10"/>
      <c r="F3" s="10"/>
      <c r="G3" s="10"/>
    </row>
    <row r="4">
      <c r="A4" s="6"/>
      <c r="B4" s="12"/>
      <c r="C4" s="8"/>
      <c r="D4" s="9" t="str">
        <f>IFERROR(__xludf.DUMMYFUNCTION("if(C4="""","""",
if(or(REGEXMATCH(C4,""T""),REGEXMATCH(C4,""Τ"")), TRIM(MID(C4, FIND("" - "", C4) + 3, FIND("" T"", C4) - FIND("" - "", C4) - 3))-LEFT( C4,5),
if(and(RIGHT(C4,5)&gt;=""00:00"",RIGHT(C4,5)&lt;=""07:00""),""24:00""+(RIGHT(C4,5)-LEFT(C4,5)),RIGHT(C"&amp;"4,5)-LEFT(C4,5))))"),"")</f>
        <v/>
      </c>
      <c r="E4" s="10"/>
      <c r="F4" s="10"/>
      <c r="G4" s="10"/>
    </row>
    <row r="5">
      <c r="A5" s="6"/>
      <c r="B5" s="12"/>
      <c r="C5" s="8"/>
      <c r="D5" s="9" t="str">
        <f>IFERROR(__xludf.DUMMYFUNCTION("if(C5="""","""",
if(or(REGEXMATCH(C5,""T""),REGEXMATCH(C5,""Τ"")), TRIM(MID(C5, FIND("" - "", C5) + 3, FIND("" T"", C5) - FIND("" - "", C5) - 3))-LEFT( C5,5),
if(and(RIGHT(C5,5)&gt;=""00:00"",RIGHT(C5,5)&lt;=""07:00""),""24:00""+(RIGHT(C5,5)-LEFT(C5,5)),RIGHT(C"&amp;"5,5)-LEFT(C5,5))))"),"")</f>
        <v/>
      </c>
      <c r="E5" s="10"/>
      <c r="F5" s="10"/>
      <c r="G5" s="10"/>
    </row>
    <row r="6">
      <c r="A6" s="6"/>
      <c r="B6" s="12"/>
      <c r="C6" s="8"/>
      <c r="D6" s="9" t="str">
        <f>IFERROR(__xludf.DUMMYFUNCTION("if(C6="""","""",
if(or(REGEXMATCH(C6,""T""),REGEXMATCH(C6,""Τ"")), TRIM(MID(C6, FIND("" - "", C6) + 3, FIND("" T"", C6) - FIND("" - "", C6) - 3))-LEFT( C6,5),
if(and(RIGHT(C6,5)&gt;=""00:00"",RIGHT(C6,5)&lt;=""07:00""),""24:00""+(RIGHT(C6,5)-LEFT(C6,5)),RIGHT(C"&amp;"6,5)-LEFT(C6,5))))"),"")</f>
        <v/>
      </c>
      <c r="E6" s="10"/>
      <c r="F6" s="10"/>
      <c r="G6" s="10"/>
    </row>
    <row r="7">
      <c r="A7" s="11"/>
      <c r="B7" s="13"/>
      <c r="C7" s="8"/>
      <c r="D7" s="9" t="str">
        <f>IFERROR(__xludf.DUMMYFUNCTION("if(C7="""","""",
if(or(REGEXMATCH(C7,""T""),REGEXMATCH(C7,""Τ"")), TRIM(MID(C7, FIND("" - "", C7) + 3, FIND("" T"", C7) - FIND("" - "", C7) - 3))-LEFT( C7,5),
if(and(RIGHT(C7,5)&gt;=""00:00"",RIGHT(C7,5)&lt;=""07:00""),""24:00""+(RIGHT(C7,5)-LEFT(C7,5)),RIGHT(C"&amp;"7,5)-LEFT(C7,5))))"),"")</f>
        <v/>
      </c>
      <c r="E7" s="10"/>
      <c r="F7" s="10"/>
      <c r="G7" s="10"/>
    </row>
    <row r="8">
      <c r="A8" s="6"/>
      <c r="B8" s="13"/>
      <c r="C8" s="8"/>
      <c r="D8" s="9" t="str">
        <f>IFERROR(__xludf.DUMMYFUNCTION("if(C8="""","""",
if(or(REGEXMATCH(C8,""T""),REGEXMATCH(C8,""Τ"")), TRIM(MID(C8, FIND("" - "", C8) + 3, FIND("" T"", C8) - FIND("" - "", C8) - 3))-LEFT( C8,5),
if(and(RIGHT(C8,5)&gt;=""00:00"",RIGHT(C8,5)&lt;=""07:00""),""24:00""+(RIGHT(C8,5)-LEFT(C8,5)),RIGHT(C"&amp;"8,5)-LEFT(C8,5))))"),"")</f>
        <v/>
      </c>
      <c r="E8" s="10"/>
      <c r="F8" s="10"/>
      <c r="G8" s="10"/>
    </row>
    <row r="9">
      <c r="A9" s="11"/>
      <c r="B9" s="13"/>
      <c r="C9" s="8"/>
      <c r="D9" s="9" t="str">
        <f>IFERROR(__xludf.DUMMYFUNCTION("if(C9="""","""",
if(or(REGEXMATCH(C9,""T""),REGEXMATCH(C9,""Τ"")), TRIM(MID(C9, FIND("" - "", C9) + 3, FIND("" T"", C9) - FIND("" - "", C9) - 3))-LEFT( C9,5),
if(and(RIGHT(C9,5)&gt;=""00:00"",RIGHT(C9,5)&lt;=""07:00""),""24:00""+(RIGHT(C9,5)-LEFT(C9,5)),RIGHT(C"&amp;"9,5)-LEFT(C9,5))))"),"")</f>
        <v/>
      </c>
      <c r="E9" s="10"/>
      <c r="F9" s="10"/>
      <c r="G9" s="10"/>
    </row>
    <row r="10">
      <c r="A10" s="6"/>
      <c r="B10" s="13"/>
      <c r="C10" s="8"/>
      <c r="D10" s="9" t="str">
        <f>IFERROR(__xludf.DUMMYFUNCTION("if(C10="""","""",
if(or(REGEXMATCH(C10,""T""),REGEXMATCH(C10,""Τ"")), TRIM(MID(C10, FIND("" - "", C10) + 3, FIND("" T"", C10) - FIND("" - "", C10) - 3))-LEFT( C10,5),
if(and(RIGHT(C10,5)&gt;=""00:00"",RIGHT(C10,5)&lt;=""07:00""),""24:00""+(RIGHT(C10,5)-LEFT(C10"&amp;",5)),RIGHT(C10,5)-LEFT(C10,5))))"),"")</f>
        <v/>
      </c>
      <c r="E10" s="10"/>
      <c r="F10" s="10"/>
      <c r="G10" s="10"/>
    </row>
    <row r="11">
      <c r="A11" s="11"/>
      <c r="B11" s="12"/>
      <c r="C11" s="8"/>
      <c r="D11" s="9" t="str">
        <f>IFERROR(__xludf.DUMMYFUNCTION("if(C11="""","""",
if(or(REGEXMATCH(C11,""T""),REGEXMATCH(C11,""Τ"")), TRIM(MID(C11, FIND("" - "", C11) + 3, FIND("" T"", C11) - FIND("" - "", C11) - 3))-LEFT( C11,5),
if(and(RIGHT(C11,5)&gt;=""00:00"",RIGHT(C11,5)&lt;=""07:00""),""24:00""+(RIGHT(C11,5)-LEFT(C11"&amp;",5)),RIGHT(C11,5)-LEFT(C11,5))))"),"")</f>
        <v/>
      </c>
      <c r="E11" s="10"/>
      <c r="F11" s="10"/>
      <c r="G11" s="10"/>
    </row>
    <row r="12">
      <c r="A12" s="11"/>
      <c r="B12" s="12"/>
      <c r="C12" s="14"/>
      <c r="D12" s="9" t="str">
        <f>IFERROR(__xludf.DUMMYFUNCTION("if(C12="""","""",
if(or(REGEXMATCH(C12,""T""),REGEXMATCH(C12,""Τ"")), TRIM(MID(C12, FIND("" - "", C12) + 3, FIND("" T"", C12) - FIND("" - "", C12) - 3))-LEFT( C12,5),
if(and(RIGHT(C12,5)&gt;=""00:00"",RIGHT(C12,5)&lt;=""07:00""),""24:00""+(RIGHT(C12,5)-LEFT(C12"&amp;",5)),RIGHT(C12,5)-LEFT(C12,5))))"),"")</f>
        <v/>
      </c>
      <c r="E12" s="10"/>
      <c r="F12" s="10"/>
      <c r="G12" s="10"/>
    </row>
    <row r="13">
      <c r="A13" s="6"/>
      <c r="B13" s="12"/>
      <c r="C13" s="14"/>
      <c r="D13" s="9" t="str">
        <f>IFERROR(__xludf.DUMMYFUNCTION("if(C13="""","""",
if(or(REGEXMATCH(C13,""T""),REGEXMATCH(C13,""Τ"")), TRIM(MID(C13, FIND("" - "", C13) + 3, FIND("" T"", C13) - FIND("" - "", C13) - 3))-LEFT( C13,5),
if(and(RIGHT(C13,5)&gt;=""00:00"",RIGHT(C13,5)&lt;=""07:00""),""24:00""+(RIGHT(C13,5)-LEFT(C13"&amp;",5)),RIGHT(C13,5)-LEFT(C13,5))))"),"")</f>
        <v/>
      </c>
      <c r="E13" s="10"/>
      <c r="F13" s="10"/>
      <c r="G13" s="10"/>
    </row>
    <row r="14">
      <c r="A14" s="11"/>
      <c r="B14" s="12"/>
      <c r="C14" s="14"/>
      <c r="D14" s="9" t="str">
        <f>IFERROR(__xludf.DUMMYFUNCTION("if(C14="""","""",
if(or(REGEXMATCH(C14,""T""),REGEXMATCH(C14,""Τ"")), TRIM(MID(C14, FIND("" - "", C14) + 3, FIND("" T"", C14) - FIND("" - "", C14) - 3))-LEFT( C14,5),
if(and(RIGHT(C14,5)&gt;=""00:00"",RIGHT(C14,5)&lt;=""07:00""),""24:00""+(RIGHT(C14,5)-LEFT(C14"&amp;",5)),RIGHT(C14,5)-LEFT(C14,5))))"),"")</f>
        <v/>
      </c>
      <c r="E14" s="10"/>
      <c r="F14" s="10"/>
      <c r="G14" s="10"/>
    </row>
    <row r="15">
      <c r="A15" s="6"/>
      <c r="B15" s="12"/>
      <c r="C15" s="8"/>
      <c r="D15" s="9" t="str">
        <f>IFERROR(__xludf.DUMMYFUNCTION("if(C15="""","""",
if(or(REGEXMATCH(C15,""T""),REGEXMATCH(C15,""Τ"")), TRIM(MID(C15, FIND("" - "", C15) + 3, FIND("" T"", C15) - FIND("" - "", C15) - 3))-LEFT( C15,5),
if(and(RIGHT(C15,5)&gt;=""00:00"",RIGHT(C15,5)&lt;=""07:00""),""24:00""+(RIGHT(C15,5)-LEFT(C15"&amp;",5)),RIGHT(C15,5)-LEFT(C15,5))))"),"")</f>
        <v/>
      </c>
      <c r="E15" s="10"/>
      <c r="F15" s="10"/>
      <c r="G15" s="10"/>
    </row>
    <row r="16">
      <c r="A16" s="6"/>
      <c r="B16" s="12"/>
      <c r="C16" s="8"/>
      <c r="D16" s="9" t="str">
        <f>IFERROR(__xludf.DUMMYFUNCTION("if(C16="""","""",
if(or(REGEXMATCH(C16,""T""),REGEXMATCH(C16,""Τ"")), TRIM(MID(C16, FIND("" - "", C16) + 3, FIND("" T"", C16) - FIND("" - "", C16) - 3))-LEFT( C16,5),
if(and(RIGHT(C16,5)&gt;=""00:00"",RIGHT(C16,5)&lt;=""07:00""),""24:00""+(RIGHT(C16,5)-LEFT(C16"&amp;",5)),RIGHT(C16,5)-LEFT(C16,5))))"),"")</f>
        <v/>
      </c>
      <c r="E16" s="10"/>
      <c r="F16" s="10"/>
      <c r="G16" s="10"/>
    </row>
    <row r="17">
      <c r="A17" s="6"/>
      <c r="B17" s="12"/>
      <c r="C17" s="8"/>
      <c r="D17" s="9" t="str">
        <f>IFERROR(__xludf.DUMMYFUNCTION("if(C17="""","""",
if(or(REGEXMATCH(C17,""T""),REGEXMATCH(C17,""Τ"")), TRIM(MID(C17, FIND("" - "", C17) + 3, FIND("" T"", C17) - FIND("" - "", C17) - 3))-LEFT( C17,5),
if(and(RIGHT(C17,5)&gt;=""00:00"",RIGHT(C17,5)&lt;=""07:00""),""24:00""+(RIGHT(C17,5)-LEFT(C17"&amp;",5)),RIGHT(C17,5)-LEFT(C17,5))))"),"")</f>
        <v/>
      </c>
      <c r="E17" s="10"/>
      <c r="F17" s="10"/>
      <c r="G17" s="10"/>
    </row>
    <row r="18">
      <c r="A18" s="6"/>
      <c r="B18" s="12"/>
      <c r="C18" s="8"/>
      <c r="D18" s="9" t="str">
        <f>IFERROR(__xludf.DUMMYFUNCTION("if(C18="""","""",
if(or(REGEXMATCH(C18,""T""),REGEXMATCH(C18,""Τ"")), TRIM(MID(C18, FIND("" - "", C18) + 3, FIND("" T"", C18) - FIND("" - "", C18) - 3))-LEFT( C18,5),
if(and(RIGHT(C18,5)&gt;=""00:00"",RIGHT(C18,5)&lt;=""07:00""),""24:00""+(RIGHT(C18,5)-LEFT(C18"&amp;",5)),RIGHT(C18,5)-LEFT(C18,5))))"),"")</f>
        <v/>
      </c>
      <c r="E18" s="10"/>
      <c r="F18" s="10"/>
      <c r="G18" s="10"/>
    </row>
    <row r="19">
      <c r="A19" s="6"/>
      <c r="B19" s="12"/>
      <c r="C19" s="8"/>
      <c r="D19" s="9" t="str">
        <f>IFERROR(__xludf.DUMMYFUNCTION("if(C19="""","""",
if(or(REGEXMATCH(C19,""T""),REGEXMATCH(C19,""Τ"")), TRIM(MID(C19, FIND("" - "", C19) + 3, FIND("" T"", C19) - FIND("" - "", C19) - 3))-LEFT( C19,5),
if(and(RIGHT(C19,5)&gt;=""00:00"",RIGHT(C19,5)&lt;=""07:00""),""24:00""+(RIGHT(C19,5)-LEFT(C19"&amp;",5)),RIGHT(C19,5)-LEFT(C19,5))))"),"")</f>
        <v/>
      </c>
      <c r="E19" s="10"/>
      <c r="F19" s="10"/>
      <c r="G19" s="10"/>
    </row>
    <row r="20">
      <c r="A20" s="11"/>
      <c r="B20" s="13"/>
      <c r="C20" s="8"/>
      <c r="D20" s="9" t="str">
        <f>IFERROR(__xludf.DUMMYFUNCTION("if(C20="""","""",
if(or(REGEXMATCH(C20,""T""),REGEXMATCH(C20,""Τ"")), TRIM(MID(C20, FIND("" - "", C20) + 3, FIND("" T"", C20) - FIND("" - "", C20) - 3))-LEFT( C20,5),
if(and(RIGHT(C20,5)&gt;=""00:00"",RIGHT(C20,5)&lt;=""07:00""),""24:00""+(RIGHT(C20,5)-LEFT(C20"&amp;",5)),RIGHT(C20,5)-LEFT(C20,5))))"),"")</f>
        <v/>
      </c>
      <c r="E20" s="10"/>
      <c r="F20" s="10"/>
      <c r="G20" s="10"/>
    </row>
    <row r="21">
      <c r="A21" s="6"/>
      <c r="B21" s="13"/>
      <c r="C21" s="8"/>
      <c r="D21" s="9" t="str">
        <f>IFERROR(__xludf.DUMMYFUNCTION("if(C21="""","""",
if(or(REGEXMATCH(C21,""T""),REGEXMATCH(C21,""Τ"")), TRIM(MID(C21, FIND("" - "", C21) + 3, FIND("" T"", C21) - FIND("" - "", C21) - 3))-LEFT( C21,5),
if(and(RIGHT(C21,5)&gt;=""00:00"",RIGHT(C21,5)&lt;=""07:00""),""24:00""+(RIGHT(C21,5)-LEFT(C21"&amp;",5)),RIGHT(C21,5)-LEFT(C21,5))))"),"")</f>
        <v/>
      </c>
      <c r="E21" s="10"/>
      <c r="F21" s="10"/>
      <c r="G21" s="10"/>
    </row>
    <row r="22">
      <c r="A22" s="6"/>
      <c r="B22" s="12"/>
      <c r="C22" s="15"/>
      <c r="D22" s="9" t="str">
        <f>IFERROR(__xludf.DUMMYFUNCTION("if(C22="""","""",
if(or(REGEXMATCH(C22,""T""),REGEXMATCH(C22,""Τ"")), TRIM(MID(C22, FIND("" - "", C22) + 3, FIND("" T"", C22) - FIND("" - "", C22) - 3))-LEFT( C22,5),
if(and(RIGHT(C22,5)&gt;=""00:00"",RIGHT(C22,5)&lt;=""07:00""),""24:00""+(RIGHT(C22,5)-LEFT(C22"&amp;",5)),RIGHT(C22,5)-LEFT(C22,5))))"),"")</f>
        <v/>
      </c>
      <c r="E22" s="10"/>
      <c r="F22" s="10"/>
      <c r="G22" s="10"/>
    </row>
    <row r="23">
      <c r="A23" s="11"/>
      <c r="B23" s="7"/>
      <c r="C23" s="14"/>
      <c r="D23" s="9" t="str">
        <f>IFERROR(__xludf.DUMMYFUNCTION("if(C23="""","""",
if(or(REGEXMATCH(C23,""T""),REGEXMATCH(C23,""Τ"")), TRIM(MID(C23, FIND("" - "", C23) + 3, FIND("" T"", C23) - FIND("" - "", C23) - 3))-LEFT( C23,5),
if(and(RIGHT(C23,5)&gt;=""00:00"",RIGHT(C23,5)&lt;=""07:00""),""24:00""+(RIGHT(C23,5)-LEFT(C23"&amp;",5)),RIGHT(C23,5)-LEFT(C23,5))))"),"")</f>
        <v/>
      </c>
      <c r="E23" s="10"/>
      <c r="F23" s="10"/>
      <c r="G23" s="10"/>
    </row>
    <row r="24">
      <c r="A24" s="11"/>
      <c r="B24" s="7"/>
      <c r="C24" s="14"/>
      <c r="D24" s="9" t="str">
        <f>IFERROR(__xludf.DUMMYFUNCTION("if(C24="""","""",
if(or(REGEXMATCH(C24,""T""),REGEXMATCH(C24,""Τ"")), TRIM(MID(C24, FIND("" - "", C24) + 3, FIND("" T"", C24) - FIND("" - "", C24) - 3))-LEFT( C24,5),
if(and(RIGHT(C24,5)&gt;=""00:00"",RIGHT(C24,5)&lt;=""07:00""),""24:00""+(RIGHT(C24,5)-LEFT(C24"&amp;",5)),RIGHT(C24,5)-LEFT(C24,5))))"),"")</f>
        <v/>
      </c>
      <c r="E24" s="10"/>
      <c r="F24" s="10"/>
      <c r="G24" s="10"/>
    </row>
    <row r="25">
      <c r="A25" s="6"/>
      <c r="B25" s="12"/>
      <c r="C25" s="14"/>
      <c r="D25" s="9" t="str">
        <f>IFERROR(__xludf.DUMMYFUNCTION("if(C25="""","""",
if(or(REGEXMATCH(C25,""T""),REGEXMATCH(C25,""Τ"")), TRIM(MID(C25, FIND("" - "", C25) + 3, FIND("" T"", C25) - FIND("" - "", C25) - 3))-LEFT( C25,5),
if(and(RIGHT(C25,5)&gt;=""00:00"",RIGHT(C25,5)&lt;=""07:00""),""24:00""+(RIGHT(C25,5)-LEFT(C25"&amp;",5)),RIGHT(C25,5)-LEFT(C25,5))))"),"")</f>
        <v/>
      </c>
      <c r="E25" s="10"/>
      <c r="F25" s="10"/>
      <c r="G25" s="10"/>
    </row>
    <row r="26">
      <c r="A26" s="6"/>
      <c r="B26" s="12"/>
      <c r="C26" s="14"/>
      <c r="D26" s="9" t="str">
        <f>IFERROR(__xludf.DUMMYFUNCTION("if(C26="""","""",
if(or(REGEXMATCH(C26,""T""),REGEXMATCH(C26,""Τ"")), TRIM(MID(C26, FIND("" - "", C26) + 3, FIND("" T"", C26) - FIND("" - "", C26) - 3))-LEFT( C26,5),
if(and(RIGHT(C26,5)&gt;=""00:00"",RIGHT(C26,5)&lt;=""07:00""),""24:00""+(RIGHT(C26,5)-LEFT(C26"&amp;",5)),RIGHT(C26,5)-LEFT(C26,5))))"),"")</f>
        <v/>
      </c>
      <c r="E26" s="10"/>
      <c r="F26" s="10"/>
      <c r="G26" s="10"/>
    </row>
    <row r="27">
      <c r="A27" s="6"/>
      <c r="B27" s="12"/>
      <c r="C27" s="8"/>
      <c r="D27" s="9" t="str">
        <f>IFERROR(__xludf.DUMMYFUNCTION("if(C27="""","""",
if(or(REGEXMATCH(C27,""T""),REGEXMATCH(C27,""Τ"")), TRIM(MID(C27, FIND("" - "", C27) + 3, FIND("" T"", C27) - FIND("" - "", C27) - 3))-LEFT( C27,5),
if(and(RIGHT(C27,5)&gt;=""00:00"",RIGHT(C27,5)&lt;=""07:00""),""24:00""+(RIGHT(C27,5)-LEFT(C27"&amp;",5)),RIGHT(C27,5)-LEFT(C27,5))))"),"")</f>
        <v/>
      </c>
      <c r="E27" s="10"/>
      <c r="F27" s="10"/>
      <c r="G27" s="10"/>
    </row>
    <row r="28">
      <c r="A28" s="6"/>
      <c r="B28" s="12"/>
      <c r="C28" s="8"/>
      <c r="D28" s="9" t="str">
        <f>IFERROR(__xludf.DUMMYFUNCTION("if(C28="""","""",
if(or(REGEXMATCH(C28,""T""),REGEXMATCH(C28,""Τ"")), TRIM(MID(C28, FIND("" - "", C28) + 3, FIND("" T"", C28) - FIND("" - "", C28) - 3))-LEFT( C28,5),
if(and(RIGHT(C28,5)&gt;=""00:00"",RIGHT(C28,5)&lt;=""07:00""),""24:00""+(RIGHT(C28,5)-LEFT(C28"&amp;",5)),RIGHT(C28,5)-LEFT(C28,5))))"),"")</f>
        <v/>
      </c>
      <c r="E28" s="10"/>
      <c r="F28" s="10"/>
      <c r="G28" s="10"/>
    </row>
    <row r="29">
      <c r="A29" s="6"/>
      <c r="B29" s="13"/>
      <c r="C29" s="8"/>
      <c r="D29" s="9" t="str">
        <f>IFERROR(__xludf.DUMMYFUNCTION("if(C29="""","""",
if(or(REGEXMATCH(C29,""T""),REGEXMATCH(C29,""Τ"")), TRIM(MID(C29, FIND("" - "", C29) + 3, FIND("" T"", C29) - FIND("" - "", C29) - 3))-LEFT( C29,5),
if(and(RIGHT(C29,5)&gt;=""00:00"",RIGHT(C29,5)&lt;=""07:00""),""24:00""+(RIGHT(C29,5)-LEFT(C29"&amp;",5)),RIGHT(C29,5)-LEFT(C29,5))))"),"")</f>
        <v/>
      </c>
      <c r="E29" s="10"/>
      <c r="F29" s="10"/>
      <c r="G29" s="10"/>
    </row>
    <row r="30">
      <c r="A30" s="6"/>
      <c r="B30" s="13"/>
      <c r="C30" s="8"/>
      <c r="D30" s="9" t="str">
        <f>IFERROR(__xludf.DUMMYFUNCTION("if(C30="""","""",
if(or(REGEXMATCH(C30,""T""),REGEXMATCH(C30,""Τ"")), TRIM(MID(C30, FIND("" - "", C30) + 3, FIND("" T"", C30) - FIND("" - "", C30) - 3))-LEFT( C30,5),
if(and(RIGHT(C30,5)&gt;=""00:00"",RIGHT(C30,5)&lt;=""07:00""),""24:00""+(RIGHT(C30,5)-LEFT(C30"&amp;",5)),RIGHT(C30,5)-LEFT(C30,5))))"),"")</f>
        <v/>
      </c>
      <c r="E30" s="10"/>
      <c r="F30" s="10"/>
      <c r="G30" s="10"/>
    </row>
    <row r="31">
      <c r="A31" s="6"/>
      <c r="B31" s="12"/>
      <c r="C31" s="8"/>
      <c r="D31" s="9" t="str">
        <f>IFERROR(__xludf.DUMMYFUNCTION("if(C31="""","""",
if(or(REGEXMATCH(C31,""T""),REGEXMATCH(C31,""Τ"")), TRIM(MID(C31, FIND("" - "", C31) + 3, FIND("" T"", C31) - FIND("" - "", C31) - 3))-LEFT( C31,5),
if(and(RIGHT(C31,5)&gt;=""00:00"",RIGHT(C31,5)&lt;=""07:00""),""24:00""+(RIGHT(C31,5)-LEFT(C31"&amp;",5)),RIGHT(C31,5)-LEFT(C31,5))))"),"")</f>
        <v/>
      </c>
      <c r="E31" s="10"/>
      <c r="F31" s="10"/>
      <c r="G31" s="10"/>
    </row>
    <row r="32">
      <c r="A32" s="6"/>
      <c r="B32" s="13"/>
      <c r="C32" s="8"/>
      <c r="D32" s="9" t="str">
        <f>IFERROR(__xludf.DUMMYFUNCTION("if(C32="""","""",
if(or(REGEXMATCH(C32,""T""),REGEXMATCH(C32,""Τ"")), TRIM(MID(C32, FIND("" - "", C32) + 3, FIND("" T"", C32) - FIND("" - "", C32) - 3))-LEFT( C32,5),
if(and(RIGHT(C32,5)&gt;=""00:00"",RIGHT(C32,5)&lt;=""07:00""),""24:00""+(RIGHT(C32,5)-LEFT(C32"&amp;",5)),RIGHT(C32,5)-LEFT(C32,5))))"),"")</f>
        <v/>
      </c>
      <c r="E32" s="10"/>
      <c r="F32" s="10"/>
      <c r="G32" s="10"/>
    </row>
    <row r="33">
      <c r="A33" s="6"/>
      <c r="B33" s="13"/>
      <c r="C33" s="8"/>
      <c r="D33" s="9" t="str">
        <f>IFERROR(__xludf.DUMMYFUNCTION("if(C33="""","""",
if(or(REGEXMATCH(C33,""T""),REGEXMATCH(C33,""Τ"")), TRIM(MID(C33, FIND("" - "", C33) + 3, FIND("" T"", C33) - FIND("" - "", C33) - 3))-LEFT( C33,5),
if(and(RIGHT(C33,5)&gt;=""00:00"",RIGHT(C33,5)&lt;=""07:00""),""24:00""+(RIGHT(C33,5)-LEFT(C33"&amp;",5)),RIGHT(C33,5)-LEFT(C33,5))))"),"")</f>
        <v/>
      </c>
      <c r="E33" s="10"/>
      <c r="F33" s="10"/>
      <c r="G33" s="10"/>
    </row>
    <row r="34">
      <c r="A34" s="6"/>
      <c r="B34" s="12"/>
      <c r="C34" s="16"/>
      <c r="D34" s="9" t="str">
        <f>IFERROR(__xludf.DUMMYFUNCTION("if(C34="""","""",
if(or(REGEXMATCH(C34,""T""),REGEXMATCH(C34,""Τ"")), TRIM(MID(C34, FIND("" - "", C34) + 3, FIND("" T"", C34) - FIND("" - "", C34) - 3))-LEFT( C34,5),
if(and(RIGHT(C34,5)&gt;=""00:00"",RIGHT(C34,5)&lt;=""07:00""),""24:00""+(RIGHT(C34,5)-LEFT(C34"&amp;",5)),RIGHT(C34,5)-LEFT(C34,5))))"),"")</f>
        <v/>
      </c>
      <c r="E34" s="10"/>
      <c r="F34" s="10"/>
      <c r="G34" s="10"/>
    </row>
    <row r="35">
      <c r="A35" s="6"/>
      <c r="B35" s="12"/>
      <c r="C35" s="14"/>
      <c r="D35" s="9" t="str">
        <f>IFERROR(__xludf.DUMMYFUNCTION("if(C35="""","""",
if(or(REGEXMATCH(C35,""T""),REGEXMATCH(C35,""Τ"")), TRIM(MID(C35, FIND("" - "", C35) + 3, FIND("" T"", C35) - FIND("" - "", C35) - 3))-LEFT( C35,5),
if(and(RIGHT(C35,5)&gt;=""00:00"",RIGHT(C35,5)&lt;=""07:00""),""24:00""+(RIGHT(C35,5)-LEFT(C35"&amp;",5)),RIGHT(C35,5)-LEFT(C35,5))))"),"")</f>
        <v/>
      </c>
      <c r="E35" s="10"/>
      <c r="F35" s="10"/>
      <c r="G35" s="10"/>
    </row>
    <row r="36">
      <c r="A36" s="6"/>
      <c r="B36" s="13"/>
      <c r="C36" s="8"/>
      <c r="D36" s="9" t="str">
        <f>IFERROR(__xludf.DUMMYFUNCTION("if(C36="""","""",
if(or(REGEXMATCH(C36,""T""),REGEXMATCH(C36,""Τ"")), TRIM(MID(C36, FIND("" - "", C36) + 3, FIND("" T"", C36) - FIND("" - "", C36) - 3))-LEFT( C36,5),
if(and(RIGHT(C36,5)&gt;=""00:00"",RIGHT(C36,5)&lt;=""07:00""),""24:00""+(RIGHT(C36,5)-LEFT(C36"&amp;",5)),RIGHT(C36,5)-LEFT(C36,5))))"),"")</f>
        <v/>
      </c>
      <c r="E36" s="10"/>
      <c r="F36" s="10"/>
      <c r="G36" s="10"/>
    </row>
    <row r="37">
      <c r="A37" s="6"/>
      <c r="B37" s="13"/>
      <c r="C37" s="8"/>
      <c r="D37" s="9" t="str">
        <f>IFERROR(__xludf.DUMMYFUNCTION("if(C37="""","""",
if(or(REGEXMATCH(C37,""T""),REGEXMATCH(C37,""Τ"")), TRIM(MID(C37, FIND("" - "", C37) + 3, FIND("" T"", C37) - FIND("" - "", C37) - 3))-LEFT( C37,5),
if(and(RIGHT(C37,5)&gt;=""00:00"",RIGHT(C37,5)&lt;=""07:00""),""24:00""+(RIGHT(C37,5)-LEFT(C37"&amp;",5)),RIGHT(C37,5)-LEFT(C37,5))))"),"")</f>
        <v/>
      </c>
      <c r="E37" s="10"/>
      <c r="F37" s="10"/>
      <c r="G37" s="10"/>
    </row>
    <row r="38">
      <c r="A38" s="6"/>
      <c r="B38" s="13"/>
      <c r="C38" s="17"/>
      <c r="D38" s="9" t="str">
        <f>IFERROR(__xludf.DUMMYFUNCTION("if(C38="""","""",
if(or(REGEXMATCH(C38,""T""),REGEXMATCH(C38,""Τ"")), TRIM(MID(C38, FIND("" - "", C38) + 3, FIND("" T"", C38) - FIND("" - "", C38) - 3))-LEFT( C38,5),
if(and(RIGHT(C38,5)&gt;=""00:00"",RIGHT(C38,5)&lt;=""07:00""),""24:00""+(RIGHT(C38,5)-LEFT(C38"&amp;",5)),RIGHT(C38,5)-LEFT(C38,5))))"),"")</f>
        <v/>
      </c>
      <c r="E38" s="10"/>
      <c r="F38" s="10"/>
      <c r="G38" s="10"/>
    </row>
    <row r="39">
      <c r="A39" s="6"/>
      <c r="B39" s="13"/>
      <c r="C39" s="17"/>
      <c r="D39" s="9" t="str">
        <f>IFERROR(__xludf.DUMMYFUNCTION("if(C39="""","""",
if(or(REGEXMATCH(C39,""T""),REGEXMATCH(C39,""Τ"")), TRIM(MID(C39, FIND("" - "", C39) + 3, FIND("" T"", C39) - FIND("" - "", C39) - 3))-LEFT( C39,5),
if(and(RIGHT(C39,5)&gt;=""00:00"",RIGHT(C39,5)&lt;=""07:00""),""24:00""+(RIGHT(C39,5)-LEFT(C39"&amp;",5)),RIGHT(C39,5)-LEFT(C39,5))))"),"")</f>
        <v/>
      </c>
      <c r="E39" s="10"/>
      <c r="F39" s="10"/>
      <c r="G39" s="10"/>
    </row>
    <row r="40">
      <c r="A40" s="6"/>
      <c r="B40" s="13"/>
      <c r="C40" s="17"/>
      <c r="D40" s="9" t="str">
        <f>IFERROR(__xludf.DUMMYFUNCTION("if(C40="""","""",
if(or(REGEXMATCH(C40,""T""),REGEXMATCH(C40,""Τ"")), TRIM(MID(C40, FIND("" - "", C40) + 3, FIND("" T"", C40) - FIND("" - "", C40) - 3))-LEFT( C40,5),
if(and(RIGHT(C40,5)&gt;=""00:00"",RIGHT(C40,5)&lt;=""07:00""),""24:00""+(RIGHT(C40,5)-LEFT(C40"&amp;",5)),RIGHT(C40,5)-LEFT(C40,5))))"),"")</f>
        <v/>
      </c>
      <c r="E40" s="10"/>
      <c r="F40" s="10"/>
      <c r="G40" s="10"/>
    </row>
    <row r="41">
      <c r="A41" s="6"/>
      <c r="B41" s="12"/>
      <c r="C41" s="14"/>
      <c r="D41" s="9" t="str">
        <f>IFERROR(__xludf.DUMMYFUNCTION("if(C41="""","""",
if(or(REGEXMATCH(C41,""T""),REGEXMATCH(C41,""Τ"")), TRIM(MID(C41, FIND("" - "", C41) + 3, FIND("" T"", C41) - FIND("" - "", C41) - 3))-LEFT( C41,5),
if(and(RIGHT(C41,5)&gt;=""00:00"",RIGHT(C41,5)&lt;=""07:00""),""24:00""+(RIGHT(C41,5)-LEFT(C41"&amp;",5)),RIGHT(C41,5)-LEFT(C41,5))))"),"")</f>
        <v/>
      </c>
      <c r="E41" s="10"/>
      <c r="F41" s="10"/>
      <c r="G41" s="10"/>
    </row>
    <row r="42">
      <c r="A42" s="6"/>
      <c r="B42" s="13"/>
      <c r="C42" s="17"/>
      <c r="D42" s="9" t="str">
        <f>IFERROR(__xludf.DUMMYFUNCTION("if(C42="""","""",
if(or(REGEXMATCH(C42,""T""),REGEXMATCH(C42,""Τ"")), TRIM(MID(C42, FIND("" - "", C42) + 3, FIND("" T"", C42) - FIND("" - "", C42) - 3))-LEFT( C42,5),
if(and(RIGHT(C42,5)&gt;=""00:00"",RIGHT(C42,5)&lt;=""07:00""),""24:00""+(RIGHT(C42,5)-LEFT(C42"&amp;",5)),RIGHT(C42,5)-LEFT(C42,5))))"),"")</f>
        <v/>
      </c>
      <c r="E42" s="10"/>
      <c r="F42" s="10"/>
      <c r="G42" s="10"/>
    </row>
    <row r="43">
      <c r="A43" s="6"/>
      <c r="B43" s="13"/>
      <c r="C43" s="17"/>
      <c r="D43" s="9" t="str">
        <f>IFERROR(__xludf.DUMMYFUNCTION("if(C43="""","""",
if(or(REGEXMATCH(C43,""T""),REGEXMATCH(C43,""Τ"")), TRIM(MID(C43, FIND("" - "", C43) + 3, FIND("" T"", C43) - FIND("" - "", C43) - 3))-LEFT( C43,5),
if(and(RIGHT(C43,5)&gt;=""00:00"",RIGHT(C43,5)&lt;=""07:00""),""24:00""+(RIGHT(C43,5)-LEFT(C43"&amp;",5)),RIGHT(C43,5)-LEFT(C43,5))))"),"")</f>
        <v/>
      </c>
      <c r="E43" s="10"/>
      <c r="F43" s="10"/>
      <c r="G43" s="10"/>
    </row>
    <row r="44">
      <c r="A44" s="6"/>
      <c r="B44" s="13"/>
      <c r="C44" s="18"/>
      <c r="D44" s="9" t="str">
        <f>IFERROR(__xludf.DUMMYFUNCTION("if(C44="""","""",
if(or(REGEXMATCH(C44,""T""),REGEXMATCH(C44,""Τ"")), TRIM(MID(C44, FIND("" - "", C44) + 3, FIND("" T"", C44) - FIND("" - "", C44) - 3))-LEFT( C44,5),
if(and(RIGHT(C44,5)&gt;=""00:00"",RIGHT(C44,5)&lt;=""07:00""),""24:00""+(RIGHT(C44,5)-LEFT(C44"&amp;",5)),RIGHT(C44,5)-LEFT(C44,5))))"),"")</f>
        <v/>
      </c>
      <c r="E44" s="10"/>
      <c r="F44" s="10"/>
      <c r="G44" s="10"/>
    </row>
    <row r="45">
      <c r="A45" s="6"/>
      <c r="B45" s="13"/>
      <c r="C45" s="18"/>
      <c r="D45" s="9" t="str">
        <f>IFERROR(__xludf.DUMMYFUNCTION("if(C45="""","""",
if(or(REGEXMATCH(C45,""T""),REGEXMATCH(C45,""Τ"")), TRIM(MID(C45, FIND("" - "", C45) + 3, FIND("" T"", C45) - FIND("" - "", C45) - 3))-LEFT( C45,5),
if(and(RIGHT(C45,5)&gt;=""00:00"",RIGHT(C45,5)&lt;=""07:00""),""24:00""+(RIGHT(C45,5)-LEFT(C45"&amp;",5)),RIGHT(C45,5)-LEFT(C45,5))))"),"")</f>
        <v/>
      </c>
      <c r="E45" s="10"/>
      <c r="F45" s="10"/>
      <c r="G45" s="10"/>
    </row>
    <row r="46">
      <c r="A46" s="6"/>
      <c r="B46" s="7"/>
      <c r="C46" s="19"/>
      <c r="D46" s="9" t="str">
        <f>IFERROR(__xludf.DUMMYFUNCTION("if(C46="""","""",
if(or(REGEXMATCH(C46,""T""),REGEXMATCH(C46,""Τ"")), TRIM(MID(C46, FIND("" - "", C46) + 3, FIND("" T"", C46) - FIND("" - "", C46) - 3))-LEFT( C46,5),
if(and(RIGHT(C46,5)&gt;=""00:00"",RIGHT(C46,5)&lt;=""07:00""),""24:00""+(RIGHT(C46,5)-LEFT(C46"&amp;",5)),RIGHT(C46,5)-LEFT(C46,5))))"),"")</f>
        <v/>
      </c>
      <c r="E46" s="10"/>
      <c r="F46" s="10"/>
      <c r="G46" s="10"/>
    </row>
    <row r="47">
      <c r="A47" s="6"/>
      <c r="B47" s="7"/>
      <c r="C47" s="19"/>
      <c r="D47" s="9" t="str">
        <f>IFERROR(__xludf.DUMMYFUNCTION("if(C47="""","""",
if(or(REGEXMATCH(C47,""T""),REGEXMATCH(C47,""Τ"")), TRIM(MID(C47, FIND("" - "", C47) + 3, FIND("" T"", C47) - FIND("" - "", C47) - 3))-LEFT( C47,5),
if(and(RIGHT(C47,5)&gt;=""00:00"",RIGHT(C47,5)&lt;=""07:00""),""24:00""+(RIGHT(C47,5)-LEFT(C47"&amp;",5)),RIGHT(C47,5)-LEFT(C47,5))))"),"")</f>
        <v/>
      </c>
      <c r="E47" s="10"/>
      <c r="F47" s="10"/>
      <c r="G47" s="10"/>
    </row>
    <row r="48">
      <c r="A48" s="6"/>
      <c r="B48" s="12"/>
      <c r="C48" s="19"/>
      <c r="D48" s="9" t="str">
        <f>IFERROR(__xludf.DUMMYFUNCTION("if(C48="""","""",
if(or(REGEXMATCH(C48,""T""),REGEXMATCH(C48,""Τ"")), TRIM(MID(C48, FIND("" - "", C48) + 3, FIND("" T"", C48) - FIND("" - "", C48) - 3))-LEFT( C48,5),
if(and(RIGHT(C48,5)&gt;=""00:00"",RIGHT(C48,5)&lt;=""07:00""),""24:00""+(RIGHT(C48,5)-LEFT(C48"&amp;",5)),RIGHT(C48,5)-LEFT(C48,5))))"),"")</f>
        <v/>
      </c>
      <c r="E48" s="10"/>
      <c r="F48" s="10"/>
      <c r="G48" s="10"/>
    </row>
    <row r="49">
      <c r="A49" s="6"/>
      <c r="B49" s="12"/>
      <c r="C49" s="19"/>
      <c r="D49" s="9" t="str">
        <f>IFERROR(__xludf.DUMMYFUNCTION("if(C49="""","""",
if(or(REGEXMATCH(C49,""T""),REGEXMATCH(C49,""Τ"")), TRIM(MID(C49, FIND("" - "", C49) + 3, FIND("" T"", C49) - FIND("" - "", C49) - 3))-LEFT( C49,5),
if(and(RIGHT(C49,5)&gt;=""00:00"",RIGHT(C49,5)&lt;=""07:00""),""24:00""+(RIGHT(C49,5)-LEFT(C49"&amp;",5)),RIGHT(C49,5)-LEFT(C49,5))))"),"")</f>
        <v/>
      </c>
      <c r="E49" s="10"/>
      <c r="F49" s="10"/>
      <c r="G49" s="10"/>
    </row>
    <row r="50">
      <c r="A50" s="6"/>
      <c r="B50" s="12"/>
      <c r="C50" s="19"/>
      <c r="D50" s="9" t="str">
        <f>IFERROR(__xludf.DUMMYFUNCTION("if(C50="""","""",
if(or(REGEXMATCH(C50,""T""),REGEXMATCH(C50,""Τ"")), TRIM(MID(C50, FIND("" - "", C50) + 3, FIND("" T"", C50) - FIND("" - "", C50) - 3))-LEFT( C50,5),
if(and(RIGHT(C50,5)&gt;=""00:00"",RIGHT(C50,5)&lt;=""07:00""),""24:00""+(RIGHT(C50,5)-LEFT(C50"&amp;",5)),RIGHT(C50,5)-LEFT(C50,5))))"),"")</f>
        <v/>
      </c>
      <c r="E50" s="10"/>
      <c r="F50" s="10"/>
      <c r="G50" s="10"/>
    </row>
    <row r="51">
      <c r="A51" s="6"/>
      <c r="B51" s="13"/>
      <c r="C51" s="8"/>
      <c r="D51" s="9" t="str">
        <f>IFERROR(__xludf.DUMMYFUNCTION("if(C51="""","""",
if(or(REGEXMATCH(C51,""T""),REGEXMATCH(C51,""Τ"")), TRIM(MID(C51, FIND("" - "", C51) + 3, FIND("" T"", C51) - FIND("" - "", C51) - 3))-LEFT( C51,5),
if(and(RIGHT(C51,5)&gt;=""00:00"",RIGHT(C51,5)&lt;=""07:00""),""24:00""+(RIGHT(C51,5)-LEFT(C51"&amp;",5)),RIGHT(C51,5)-LEFT(C51,5))))"),"")</f>
        <v/>
      </c>
      <c r="E51" s="10"/>
      <c r="F51" s="10"/>
      <c r="G51" s="10"/>
    </row>
    <row r="52">
      <c r="A52" s="11"/>
      <c r="B52" s="13"/>
      <c r="C52" s="14"/>
      <c r="D52" s="9" t="str">
        <f>IFERROR(__xludf.DUMMYFUNCTION("if(C52="""","""",
if(or(REGEXMATCH(C52,""T""),REGEXMATCH(C52,""Τ"")), TRIM(MID(C52, FIND("" - "", C52) + 3, FIND("" T"", C52) - FIND("" - "", C52) - 3))-LEFT( C52,5),
if(and(RIGHT(C52,5)&gt;=""00:00"",RIGHT(C52,5)&lt;=""07:00""),""24:00""+(RIGHT(C52,5)-LEFT(C52"&amp;",5)),RIGHT(C52,5)-LEFT(C52,5))))"),"")</f>
        <v/>
      </c>
      <c r="E52" s="10"/>
      <c r="F52" s="10"/>
      <c r="G52" s="10"/>
    </row>
    <row r="53">
      <c r="A53" s="6"/>
      <c r="B53" s="13"/>
      <c r="C53" s="8"/>
      <c r="D53" s="9" t="str">
        <f>IFERROR(__xludf.DUMMYFUNCTION("if(C53="""","""",
if(or(REGEXMATCH(C53,""T""),REGEXMATCH(C53,""Τ"")), TRIM(MID(C53, FIND("" - "", C53) + 3, FIND("" T"", C53) - FIND("" - "", C53) - 3))-LEFT( C53,5),
if(and(RIGHT(C53,5)&gt;=""00:00"",RIGHT(C53,5)&lt;=""07:00""),""24:00""+(RIGHT(C53,5)-LEFT(C53"&amp;",5)),RIGHT(C53,5)-LEFT(C53,5))))"),"")</f>
        <v/>
      </c>
      <c r="E53" s="10"/>
      <c r="F53" s="10"/>
      <c r="G53" s="10"/>
    </row>
    <row r="54">
      <c r="A54" s="6"/>
      <c r="B54" s="13"/>
      <c r="C54" s="8"/>
      <c r="D54" s="9" t="str">
        <f>IFERROR(__xludf.DUMMYFUNCTION("if(C54="""","""",
if(or(REGEXMATCH(C54,""T""),REGEXMATCH(C54,""Τ"")), TRIM(MID(C54, FIND("" - "", C54) + 3, FIND("" T"", C54) - FIND("" - "", C54) - 3))-LEFT( C54,5),
if(and(RIGHT(C54,5)&gt;=""00:00"",RIGHT(C54,5)&lt;=""07:00""),""24:00""+(RIGHT(C54,5)-LEFT(C54"&amp;",5)),RIGHT(C54,5)-LEFT(C54,5))))"),"")</f>
        <v/>
      </c>
      <c r="E54" s="10"/>
      <c r="F54" s="10"/>
      <c r="G54" s="10"/>
    </row>
    <row r="55">
      <c r="A55" s="6"/>
      <c r="B55" s="7"/>
      <c r="C55" s="8"/>
      <c r="D55" s="9" t="str">
        <f>IFERROR(__xludf.DUMMYFUNCTION("if(C55="""","""",
if(or(REGEXMATCH(C55,""T""),REGEXMATCH(C55,""Τ"")), TRIM(MID(C55, FIND("" - "", C55) + 3, FIND("" T"", C55) - FIND("" - "", C55) - 3))-LEFT( C55,5),
if(and(RIGHT(C55,5)&gt;=""00:00"",RIGHT(C55,5)&lt;=""07:00""),""24:00""+(RIGHT(C55,5)-LEFT(C55"&amp;",5)),RIGHT(C55,5)-LEFT(C55,5))))"),"")</f>
        <v/>
      </c>
      <c r="E55" s="10"/>
      <c r="F55" s="10"/>
      <c r="G55" s="10"/>
    </row>
    <row r="56">
      <c r="A56" s="6"/>
      <c r="B56" s="12"/>
      <c r="C56" s="19"/>
      <c r="D56" s="9" t="str">
        <f>IFERROR(__xludf.DUMMYFUNCTION("if(C56="""","""",
if(or(REGEXMATCH(C56,""T""),REGEXMATCH(C56,""Τ"")), TRIM(MID(C56, FIND("" - "", C56) + 3, FIND("" T"", C56) - FIND("" - "", C56) - 3))-LEFT( C56,5),
if(and(RIGHT(C56,5)&gt;=""00:00"",RIGHT(C56,5)&lt;=""07:00""),""24:00""+(RIGHT(C56,5)-LEFT(C56"&amp;",5)),RIGHT(C56,5)-LEFT(C56,5))))"),"")</f>
        <v/>
      </c>
      <c r="E56" s="10"/>
      <c r="F56" s="10"/>
      <c r="G56" s="10"/>
    </row>
    <row r="57">
      <c r="A57" s="6"/>
      <c r="B57" s="12"/>
      <c r="C57" s="19"/>
      <c r="D57" s="9" t="str">
        <f>IFERROR(__xludf.DUMMYFUNCTION("if(C57="""","""",
if(or(REGEXMATCH(C57,""T""),REGEXMATCH(C57,""Τ"")), TRIM(MID(C57, FIND("" - "", C57) + 3, FIND("" T"", C57) - FIND("" - "", C57) - 3))-LEFT( C57,5),
if(and(RIGHT(C57,5)&gt;=""00:00"",RIGHT(C57,5)&lt;=""07:00""),""24:00""+(RIGHT(C57,5)-LEFT(C57"&amp;",5)),RIGHT(C57,5)-LEFT(C57,5))))"),"")</f>
        <v/>
      </c>
      <c r="E57" s="10"/>
      <c r="F57" s="10"/>
      <c r="G57" s="10"/>
    </row>
    <row r="58">
      <c r="A58" s="6"/>
      <c r="B58" s="12"/>
      <c r="C58" s="19"/>
      <c r="D58" s="9" t="str">
        <f>IFERROR(__xludf.DUMMYFUNCTION("if(C58="""","""",
if(or(REGEXMATCH(C58,""T""),REGEXMATCH(C58,""Τ"")), TRIM(MID(C58, FIND("" - "", C58) + 3, FIND("" T"", C58) - FIND("" - "", C58) - 3))-LEFT( C58,5),
if(and(RIGHT(C58,5)&gt;=""00:00"",RIGHT(C58,5)&lt;=""07:00""),""24:00""+(RIGHT(C58,5)-LEFT(C58"&amp;",5)),RIGHT(C58,5)-LEFT(C58,5))))"),"")</f>
        <v/>
      </c>
      <c r="E58" s="10"/>
      <c r="F58" s="10"/>
      <c r="G58" s="10"/>
    </row>
    <row r="59">
      <c r="A59" s="6"/>
      <c r="B59" s="12"/>
      <c r="C59" s="19"/>
      <c r="D59" s="9" t="str">
        <f>IFERROR(__xludf.DUMMYFUNCTION("if(C59="""","""",
if(or(REGEXMATCH(C59,""T""),REGEXMATCH(C59,""Τ"")), TRIM(MID(C59, FIND("" - "", C59) + 3, FIND("" T"", C59) - FIND("" - "", C59) - 3))-LEFT( C59,5),
if(and(RIGHT(C59,5)&gt;=""00:00"",RIGHT(C59,5)&lt;=""07:00""),""24:00""+(RIGHT(C59,5)-LEFT(C59"&amp;",5)),RIGHT(C59,5)-LEFT(C59,5))))"),"")</f>
        <v/>
      </c>
      <c r="E59" s="10"/>
      <c r="F59" s="10"/>
      <c r="G59" s="10"/>
    </row>
    <row r="60">
      <c r="A60" s="6"/>
      <c r="B60" s="12"/>
      <c r="C60" s="19"/>
      <c r="D60" s="9" t="str">
        <f>IFERROR(__xludf.DUMMYFUNCTION("if(C60="""","""",
if(or(REGEXMATCH(C60,""T""),REGEXMATCH(C60,""Τ"")), TRIM(MID(C60, FIND("" - "", C60) + 3, FIND("" T"", C60) - FIND("" - "", C60) - 3))-LEFT( C60,5),
if(and(RIGHT(C60,5)&gt;=""00:00"",RIGHT(C60,5)&lt;=""07:00""),""24:00""+(RIGHT(C60,5)-LEFT(C60"&amp;",5)),RIGHT(C60,5)-LEFT(C60,5))))"),"")</f>
        <v/>
      </c>
      <c r="E60" s="10"/>
      <c r="F60" s="10"/>
      <c r="G60" s="10"/>
    </row>
    <row r="61">
      <c r="A61" s="6"/>
      <c r="B61" s="12"/>
      <c r="C61" s="19"/>
      <c r="D61" s="9" t="str">
        <f>IFERROR(__xludf.DUMMYFUNCTION("if(C61="""","""",
if(or(REGEXMATCH(C61,""T""),REGEXMATCH(C61,""Τ"")), TRIM(MID(C61, FIND("" - "", C61) + 3, FIND("" T"", C61) - FIND("" - "", C61) - 3))-LEFT( C61,5),
if(and(RIGHT(C61,5)&gt;=""00:00"",RIGHT(C61,5)&lt;=""07:00""),""24:00""+(RIGHT(C61,5)-LEFT(C61"&amp;",5)),RIGHT(C61,5)-LEFT(C61,5))))"),"")</f>
        <v/>
      </c>
      <c r="E61" s="10"/>
      <c r="F61" s="10"/>
      <c r="G61" s="10"/>
    </row>
    <row r="62">
      <c r="A62" s="6"/>
      <c r="B62" s="12"/>
      <c r="C62" s="19"/>
      <c r="D62" s="9" t="str">
        <f>IFERROR(__xludf.DUMMYFUNCTION("if(C62="""","""",
if(or(REGEXMATCH(C62,""T""),REGEXMATCH(C62,""Τ"")), TRIM(MID(C62, FIND("" - "", C62) + 3, FIND("" T"", C62) - FIND("" - "", C62) - 3))-LEFT( C62,5),
if(and(RIGHT(C62,5)&gt;=""00:00"",RIGHT(C62,5)&lt;=""07:00""),""24:00""+(RIGHT(C62,5)-LEFT(C62"&amp;",5)),RIGHT(C62,5)-LEFT(C62,5))))"),"")</f>
        <v/>
      </c>
      <c r="E62" s="10"/>
      <c r="F62" s="10"/>
      <c r="G62" s="10"/>
    </row>
    <row r="63">
      <c r="A63" s="11"/>
      <c r="B63" s="13"/>
      <c r="C63" s="19"/>
      <c r="D63" s="9" t="str">
        <f>IFERROR(__xludf.DUMMYFUNCTION("if(C63="""","""",
if(or(REGEXMATCH(C63,""T""),REGEXMATCH(C63,""Τ"")), TRIM(MID(C63, FIND("" - "", C63) + 3, FIND("" T"", C63) - FIND("" - "", C63) - 3))-LEFT( C63,5),
if(and(RIGHT(C63,5)&gt;=""00:00"",RIGHT(C63,5)&lt;=""07:00""),""24:00""+(RIGHT(C63,5)-LEFT(C63"&amp;",5)),RIGHT(C63,5)-LEFT(C63,5))))"),"")</f>
        <v/>
      </c>
      <c r="E63" s="10"/>
      <c r="F63" s="10"/>
      <c r="G63" s="10"/>
    </row>
    <row r="64">
      <c r="A64" s="11"/>
      <c r="B64" s="13"/>
      <c r="C64" s="19"/>
      <c r="D64" s="9" t="str">
        <f>IFERROR(__xludf.DUMMYFUNCTION("if(C64="""","""",
if(or(REGEXMATCH(C64,""T""),REGEXMATCH(C64,""Τ"")), TRIM(MID(C64, FIND("" - "", C64) + 3, FIND("" T"", C64) - FIND("" - "", C64) - 3))-LEFT( C64,5),
if(and(RIGHT(C64,5)&gt;=""00:00"",RIGHT(C64,5)&lt;=""07:00""),""24:00""+(RIGHT(C64,5)-LEFT(C64"&amp;",5)),RIGHT(C64,5)-LEFT(C64,5))))"),"")</f>
        <v/>
      </c>
      <c r="E64" s="10"/>
      <c r="F64" s="10"/>
      <c r="G64" s="10"/>
    </row>
    <row r="65">
      <c r="A65" s="6"/>
      <c r="B65" s="13"/>
      <c r="C65" s="19"/>
      <c r="D65" s="9" t="str">
        <f>IFERROR(__xludf.DUMMYFUNCTION("if(C65="""","""",
if(or(REGEXMATCH(C65,""T""),REGEXMATCH(C65,""Τ"")), TRIM(MID(C65, FIND("" - "", C65) + 3, FIND("" T"", C65) - FIND("" - "", C65) - 3))-LEFT( C65,5),
if(and(RIGHT(C65,5)&gt;=""00:00"",RIGHT(C65,5)&lt;=""07:00""),""24:00""+(RIGHT(C65,5)-LEFT(C65"&amp;",5)),RIGHT(C65,5)-LEFT(C65,5))))"),"")</f>
        <v/>
      </c>
      <c r="E65" s="10"/>
      <c r="F65" s="10"/>
      <c r="G65" s="10"/>
    </row>
    <row r="66">
      <c r="A66" s="6"/>
      <c r="B66" s="13"/>
      <c r="C66" s="19"/>
      <c r="D66" s="9" t="str">
        <f>IFERROR(__xludf.DUMMYFUNCTION("if(C66="""","""",
if(or(REGEXMATCH(C66,""T""),REGEXMATCH(C66,""Τ"")), TRIM(MID(C66, FIND("" - "", C66) + 3, FIND("" T"", C66) - FIND("" - "", C66) - 3))-LEFT( C66,5),
if(and(RIGHT(C66,5)&gt;=""00:00"",RIGHT(C66,5)&lt;=""07:00""),""24:00""+(RIGHT(C66,5)-LEFT(C66"&amp;",5)),RIGHT(C66,5)-LEFT(C66,5))))"),"")</f>
        <v/>
      </c>
      <c r="E66" s="10"/>
      <c r="F66" s="10"/>
      <c r="G66" s="10"/>
    </row>
    <row r="67">
      <c r="A67" s="11"/>
      <c r="B67" s="13"/>
      <c r="C67" s="14"/>
      <c r="D67" s="9" t="str">
        <f>IFERROR(__xludf.DUMMYFUNCTION("if(C67="""","""",
if(or(REGEXMATCH(C67,""T""),REGEXMATCH(C67,""Τ"")), TRIM(MID(C67, FIND("" - "", C67) + 3, FIND("" T"", C67) - FIND("" - "", C67) - 3))-LEFT( C67,5),
if(and(RIGHT(C67,5)&gt;=""00:00"",RIGHT(C67,5)&lt;=""07:00""),""24:00""+(RIGHT(C67,5)-LEFT(C67"&amp;",5)),RIGHT(C67,5)-LEFT(C67,5))))"),"")</f>
        <v/>
      </c>
      <c r="E67" s="10"/>
      <c r="F67" s="10"/>
      <c r="G67" s="10"/>
    </row>
    <row r="68">
      <c r="A68" s="6"/>
      <c r="B68" s="12"/>
      <c r="C68" s="14"/>
      <c r="D68" s="9" t="str">
        <f>IFERROR(__xludf.DUMMYFUNCTION("if(C68="""","""",
if(or(REGEXMATCH(C68,""T""),REGEXMATCH(C68,""Τ"")), TRIM(MID(C68, FIND("" - "", C68) + 3, FIND("" T"", C68) - FIND("" - "", C68) - 3))-LEFT( C68,5),
if(and(RIGHT(C68,5)&gt;=""00:00"",RIGHT(C68,5)&lt;=""07:00""),""24:00""+(RIGHT(C68,5)-LEFT(C68"&amp;",5)),RIGHT(C68,5)-LEFT(C68,5))))"),"")</f>
        <v/>
      </c>
      <c r="E68" s="10"/>
      <c r="F68" s="10"/>
      <c r="G68" s="10"/>
    </row>
    <row r="69">
      <c r="A69" s="6"/>
      <c r="B69" s="12"/>
      <c r="C69" s="14"/>
      <c r="D69" s="9" t="str">
        <f>IFERROR(__xludf.DUMMYFUNCTION("if(C69="""","""",
if(or(REGEXMATCH(C69,""T""),REGEXMATCH(C69,""Τ"")), TRIM(MID(C69, FIND("" - "", C69) + 3, FIND("" T"", C69) - FIND("" - "", C69) - 3))-LEFT( C69,5),
if(and(RIGHT(C69,5)&gt;=""00:00"",RIGHT(C69,5)&lt;=""07:00""),""24:00""+(RIGHT(C69,5)-LEFT(C69"&amp;",5)),RIGHT(C69,5)-LEFT(C69,5))))"),"")</f>
        <v/>
      </c>
      <c r="E69" s="10"/>
      <c r="F69" s="10"/>
      <c r="G69" s="10"/>
    </row>
    <row r="70">
      <c r="A70" s="11"/>
      <c r="B70" s="7"/>
      <c r="C70" s="8"/>
      <c r="D70" s="9" t="str">
        <f>IFERROR(__xludf.DUMMYFUNCTION("if(C70="""","""",
if(or(REGEXMATCH(C70,""T""),REGEXMATCH(C70,""Τ"")), TRIM(MID(C70, FIND("" - "", C70) + 3, FIND("" T"", C70) - FIND("" - "", C70) - 3))-LEFT( C70,5),
if(and(RIGHT(C70,5)&gt;=""00:00"",RIGHT(C70,5)&lt;=""07:00""),""24:00""+(RIGHT(C70,5)-LEFT(C70"&amp;",5)),RIGHT(C70,5)-LEFT(C70,5))))"),"")</f>
        <v/>
      </c>
      <c r="E70" s="10"/>
      <c r="F70" s="10"/>
      <c r="G70" s="10"/>
    </row>
    <row r="71">
      <c r="A71" s="6"/>
      <c r="B71" s="7"/>
      <c r="C71" s="8"/>
      <c r="D71" s="9" t="str">
        <f>IFERROR(__xludf.DUMMYFUNCTION("if(C71="""","""",
if(or(REGEXMATCH(C71,""T""),REGEXMATCH(C71,""Τ"")), TRIM(MID(C71, FIND("" - "", C71) + 3, FIND("" T"", C71) - FIND("" - "", C71) - 3))-LEFT( C71,5),
if(and(RIGHT(C71,5)&gt;=""00:00"",RIGHT(C71,5)&lt;=""07:00""),""24:00""+(RIGHT(C71,5)-LEFT(C71"&amp;",5)),RIGHT(C71,5)-LEFT(C71,5))))"),"")</f>
        <v/>
      </c>
      <c r="E71" s="10"/>
      <c r="F71" s="10"/>
      <c r="G71" s="10"/>
    </row>
    <row r="72">
      <c r="A72" s="6"/>
      <c r="B72" s="7"/>
      <c r="C72" s="8"/>
      <c r="D72" s="9" t="str">
        <f>IFERROR(__xludf.DUMMYFUNCTION("if(C72="""","""",
if(or(REGEXMATCH(C72,""T""),REGEXMATCH(C72,""Τ"")), TRIM(MID(C72, FIND("" - "", C72) + 3, FIND("" T"", C72) - FIND("" - "", C72) - 3))-LEFT( C72,5),
if(and(RIGHT(C72,5)&gt;=""00:00"",RIGHT(C72,5)&lt;=""07:00""),""24:00""+(RIGHT(C72,5)-LEFT(C72"&amp;",5)),RIGHT(C72,5)-LEFT(C72,5))))"),"")</f>
        <v/>
      </c>
      <c r="E72" s="10"/>
      <c r="F72" s="10"/>
      <c r="G72" s="10"/>
    </row>
    <row r="73">
      <c r="A73" s="6"/>
      <c r="B73" s="13"/>
      <c r="C73" s="19"/>
      <c r="D73" s="9" t="str">
        <f>IFERROR(__xludf.DUMMYFUNCTION("if(C73="""","""",
if(or(REGEXMATCH(C73,""T""),REGEXMATCH(C73,""Τ"")), TRIM(MID(C73, FIND("" - "", C73) + 3, FIND("" T"", C73) - FIND("" - "", C73) - 3))-LEFT( C73,5),
if(and(RIGHT(C73,5)&gt;=""00:00"",RIGHT(C73,5)&lt;=""07:00""),""24:00""+(RIGHT(C73,5)-LEFT(C73"&amp;",5)),RIGHT(C73,5)-LEFT(C73,5))))"),"")</f>
        <v/>
      </c>
      <c r="E73" s="10"/>
      <c r="F73" s="10"/>
      <c r="G73" s="10"/>
    </row>
    <row r="74">
      <c r="A74" s="11"/>
      <c r="B74" s="7"/>
      <c r="C74" s="20"/>
      <c r="D74" s="9" t="str">
        <f>IFERROR(__xludf.DUMMYFUNCTION("if(C74="""","""",
if(or(REGEXMATCH(C74,""T""),REGEXMATCH(C74,""Τ"")), TRIM(MID(C74, FIND("" - "", C74) + 3, FIND("" T"", C74) - FIND("" - "", C74) - 3))-LEFT( C74,5),
if(and(RIGHT(C74,5)&gt;=""00:00"",RIGHT(C74,5)&lt;=""07:00""),""24:00""+(RIGHT(C74,5)-LEFT(C74"&amp;",5)),RIGHT(C74,5)-LEFT(C74,5))))"),"")</f>
        <v/>
      </c>
      <c r="E74" s="10"/>
      <c r="F74" s="10"/>
      <c r="G74" s="10"/>
    </row>
    <row r="75">
      <c r="A75" s="6"/>
      <c r="B75" s="7"/>
      <c r="C75" s="20"/>
      <c r="D75" s="9" t="str">
        <f>IFERROR(__xludf.DUMMYFUNCTION("if(C75="""","""",
if(or(REGEXMATCH(C75,""T""),REGEXMATCH(C75,""Τ"")), TRIM(MID(C75, FIND("" - "", C75) + 3, FIND("" T"", C75) - FIND("" - "", C75) - 3))-LEFT( C75,5),
if(and(RIGHT(C75,5)&gt;=""00:00"",RIGHT(C75,5)&lt;=""07:00""),""24:00""+(RIGHT(C75,5)-LEFT(C75"&amp;",5)),RIGHT(C75,5)-LEFT(C75,5))))"),"")</f>
        <v/>
      </c>
      <c r="E75" s="10"/>
      <c r="F75" s="10"/>
      <c r="G75" s="10"/>
    </row>
    <row r="76">
      <c r="A76" s="6"/>
      <c r="B76" s="7"/>
      <c r="C76" s="20"/>
      <c r="D76" s="9" t="str">
        <f>IFERROR(__xludf.DUMMYFUNCTION("if(C76="""","""",
if(or(REGEXMATCH(C76,""T""),REGEXMATCH(C76,""Τ"")), TRIM(MID(C76, FIND("" - "", C76) + 3, FIND("" T"", C76) - FIND("" - "", C76) - 3))-LEFT( C76,5),
if(and(RIGHT(C76,5)&gt;=""00:00"",RIGHT(C76,5)&lt;=""07:00""),""24:00""+(RIGHT(C76,5)-LEFT(C76"&amp;",5)),RIGHT(C76,5)-LEFT(C76,5))))"),"")</f>
        <v/>
      </c>
      <c r="E76" s="10"/>
      <c r="F76" s="10"/>
      <c r="G76" s="10"/>
    </row>
    <row r="77">
      <c r="A77" s="6"/>
      <c r="B77" s="12"/>
      <c r="C77" s="20"/>
      <c r="D77" s="9" t="str">
        <f>IFERROR(__xludf.DUMMYFUNCTION("if(C77="""","""",
if(or(REGEXMATCH(C77,""T""),REGEXMATCH(C77,""Τ"")), TRIM(MID(C77, FIND("" - "", C77) + 3, FIND("" T"", C77) - FIND("" - "", C77) - 3))-LEFT( C77,5),
if(and(RIGHT(C77,5)&gt;=""00:00"",RIGHT(C77,5)&lt;=""07:00""),""24:00""+(RIGHT(C77,5)-LEFT(C77"&amp;",5)),RIGHT(C77,5)-LEFT(C77,5))))"),"")</f>
        <v/>
      </c>
      <c r="E77" s="10"/>
      <c r="F77" s="10"/>
      <c r="G77" s="10"/>
    </row>
    <row r="78">
      <c r="A78" s="6"/>
      <c r="B78" s="12"/>
      <c r="C78" s="20"/>
      <c r="D78" s="9" t="str">
        <f>IFERROR(__xludf.DUMMYFUNCTION("if(C78="""","""",
if(or(REGEXMATCH(C78,""T""),REGEXMATCH(C78,""Τ"")), TRIM(MID(C78, FIND("" - "", C78) + 3, FIND("" T"", C78) - FIND("" - "", C78) - 3))-LEFT( C78,5),
if(and(RIGHT(C78,5)&gt;=""00:00"",RIGHT(C78,5)&lt;=""07:00""),""24:00""+(RIGHT(C78,5)-LEFT(C78"&amp;",5)),RIGHT(C78,5)-LEFT(C78,5))))"),"")</f>
        <v/>
      </c>
      <c r="E78" s="10"/>
      <c r="F78" s="10"/>
      <c r="G78" s="10"/>
    </row>
    <row r="79">
      <c r="A79" s="6"/>
      <c r="B79" s="12"/>
      <c r="C79" s="20"/>
      <c r="D79" s="9" t="str">
        <f>IFERROR(__xludf.DUMMYFUNCTION("if(C79="""","""",
if(or(REGEXMATCH(C79,""T""),REGEXMATCH(C79,""Τ"")), TRIM(MID(C79, FIND("" - "", C79) + 3, FIND("" T"", C79) - FIND("" - "", C79) - 3))-LEFT( C79,5),
if(and(RIGHT(C79,5)&gt;=""00:00"",RIGHT(C79,5)&lt;=""07:00""),""24:00""+(RIGHT(C79,5)-LEFT(C79"&amp;",5)),RIGHT(C79,5)-LEFT(C79,5))))"),"")</f>
        <v/>
      </c>
      <c r="E79" s="10"/>
      <c r="F79" s="10"/>
      <c r="G79" s="10"/>
    </row>
    <row r="80">
      <c r="A80" s="6"/>
      <c r="B80" s="12"/>
      <c r="C80" s="20"/>
      <c r="D80" s="9" t="str">
        <f>IFERROR(__xludf.DUMMYFUNCTION("if(C80="""","""",
if(or(REGEXMATCH(C80,""T""),REGEXMATCH(C80,""Τ"")), TRIM(MID(C80, FIND("" - "", C80) + 3, FIND("" T"", C80) - FIND("" - "", C80) - 3))-LEFT( C80,5),
if(and(RIGHT(C80,5)&gt;=""00:00"",RIGHT(C80,5)&lt;=""07:00""),""24:00""+(RIGHT(C80,5)-LEFT(C80"&amp;",5)),RIGHT(C80,5)-LEFT(C80,5))))"),"")</f>
        <v/>
      </c>
      <c r="E80" s="10"/>
      <c r="F80" s="10"/>
      <c r="G80" s="10"/>
    </row>
    <row r="81">
      <c r="A81" s="6"/>
      <c r="B81" s="12"/>
      <c r="C81" s="20"/>
      <c r="D81" s="9" t="str">
        <f>IFERROR(__xludf.DUMMYFUNCTION("if(C81="""","""",
if(or(REGEXMATCH(C81,""T""),REGEXMATCH(C81,""Τ"")), TRIM(MID(C81, FIND("" - "", C81) + 3, FIND("" T"", C81) - FIND("" - "", C81) - 3))-LEFT( C81,5),
if(and(RIGHT(C81,5)&gt;=""00:00"",RIGHT(C81,5)&lt;=""07:00""),""24:00""+(RIGHT(C81,5)-LEFT(C81"&amp;",5)),RIGHT(C81,5)-LEFT(C81,5))))"),"")</f>
        <v/>
      </c>
      <c r="E81" s="10"/>
      <c r="F81" s="10"/>
      <c r="G81" s="10"/>
    </row>
    <row r="82">
      <c r="A82" s="6"/>
      <c r="B82" s="12"/>
      <c r="C82" s="20"/>
      <c r="D82" s="9" t="str">
        <f>IFERROR(__xludf.DUMMYFUNCTION("if(C82="""","""",
if(or(REGEXMATCH(C82,""T""),REGEXMATCH(C82,""Τ"")), TRIM(MID(C82, FIND("" - "", C82) + 3, FIND("" T"", C82) - FIND("" - "", C82) - 3))-LEFT( C82,5),
if(and(RIGHT(C82,5)&gt;=""00:00"",RIGHT(C82,5)&lt;=""07:00""),""24:00""+(RIGHT(C82,5)-LEFT(C82"&amp;",5)),RIGHT(C82,5)-LEFT(C82,5))))"),"")</f>
        <v/>
      </c>
      <c r="E82" s="10"/>
      <c r="F82" s="10"/>
      <c r="G82" s="10"/>
    </row>
    <row r="83">
      <c r="A83" s="6"/>
      <c r="B83" s="12"/>
      <c r="C83" s="20"/>
      <c r="D83" s="9" t="str">
        <f>IFERROR(__xludf.DUMMYFUNCTION("if(C83="""","""",
if(or(REGEXMATCH(C83,""T""),REGEXMATCH(C83,""Τ"")), TRIM(MID(C83, FIND("" - "", C83) + 3, FIND("" T"", C83) - FIND("" - "", C83) - 3))-LEFT( C83,5),
if(and(RIGHT(C83,5)&gt;=""00:00"",RIGHT(C83,5)&lt;=""07:00""),""24:00""+(RIGHT(C83,5)-LEFT(C83"&amp;",5)),RIGHT(C83,5)-LEFT(C83,5))))"),"")</f>
        <v/>
      </c>
      <c r="E83" s="10"/>
      <c r="F83" s="10"/>
      <c r="G83" s="10"/>
    </row>
    <row r="84">
      <c r="A84" s="6"/>
      <c r="B84" s="12"/>
      <c r="C84" s="20"/>
      <c r="D84" s="9" t="str">
        <f>IFERROR(__xludf.DUMMYFUNCTION("if(C84="""","""",
if(or(REGEXMATCH(C84,""T""),REGEXMATCH(C84,""Τ"")), TRIM(MID(C84, FIND("" - "", C84) + 3, FIND("" T"", C84) - FIND("" - "", C84) - 3))-LEFT( C84,5),
if(and(RIGHT(C84,5)&gt;=""00:00"",RIGHT(C84,5)&lt;=""07:00""),""24:00""+(RIGHT(C84,5)-LEFT(C84"&amp;",5)),RIGHT(C84,5)-LEFT(C84,5))))"),"")</f>
        <v/>
      </c>
      <c r="E84" s="10"/>
      <c r="F84" s="10"/>
      <c r="G84" s="10"/>
    </row>
    <row r="85">
      <c r="A85" s="6"/>
      <c r="B85" s="12"/>
      <c r="C85" s="20"/>
      <c r="D85" s="9" t="str">
        <f>IFERROR(__xludf.DUMMYFUNCTION("if(C85="""","""",
if(or(REGEXMATCH(C85,""T""),REGEXMATCH(C85,""Τ"")), TRIM(MID(C85, FIND("" - "", C85) + 3, FIND("" T"", C85) - FIND("" - "", C85) - 3))-LEFT( C85,5),
if(and(RIGHT(C85,5)&gt;=""00:00"",RIGHT(C85,5)&lt;=""07:00""),""24:00""+(RIGHT(C85,5)-LEFT(C85"&amp;",5)),RIGHT(C85,5)-LEFT(C85,5))))"),"")</f>
        <v/>
      </c>
      <c r="E85" s="10"/>
      <c r="F85" s="10"/>
      <c r="G85" s="10"/>
    </row>
    <row r="86">
      <c r="A86" s="6"/>
      <c r="B86" s="12"/>
      <c r="C86" s="20"/>
      <c r="D86" s="9" t="str">
        <f>IFERROR(__xludf.DUMMYFUNCTION("if(C86="""","""",
if(or(REGEXMATCH(C86,""T""),REGEXMATCH(C86,""Τ"")), TRIM(MID(C86, FIND("" - "", C86) + 3, FIND("" T"", C86) - FIND("" - "", C86) - 3))-LEFT( C86,5),
if(and(RIGHT(C86,5)&gt;=""00:00"",RIGHT(C86,5)&lt;=""07:00""),""24:00""+(RIGHT(C86,5)-LEFT(C86"&amp;",5)),RIGHT(C86,5)-LEFT(C86,5))))"),"")</f>
        <v/>
      </c>
      <c r="E86" s="10"/>
      <c r="F86" s="10"/>
      <c r="G86" s="10"/>
    </row>
    <row r="87">
      <c r="A87" s="6"/>
      <c r="B87" s="12"/>
      <c r="C87" s="20"/>
      <c r="D87" s="9" t="str">
        <f>IFERROR(__xludf.DUMMYFUNCTION("if(C87="""","""",
if(or(REGEXMATCH(C87,""T""),REGEXMATCH(C87,""Τ"")), TRIM(MID(C87, FIND("" - "", C87) + 3, FIND("" T"", C87) - FIND("" - "", C87) - 3))-LEFT( C87,5),
if(and(RIGHT(C87,5)&gt;=""00:00"",RIGHT(C87,5)&lt;=""07:00""),""24:00""+(RIGHT(C87,5)-LEFT(C87"&amp;",5)),RIGHT(C87,5)-LEFT(C87,5))))"),"")</f>
        <v/>
      </c>
      <c r="E87" s="10"/>
      <c r="F87" s="10"/>
      <c r="G87" s="10"/>
    </row>
    <row r="88">
      <c r="A88" s="6"/>
      <c r="B88" s="12"/>
      <c r="C88" s="20"/>
      <c r="D88" s="9" t="str">
        <f>IFERROR(__xludf.DUMMYFUNCTION("if(C88="""","""",
if(or(REGEXMATCH(C88,""T""),REGEXMATCH(C88,""Τ"")), TRIM(MID(C88, FIND("" - "", C88) + 3, FIND("" T"", C88) - FIND("" - "", C88) - 3))-LEFT( C88,5),
if(and(RIGHT(C88,5)&gt;=""00:00"",RIGHT(C88,5)&lt;=""07:00""),""24:00""+(RIGHT(C88,5)-LEFT(C88"&amp;",5)),RIGHT(C88,5)-LEFT(C88,5))))"),"")</f>
        <v/>
      </c>
      <c r="E88" s="10"/>
      <c r="F88" s="10"/>
      <c r="G88" s="10"/>
    </row>
    <row r="89">
      <c r="A89" s="6"/>
      <c r="B89" s="12"/>
      <c r="C89" s="20"/>
      <c r="D89" s="9" t="str">
        <f>IFERROR(__xludf.DUMMYFUNCTION("if(C89="""","""",
if(or(REGEXMATCH(C89,""T""),REGEXMATCH(C89,""Τ"")), TRIM(MID(C89, FIND("" - "", C89) + 3, FIND("" T"", C89) - FIND("" - "", C89) - 3))-LEFT( C89,5),
if(and(RIGHT(C89,5)&gt;=""00:00"",RIGHT(C89,5)&lt;=""07:00""),""24:00""+(RIGHT(C89,5)-LEFT(C89"&amp;",5)),RIGHT(C89,5)-LEFT(C89,5))))"),"")</f>
        <v/>
      </c>
      <c r="E89" s="10"/>
      <c r="F89" s="10"/>
      <c r="G89" s="10"/>
    </row>
    <row r="90">
      <c r="A90" s="6"/>
      <c r="B90" s="12"/>
      <c r="C90" s="20"/>
      <c r="D90" s="9" t="str">
        <f>IFERROR(__xludf.DUMMYFUNCTION("if(C90="""","""",
if(or(REGEXMATCH(C90,""T""),REGEXMATCH(C90,""Τ"")), TRIM(MID(C90, FIND("" - "", C90) + 3, FIND("" T"", C90) - FIND("" - "", C90) - 3))-LEFT( C90,5),
if(and(RIGHT(C90,5)&gt;=""00:00"",RIGHT(C90,5)&lt;=""07:00""),""24:00""+(RIGHT(C90,5)-LEFT(C90"&amp;",5)),RIGHT(C90,5)-LEFT(C90,5))))"),"")</f>
        <v/>
      </c>
      <c r="E90" s="10"/>
      <c r="F90" s="10"/>
      <c r="G90" s="10"/>
    </row>
    <row r="91">
      <c r="A91" s="11"/>
      <c r="B91" s="12"/>
      <c r="C91" s="14"/>
      <c r="D91" s="9" t="str">
        <f>IFERROR(__xludf.DUMMYFUNCTION("if(C91="""","""",
if(or(REGEXMATCH(C91,""T""),REGEXMATCH(C91,""Τ"")), TRIM(MID(C91, FIND("" - "", C91) + 3, FIND("" T"", C91) - FIND("" - "", C91) - 3))-LEFT( C91,5),
if(and(RIGHT(C91,5)&gt;=""00:00"",RIGHT(C91,5)&lt;=""07:00""),""24:00""+(RIGHT(C91,5)-LEFT(C91"&amp;",5)),RIGHT(C91,5)-LEFT(C91,5))))"),"")</f>
        <v/>
      </c>
      <c r="E91" s="10"/>
      <c r="F91" s="10"/>
      <c r="G91" s="10"/>
    </row>
    <row r="92">
      <c r="A92" s="11"/>
      <c r="B92" s="12"/>
      <c r="C92" s="14"/>
      <c r="D92" s="9" t="str">
        <f>IFERROR(__xludf.DUMMYFUNCTION("if(C92="""","""",
if(or(REGEXMATCH(C92,""T""),REGEXMATCH(C92,""Τ"")), TRIM(MID(C92, FIND("" - "", C92) + 3, FIND("" T"", C92) - FIND("" - "", C92) - 3))-LEFT( C92,5),
if(and(RIGHT(C92,5)&gt;=""00:00"",RIGHT(C92,5)&lt;=""07:00""),""24:00""+(RIGHT(C92,5)-LEFT(C92"&amp;",5)),RIGHT(C92,5)-LEFT(C92,5))))"),"")</f>
        <v/>
      </c>
      <c r="E92" s="10"/>
      <c r="F92" s="10"/>
      <c r="G92" s="10"/>
    </row>
    <row r="93">
      <c r="A93" s="11"/>
      <c r="B93" s="13"/>
      <c r="C93" s="14"/>
      <c r="D93" s="9" t="str">
        <f>IFERROR(__xludf.DUMMYFUNCTION("if(C93="""","""",
if(or(REGEXMATCH(C93,""T""),REGEXMATCH(C93,""Τ"")), TRIM(MID(C93, FIND("" - "", C93) + 3, FIND("" T"", C93) - FIND("" - "", C93) - 3))-LEFT( C93,5),
if(and(RIGHT(C93,5)&gt;=""00:00"",RIGHT(C93,5)&lt;=""07:00""),""24:00""+(RIGHT(C93,5)-LEFT(C93"&amp;",5)),RIGHT(C93,5)-LEFT(C93,5))))"),"")</f>
        <v/>
      </c>
      <c r="E93" s="10"/>
      <c r="F93" s="10"/>
      <c r="G93" s="10"/>
    </row>
    <row r="94">
      <c r="A94" s="6"/>
      <c r="B94" s="12"/>
      <c r="C94" s="14"/>
      <c r="D94" s="9" t="str">
        <f>IFERROR(__xludf.DUMMYFUNCTION("if(C94="""","""",
if(or(REGEXMATCH(C94,""T""),REGEXMATCH(C94,""Τ"")), TRIM(MID(C94, FIND("" - "", C94) + 3, FIND("" T"", C94) - FIND("" - "", C94) - 3))-LEFT( C94,5),
if(and(RIGHT(C94,5)&gt;=""00:00"",RIGHT(C94,5)&lt;=""07:00""),""24:00""+(RIGHT(C94,5)-LEFT(C94"&amp;",5)),RIGHT(C94,5)-LEFT(C94,5))))"),"")</f>
        <v/>
      </c>
      <c r="E94" s="10"/>
      <c r="F94" s="10"/>
      <c r="G94" s="10"/>
    </row>
    <row r="95">
      <c r="A95" s="6"/>
      <c r="B95" s="12"/>
      <c r="C95" s="20"/>
      <c r="D95" s="9" t="str">
        <f>IFERROR(__xludf.DUMMYFUNCTION("if(C95="""","""",
if(or(REGEXMATCH(C95,""T""),REGEXMATCH(C95,""Τ"")), TRIM(MID(C95, FIND("" - "", C95) + 3, FIND("" T"", C95) - FIND("" - "", C95) - 3))-LEFT( C95,5),
if(and(RIGHT(C95,5)&gt;=""00:00"",RIGHT(C95,5)&lt;=""07:00""),""24:00""+(RIGHT(C95,5)-LEFT(C95"&amp;",5)),RIGHT(C95,5)-LEFT(C95,5))))"),"")</f>
        <v/>
      </c>
      <c r="E95" s="10"/>
      <c r="F95" s="10"/>
      <c r="G95" s="10"/>
    </row>
    <row r="96">
      <c r="A96" s="6"/>
      <c r="B96" s="12"/>
      <c r="C96" s="20"/>
      <c r="D96" s="9" t="str">
        <f>IFERROR(__xludf.DUMMYFUNCTION("if(C96="""","""",
if(or(REGEXMATCH(C96,""T""),REGEXMATCH(C96,""Τ"")), TRIM(MID(C96, FIND("" - "", C96) + 3, FIND("" T"", C96) - FIND("" - "", C96) - 3))-LEFT( C96,5),
if(and(RIGHT(C96,5)&gt;=""00:00"",RIGHT(C96,5)&lt;=""07:00""),""24:00""+(RIGHT(C96,5)-LEFT(C96"&amp;",5)),RIGHT(C96,5)-LEFT(C96,5))))"),"")</f>
        <v/>
      </c>
      <c r="E96" s="10"/>
      <c r="F96" s="10"/>
      <c r="G96" s="10"/>
    </row>
    <row r="97">
      <c r="A97" s="6"/>
      <c r="B97" s="13"/>
      <c r="C97" s="20"/>
      <c r="D97" s="9" t="str">
        <f>IFERROR(__xludf.DUMMYFUNCTION("if(C97="""","""",
if(or(REGEXMATCH(C97,""T""),REGEXMATCH(C97,""Τ"")), TRIM(MID(C97, FIND("" - "", C97) + 3, FIND("" T"", C97) - FIND("" - "", C97) - 3))-LEFT( C97,5),
if(and(RIGHT(C97,5)&gt;=""00:00"",RIGHT(C97,5)&lt;=""07:00""),""24:00""+(RIGHT(C97,5)-LEFT(C97"&amp;",5)),RIGHT(C97,5)-LEFT(C97,5))))"),"")</f>
        <v/>
      </c>
      <c r="E97" s="10"/>
      <c r="F97" s="10"/>
      <c r="G97" s="10"/>
    </row>
    <row r="98">
      <c r="A98" s="6"/>
      <c r="B98" s="13"/>
      <c r="C98" s="20"/>
      <c r="D98" s="9" t="str">
        <f>IFERROR(__xludf.DUMMYFUNCTION("if(C98="""","""",
if(or(REGEXMATCH(C98,""T""),REGEXMATCH(C98,""Τ"")), TRIM(MID(C98, FIND("" - "", C98) + 3, FIND("" T"", C98) - FIND("" - "", C98) - 3))-LEFT( C98,5),
if(and(RIGHT(C98,5)&gt;=""00:00"",RIGHT(C98,5)&lt;=""07:00""),""24:00""+(RIGHT(C98,5)-LEFT(C98"&amp;",5)),RIGHT(C98,5)-LEFT(C98,5))))"),"")</f>
        <v/>
      </c>
      <c r="E98" s="10"/>
      <c r="F98" s="10"/>
      <c r="G98" s="10"/>
    </row>
    <row r="99">
      <c r="A99" s="6"/>
      <c r="B99" s="13"/>
      <c r="C99" s="14"/>
      <c r="D99" s="9" t="str">
        <f>IFERROR(__xludf.DUMMYFUNCTION("if(C99="""","""",
if(or(REGEXMATCH(C99,""T""),REGEXMATCH(C99,""Τ"")), TRIM(MID(C99, FIND("" - "", C99) + 3, FIND("" T"", C99) - FIND("" - "", C99) - 3))-LEFT( C99,5),
if(and(RIGHT(C99,5)&gt;=""00:00"",RIGHT(C99,5)&lt;=""07:00""),""24:00""+(RIGHT(C99,5)-LEFT(C99"&amp;",5)),RIGHT(C99,5)-LEFT(C99,5))))"),"")</f>
        <v/>
      </c>
      <c r="E99" s="10"/>
      <c r="F99" s="10"/>
      <c r="G99" s="10"/>
    </row>
    <row r="100">
      <c r="A100" s="6"/>
      <c r="B100" s="12"/>
      <c r="C100" s="8"/>
      <c r="D100" s="9" t="str">
        <f>IFERROR(__xludf.DUMMYFUNCTION("if(C100="""","""",
if(or(REGEXMATCH(C100,""T""),REGEXMATCH(C100,""Τ"")), TRIM(MID(C100, FIND("" - "", C100) + 3, FIND("" T"", C100) - FIND("" - "", C100) - 3))-LEFT( C100,5),
if(and(RIGHT(C100,5)&gt;=""00:00"",RIGHT(C100,5)&lt;=""07:00""),""24:00""+(RIGHT(C100,"&amp;"5)-LEFT(C100,5)),RIGHT(C100,5)-LEFT(C100,5))))"),"")</f>
        <v/>
      </c>
      <c r="E100" s="10"/>
      <c r="F100" s="10"/>
      <c r="G100" s="10"/>
    </row>
    <row r="101">
      <c r="A101" s="6"/>
      <c r="B101" s="13"/>
      <c r="C101" s="20"/>
      <c r="D101" s="9" t="str">
        <f>IFERROR(__xludf.DUMMYFUNCTION("if(C101="""","""",
if(or(REGEXMATCH(C101,""T""),REGEXMATCH(C101,""Τ"")), TRIM(MID(C101, FIND("" - "", C101) + 3, FIND("" T"", C101) - FIND("" - "", C101) - 3))-LEFT( C101,5),
if(and(RIGHT(C101,5)&gt;=""00:00"",RIGHT(C101,5)&lt;=""07:00""),""24:00""+(RIGHT(C101,"&amp;"5)-LEFT(C101,5)),RIGHT(C101,5)-LEFT(C101,5))))"),"")</f>
        <v/>
      </c>
      <c r="E101" s="10"/>
      <c r="F101" s="10"/>
      <c r="G101" s="10"/>
    </row>
    <row r="102">
      <c r="A102" s="6"/>
      <c r="B102" s="13"/>
      <c r="C102" s="14"/>
      <c r="D102" s="9" t="str">
        <f>IFERROR(__xludf.DUMMYFUNCTION("if(C102="""","""",
if(or(REGEXMATCH(C102,""T""),REGEXMATCH(C102,""Τ"")), TRIM(MID(C102, FIND("" - "", C102) + 3, FIND("" T"", C102) - FIND("" - "", C102) - 3))-LEFT( C102,5),
if(and(RIGHT(C102,5)&gt;=""00:00"",RIGHT(C102,5)&lt;=""07:00""),""24:00""+(RIGHT(C102,"&amp;"5)-LEFT(C102,5)),RIGHT(C102,5)-LEFT(C102,5))))"),"")</f>
        <v/>
      </c>
      <c r="E102" s="10"/>
      <c r="F102" s="10"/>
      <c r="G102" s="10"/>
    </row>
    <row r="103">
      <c r="A103" s="6"/>
      <c r="B103" s="12"/>
      <c r="C103" s="8"/>
      <c r="D103" s="9" t="str">
        <f>IFERROR(__xludf.DUMMYFUNCTION("if(C103="""","""",
if(or(REGEXMATCH(C103,""T""),REGEXMATCH(C103,""Τ"")), TRIM(MID(C103, FIND("" - "", C103) + 3, FIND("" T"", C103) - FIND("" - "", C103) - 3))-LEFT( C103,5),
if(and(RIGHT(C103,5)&gt;=""00:00"",RIGHT(C103,5)&lt;=""07:00""),""24:00""+(RIGHT(C103,"&amp;"5)-LEFT(C103,5)),RIGHT(C103,5)-LEFT(C103,5))))"),"")</f>
        <v/>
      </c>
      <c r="E103" s="10"/>
      <c r="F103" s="10"/>
      <c r="G103" s="10"/>
    </row>
    <row r="104">
      <c r="A104" s="6"/>
      <c r="B104" s="12"/>
      <c r="C104" s="8"/>
      <c r="D104" s="9" t="str">
        <f>IFERROR(__xludf.DUMMYFUNCTION("if(C104="""","""",
if(or(REGEXMATCH(C104,""T""),REGEXMATCH(C104,""Τ"")), TRIM(MID(C104, FIND("" - "", C104) + 3, FIND("" T"", C104) - FIND("" - "", C104) - 3))-LEFT( C104,5),
if(and(RIGHT(C104,5)&gt;=""00:00"",RIGHT(C104,5)&lt;=""07:00""),""24:00""+(RIGHT(C104,"&amp;"5)-LEFT(C104,5)),RIGHT(C104,5)-LEFT(C104,5))))"),"")</f>
        <v/>
      </c>
      <c r="E104" s="10"/>
      <c r="F104" s="10"/>
      <c r="G104" s="10"/>
    </row>
    <row r="105">
      <c r="A105" s="6"/>
      <c r="B105" s="12"/>
      <c r="C105" s="8"/>
      <c r="D105" s="9" t="str">
        <f>IFERROR(__xludf.DUMMYFUNCTION("if(C105="""","""",
if(or(REGEXMATCH(C105,""T""),REGEXMATCH(C105,""Τ"")), TRIM(MID(C105, FIND("" - "", C105) + 3, FIND("" T"", C105) - FIND("" - "", C105) - 3))-LEFT( C105,5),
if(and(RIGHT(C105,5)&gt;=""00:00"",RIGHT(C105,5)&lt;=""07:00""),""24:00""+(RIGHT(C105,"&amp;"5)-LEFT(C105,5)),RIGHT(C105,5)-LEFT(C105,5))))"),"")</f>
        <v/>
      </c>
      <c r="E105" s="10"/>
      <c r="F105" s="10"/>
      <c r="G105" s="10"/>
    </row>
    <row r="106">
      <c r="A106" s="6"/>
      <c r="B106" s="13"/>
      <c r="C106" s="20"/>
      <c r="D106" s="9" t="str">
        <f>IFERROR(__xludf.DUMMYFUNCTION("if(C106="""","""",
if(or(REGEXMATCH(C106,""T""),REGEXMATCH(C106,""Τ"")), TRIM(MID(C106, FIND("" - "", C106) + 3, FIND("" T"", C106) - FIND("" - "", C106) - 3))-LEFT( C106,5),
if(and(RIGHT(C106,5)&gt;=""00:00"",RIGHT(C106,5)&lt;=""07:00""),""24:00""+(RIGHT(C106,"&amp;"5)-LEFT(C106,5)),RIGHT(C106,5)-LEFT(C106,5))))"),"")</f>
        <v/>
      </c>
      <c r="E106" s="10"/>
      <c r="F106" s="10"/>
      <c r="G106" s="10"/>
    </row>
    <row r="107">
      <c r="A107" s="11"/>
      <c r="B107" s="13"/>
      <c r="C107" s="20"/>
      <c r="D107" s="9" t="str">
        <f>IFERROR(__xludf.DUMMYFUNCTION("if(C107="""","""",
if(or(REGEXMATCH(C107,""T""),REGEXMATCH(C107,""Τ"")), TRIM(MID(C107, FIND("" - "", C107) + 3, FIND("" T"", C107) - FIND("" - "", C107) - 3))-LEFT( C107,5),
if(and(RIGHT(C107,5)&gt;=""00:00"",RIGHT(C107,5)&lt;=""07:00""),""24:00""+(RIGHT(C107,"&amp;"5)-LEFT(C107,5)),RIGHT(C107,5)-LEFT(C107,5))))"),"")</f>
        <v/>
      </c>
      <c r="E107" s="10"/>
      <c r="F107" s="10"/>
      <c r="G107" s="10"/>
    </row>
    <row r="108">
      <c r="A108" s="6"/>
      <c r="B108" s="13"/>
      <c r="C108" s="20"/>
      <c r="D108" s="9" t="str">
        <f>IFERROR(__xludf.DUMMYFUNCTION("if(C108="""","""",
if(or(REGEXMATCH(C108,""T""),REGEXMATCH(C108,""Τ"")), TRIM(MID(C108, FIND("" - "", C108) + 3, FIND("" T"", C108) - FIND("" - "", C108) - 3))-LEFT( C108,5),
if(and(RIGHT(C108,5)&gt;=""00:00"",RIGHT(C108,5)&lt;=""07:00""),""24:00""+(RIGHT(C108,"&amp;"5)-LEFT(C108,5)),RIGHT(C108,5)-LEFT(C108,5))))"),"")</f>
        <v/>
      </c>
      <c r="E108" s="10"/>
      <c r="F108" s="10"/>
      <c r="G108" s="10"/>
    </row>
    <row r="109">
      <c r="A109" s="6"/>
      <c r="B109" s="13"/>
      <c r="C109" s="14"/>
      <c r="D109" s="9" t="str">
        <f>IFERROR(__xludf.DUMMYFUNCTION("if(C109="""","""",
if(or(REGEXMATCH(C109,""T""),REGEXMATCH(C109,""Τ"")), TRIM(MID(C109, FIND("" - "", C109) + 3, FIND("" T"", C109) - FIND("" - "", C109) - 3))-LEFT( C109,5),
if(and(RIGHT(C109,5)&gt;=""00:00"",RIGHT(C109,5)&lt;=""07:00""),""24:00""+(RIGHT(C109,"&amp;"5)-LEFT(C109,5)),RIGHT(C109,5)-LEFT(C109,5))))"),"")</f>
        <v/>
      </c>
      <c r="E109" s="10"/>
      <c r="F109" s="10"/>
      <c r="G109" s="10"/>
    </row>
    <row r="110">
      <c r="A110" s="6"/>
      <c r="B110" s="12"/>
      <c r="C110" s="8"/>
      <c r="D110" s="9" t="str">
        <f>IFERROR(__xludf.DUMMYFUNCTION("if(C110="""","""",
if(or(REGEXMATCH(C110,""T""),REGEXMATCH(C110,""Τ"")), TRIM(MID(C110, FIND("" - "", C110) + 3, FIND("" T"", C110) - FIND("" - "", C110) - 3))-LEFT( C110,5),
if(and(RIGHT(C110,5)&gt;=""00:00"",RIGHT(C110,5)&lt;=""07:00""),""24:00""+(RIGHT(C110,"&amp;"5)-LEFT(C110,5)),RIGHT(C110,5)-LEFT(C110,5))))"),"")</f>
        <v/>
      </c>
      <c r="E110" s="10"/>
      <c r="F110" s="10"/>
      <c r="G110" s="10"/>
    </row>
    <row r="111">
      <c r="A111" s="6"/>
      <c r="B111" s="12"/>
      <c r="C111" s="8"/>
      <c r="D111" s="9" t="str">
        <f>IFERROR(__xludf.DUMMYFUNCTION("if(C111="""","""",
if(or(REGEXMATCH(C111,""T""),REGEXMATCH(C111,""Τ"")), TRIM(MID(C111, FIND("" - "", C111) + 3, FIND("" T"", C111) - FIND("" - "", C111) - 3))-LEFT( C111,5),
if(and(RIGHT(C111,5)&gt;=""00:00"",RIGHT(C111,5)&lt;=""07:00""),""24:00""+(RIGHT(C111,"&amp;"5)-LEFT(C111,5)),RIGHT(C111,5)-LEFT(C111,5))))"),"")</f>
        <v/>
      </c>
      <c r="E111" s="10"/>
      <c r="F111" s="10"/>
      <c r="G111" s="10"/>
    </row>
    <row r="112">
      <c r="A112" s="6"/>
      <c r="B112" s="13"/>
      <c r="C112" s="8"/>
      <c r="D112" s="9" t="str">
        <f>IFERROR(__xludf.DUMMYFUNCTION("if(C112="""","""",
if(or(REGEXMATCH(C112,""T""),REGEXMATCH(C112,""Τ"")), TRIM(MID(C112, FIND("" - "", C112) + 3, FIND("" T"", C112) - FIND("" - "", C112) - 3))-LEFT( C112,5),
if(and(RIGHT(C112,5)&gt;=""00:00"",RIGHT(C112,5)&lt;=""07:00""),""24:00""+(RIGHT(C112,"&amp;"5)-LEFT(C112,5)),RIGHT(C112,5)-LEFT(C112,5))))"),"")</f>
        <v/>
      </c>
      <c r="E112" s="10"/>
      <c r="F112" s="10"/>
      <c r="G112" s="10"/>
    </row>
    <row r="113">
      <c r="A113" s="6"/>
      <c r="B113" s="13"/>
      <c r="C113" s="21"/>
      <c r="D113" s="9" t="str">
        <f>IFERROR(__xludf.DUMMYFUNCTION("if(C113="""","""",
if(or(REGEXMATCH(C113,""T""),REGEXMATCH(C113,""Τ"")), TRIM(MID(C113, FIND("" - "", C113) + 3, FIND("" T"", C113) - FIND("" - "", C113) - 3))-LEFT( C113,5),
if(and(RIGHT(C113,5)&gt;=""00:00"",RIGHT(C113,5)&lt;=""07:00""),""24:00""+(RIGHT(C113,"&amp;"5)-LEFT(C113,5)),RIGHT(C113,5)-LEFT(C113,5))))"),"")</f>
        <v/>
      </c>
      <c r="E113" s="10"/>
      <c r="F113" s="10"/>
      <c r="G113" s="10"/>
    </row>
    <row r="114">
      <c r="A114" s="11"/>
      <c r="B114" s="13"/>
      <c r="C114" s="21"/>
      <c r="D114" s="9" t="str">
        <f>IFERROR(__xludf.DUMMYFUNCTION("if(C114="""","""",
if(or(REGEXMATCH(C114,""T""),REGEXMATCH(C114,""Τ"")), TRIM(MID(C114, FIND("" - "", C114) + 3, FIND("" T"", C114) - FIND("" - "", C114) - 3))-LEFT( C114,5),
if(and(RIGHT(C114,5)&gt;=""00:00"",RIGHT(C114,5)&lt;=""07:00""),""24:00""+(RIGHT(C114,"&amp;"5)-LEFT(C114,5)),RIGHT(C114,5)-LEFT(C114,5))))"),"")</f>
        <v/>
      </c>
      <c r="E114" s="10"/>
      <c r="F114" s="10"/>
      <c r="G114" s="10"/>
    </row>
    <row r="115">
      <c r="A115" s="6"/>
      <c r="B115" s="13"/>
      <c r="C115" s="21"/>
      <c r="D115" s="9" t="str">
        <f>IFERROR(__xludf.DUMMYFUNCTION("if(C115="""","""",
if(or(REGEXMATCH(C115,""T""),REGEXMATCH(C115,""Τ"")), TRIM(MID(C115, FIND("" - "", C115) + 3, FIND("" T"", C115) - FIND("" - "", C115) - 3))-LEFT( C115,5),
if(and(RIGHT(C115,5)&gt;=""00:00"",RIGHT(C115,5)&lt;=""07:00""),""24:00""+(RIGHT(C115,"&amp;"5)-LEFT(C115,5)),RIGHT(C115,5)-LEFT(C115,5))))"),"")</f>
        <v/>
      </c>
      <c r="E115" s="10"/>
      <c r="F115" s="10"/>
      <c r="G115" s="10"/>
    </row>
    <row r="116">
      <c r="A116" s="6"/>
      <c r="B116" s="13"/>
      <c r="C116" s="22"/>
      <c r="D116" s="9" t="str">
        <f>IFERROR(__xludf.DUMMYFUNCTION("if(C116="""","""",
if(or(REGEXMATCH(C116,""T""),REGEXMATCH(C116,""Τ"")), TRIM(MID(C116, FIND("" - "", C116) + 3, FIND("" T"", C116) - FIND("" - "", C116) - 3))-LEFT( C116,5),
if(and(RIGHT(C116,5)&gt;=""00:00"",RIGHT(C116,5)&lt;=""07:00""),""24:00""+(RIGHT(C116,"&amp;"5)-LEFT(C116,5)),RIGHT(C116,5)-LEFT(C116,5))))"),"")</f>
        <v/>
      </c>
      <c r="E116" s="10"/>
      <c r="F116" s="10"/>
      <c r="G116" s="10"/>
    </row>
    <row r="117">
      <c r="A117" s="6"/>
      <c r="B117" s="13"/>
      <c r="C117" s="22"/>
      <c r="D117" s="9" t="str">
        <f>IFERROR(__xludf.DUMMYFUNCTION("if(C117="""","""",
if(or(REGEXMATCH(C117,""T""),REGEXMATCH(C117,""Τ"")), TRIM(MID(C117, FIND("" - "", C117) + 3, FIND("" T"", C117) - FIND("" - "", C117) - 3))-LEFT( C117,5),
if(and(RIGHT(C117,5)&gt;=""00:00"",RIGHT(C117,5)&lt;=""07:00""),""24:00""+(RIGHT(C117,"&amp;"5)-LEFT(C117,5)),RIGHT(C117,5)-LEFT(C117,5))))"),"")</f>
        <v/>
      </c>
      <c r="E117" s="10"/>
      <c r="F117" s="10"/>
      <c r="G117" s="10"/>
    </row>
    <row r="118">
      <c r="A118" s="6"/>
      <c r="B118" s="12"/>
      <c r="C118" s="23"/>
      <c r="D118" s="9" t="str">
        <f>IFERROR(__xludf.DUMMYFUNCTION("if(C118="""","""",
if(or(REGEXMATCH(C118,""T""),REGEXMATCH(C118,""Τ"")), TRIM(MID(C118, FIND("" - "", C118) + 3, FIND("" T"", C118) - FIND("" - "", C118) - 3))-LEFT( C118,5),
if(and(RIGHT(C118,5)&gt;=""00:00"",RIGHT(C118,5)&lt;=""07:00""),""24:00""+(RIGHT(C118,"&amp;"5)-LEFT(C118,5)),RIGHT(C118,5)-LEFT(C118,5))))"),"")</f>
        <v/>
      </c>
      <c r="E118" s="10"/>
      <c r="F118" s="10"/>
      <c r="G118" s="10"/>
    </row>
    <row r="119">
      <c r="A119" s="11"/>
      <c r="B119" s="12"/>
      <c r="C119" s="24"/>
      <c r="D119" s="9" t="str">
        <f>IFERROR(__xludf.DUMMYFUNCTION("if(C119="""","""",
if(or(REGEXMATCH(C119,""T""),REGEXMATCH(C119,""Τ"")), TRIM(MID(C119, FIND("" - "", C119) + 3, FIND("" T"", C119) - FIND("" - "", C119) - 3))-LEFT( C119,5),
if(and(RIGHT(C119,5)&gt;=""00:00"",RIGHT(C119,5)&lt;=""07:00""),""24:00""+(RIGHT(C119,"&amp;"5)-LEFT(C119,5)),RIGHT(C119,5)-LEFT(C119,5))))"),"")</f>
        <v/>
      </c>
      <c r="E119" s="10"/>
      <c r="F119" s="10"/>
      <c r="G119" s="10"/>
    </row>
    <row r="120">
      <c r="A120" s="6"/>
      <c r="B120" s="12"/>
      <c r="C120" s="24"/>
      <c r="D120" s="9" t="str">
        <f>IFERROR(__xludf.DUMMYFUNCTION("if(C120="""","""",
if(or(REGEXMATCH(C120,""T""),REGEXMATCH(C120,""Τ"")), TRIM(MID(C120, FIND("" - "", C120) + 3, FIND("" T"", C120) - FIND("" - "", C120) - 3))-LEFT( C120,5),
if(and(RIGHT(C120,5)&gt;=""00:00"",RIGHT(C120,5)&lt;=""07:00""),""24:00""+(RIGHT(C120,"&amp;"5)-LEFT(C120,5)),RIGHT(C120,5)-LEFT(C120,5))))"),"")</f>
        <v/>
      </c>
      <c r="E120" s="10"/>
      <c r="F120" s="10"/>
      <c r="G120" s="10"/>
    </row>
    <row r="121">
      <c r="A121" s="6"/>
      <c r="B121" s="7"/>
      <c r="C121" s="14"/>
      <c r="D121" s="9" t="str">
        <f>IFERROR(__xludf.DUMMYFUNCTION("if(C121="""","""",
if(or(REGEXMATCH(C121,""T""),REGEXMATCH(C121,""Τ"")), TRIM(MID(C121, FIND("" - "", C121) + 3, FIND("" T"", C121) - FIND("" - "", C121) - 3))-LEFT( C121,5),
if(and(RIGHT(C121,5)&gt;=""00:00"",RIGHT(C121,5)&lt;=""07:00""),""24:00""+(RIGHT(C121,"&amp;"5)-LEFT(C121,5)),RIGHT(C121,5)-LEFT(C121,5))))"),"")</f>
        <v/>
      </c>
      <c r="E121" s="10"/>
      <c r="F121" s="10"/>
      <c r="G121" s="10"/>
    </row>
    <row r="122">
      <c r="A122" s="6"/>
      <c r="B122" s="12"/>
      <c r="C122" s="14"/>
      <c r="D122" s="9" t="str">
        <f>IFERROR(__xludf.DUMMYFUNCTION("if(C122="""","""",
if(or(REGEXMATCH(C122,""T""),REGEXMATCH(C122,""Τ"")), TRIM(MID(C122, FIND("" - "", C122) + 3, FIND("" T"", C122) - FIND("" - "", C122) - 3))-LEFT( C122,5),
if(and(RIGHT(C122,5)&gt;=""00:00"",RIGHT(C122,5)&lt;=""07:00""),""24:00""+(RIGHT(C122,"&amp;"5)-LEFT(C122,5)),RIGHT(C122,5)-LEFT(C122,5))))"),"")</f>
        <v/>
      </c>
      <c r="E122" s="10"/>
      <c r="F122" s="10"/>
      <c r="G122" s="10"/>
    </row>
    <row r="123">
      <c r="A123" s="6"/>
      <c r="B123" s="13"/>
      <c r="C123" s="14"/>
      <c r="D123" s="9" t="str">
        <f>IFERROR(__xludf.DUMMYFUNCTION("if(C123="""","""",
if(or(REGEXMATCH(C123,""T""),REGEXMATCH(C123,""Τ"")), TRIM(MID(C123, FIND("" - "", C123) + 3, FIND("" T"", C123) - FIND("" - "", C123) - 3))-LEFT( C123,5),
if(and(RIGHT(C123,5)&gt;=""00:00"",RIGHT(C123,5)&lt;=""07:00""),""24:00""+(RIGHT(C123,"&amp;"5)-LEFT(C123,5)),RIGHT(C123,5)-LEFT(C123,5))))"),"")</f>
        <v/>
      </c>
      <c r="E123" s="10"/>
      <c r="F123" s="10"/>
      <c r="G123" s="10"/>
    </row>
    <row r="124">
      <c r="A124" s="6"/>
      <c r="B124" s="13"/>
      <c r="C124" s="8"/>
      <c r="D124" s="9" t="str">
        <f>IFERROR(__xludf.DUMMYFUNCTION("if(C124="""","""",
if(or(REGEXMATCH(C124,""T""),REGEXMATCH(C124,""Τ"")), TRIM(MID(C124, FIND("" - "", C124) + 3, FIND("" T"", C124) - FIND("" - "", C124) - 3))-LEFT( C124,5),
if(and(RIGHT(C124,5)&gt;=""00:00"",RIGHT(C124,5)&lt;=""07:00""),""24:00""+(RIGHT(C124,"&amp;"5)-LEFT(C124,5)),RIGHT(C124,5)-LEFT(C124,5))))"),"")</f>
        <v/>
      </c>
      <c r="E124" s="10"/>
      <c r="F124" s="10"/>
      <c r="G124" s="10"/>
    </row>
    <row r="125">
      <c r="A125" s="11"/>
      <c r="B125" s="12"/>
      <c r="C125" s="8"/>
      <c r="D125" s="9" t="str">
        <f>IFERROR(__xludf.DUMMYFUNCTION("if(C125="""","""",
if(or(REGEXMATCH(C125,""T""),REGEXMATCH(C125,""Τ"")), TRIM(MID(C125, FIND("" - "", C125) + 3, FIND("" T"", C125) - FIND("" - "", C125) - 3))-LEFT( C125,5),
if(and(RIGHT(C125,5)&gt;=""00:00"",RIGHT(C125,5)&lt;=""07:00""),""24:00""+(RIGHT(C125,"&amp;"5)-LEFT(C125,5)),RIGHT(C125,5)-LEFT(C125,5))))"),"")</f>
        <v/>
      </c>
      <c r="E125" s="10"/>
      <c r="F125" s="10"/>
      <c r="G125" s="10"/>
    </row>
    <row r="126">
      <c r="A126" s="11"/>
      <c r="B126" s="12"/>
      <c r="C126" s="8"/>
      <c r="D126" s="9" t="str">
        <f>IFERROR(__xludf.DUMMYFUNCTION("if(C126="""","""",
if(or(REGEXMATCH(C126,""T""),REGEXMATCH(C126,""Τ"")), TRIM(MID(C126, FIND("" - "", C126) + 3, FIND("" T"", C126) - FIND("" - "", C126) - 3))-LEFT( C126,5),
if(and(RIGHT(C126,5)&gt;=""00:00"",RIGHT(C126,5)&lt;=""07:00""),""24:00""+(RIGHT(C126,"&amp;"5)-LEFT(C126,5)),RIGHT(C126,5)-LEFT(C126,5))))"),"")</f>
        <v/>
      </c>
      <c r="E126" s="10"/>
      <c r="F126" s="10"/>
      <c r="G126" s="10"/>
    </row>
    <row r="127">
      <c r="A127" s="11"/>
      <c r="B127" s="13"/>
      <c r="C127" s="24"/>
      <c r="D127" s="9" t="str">
        <f>IFERROR(__xludf.DUMMYFUNCTION("if(C127="""","""",
if(or(REGEXMATCH(C127,""T""),REGEXMATCH(C127,""Τ"")), TRIM(MID(C127, FIND("" - "", C127) + 3, FIND("" T"", C127) - FIND("" - "", C127) - 3))-LEFT( C127,5),
if(and(RIGHT(C127,5)&gt;=""00:00"",RIGHT(C127,5)&lt;=""07:00""),""24:00""+(RIGHT(C127,"&amp;"5)-LEFT(C127,5)),RIGHT(C127,5)-LEFT(C127,5))))"),"")</f>
        <v/>
      </c>
      <c r="E127" s="10"/>
      <c r="F127" s="10"/>
      <c r="G127" s="10"/>
    </row>
    <row r="128">
      <c r="A128" s="11"/>
      <c r="B128" s="7"/>
      <c r="C128" s="15"/>
      <c r="D128" s="9" t="str">
        <f>IFERROR(__xludf.DUMMYFUNCTION("if(C128="""","""",
if(or(REGEXMATCH(C128,""T""),REGEXMATCH(C128,""Τ"")), TRIM(MID(C128, FIND("" - "", C128) + 3, FIND("" T"", C128) - FIND("" - "", C128) - 3))-LEFT( C128,5),
if(and(RIGHT(C128,5)&gt;=""00:00"",RIGHT(C128,5)&lt;=""07:00""),""24:00""+(RIGHT(C128,"&amp;"5)-LEFT(C128,5)),RIGHT(C128,5)-LEFT(C128,5))))"),"")</f>
        <v/>
      </c>
      <c r="E128" s="10"/>
      <c r="F128" s="10"/>
      <c r="G128" s="10"/>
    </row>
    <row r="129">
      <c r="A129" s="11"/>
      <c r="B129" s="12"/>
      <c r="C129" s="15"/>
      <c r="D129" s="9" t="str">
        <f>IFERROR(__xludf.DUMMYFUNCTION("if(C129="""","""",
if(or(REGEXMATCH(C129,""T""),REGEXMATCH(C129,""Τ"")), TRIM(MID(C129, FIND("" - "", C129) + 3, FIND("" T"", C129) - FIND("" - "", C129) - 3))-LEFT( C129,5),
if(and(RIGHT(C129,5)&gt;=""00:00"",RIGHT(C129,5)&lt;=""07:00""),""24:00""+(RIGHT(C129,"&amp;"5)-LEFT(C129,5)),RIGHT(C129,5)-LEFT(C129,5))))"),"")</f>
        <v/>
      </c>
      <c r="E129" s="10"/>
      <c r="F129" s="10"/>
      <c r="G129" s="10"/>
    </row>
    <row r="130">
      <c r="A130" s="6"/>
      <c r="B130" s="12"/>
      <c r="C130" s="15"/>
      <c r="D130" s="9" t="str">
        <f>IFERROR(__xludf.DUMMYFUNCTION("if(C130="""","""",
if(or(REGEXMATCH(C130,""T""),REGEXMATCH(C130,""Τ"")), TRIM(MID(C130, FIND("" - "", C130) + 3, FIND("" T"", C130) - FIND("" - "", C130) - 3))-LEFT( C130,5),
if(and(RIGHT(C130,5)&gt;=""00:00"",RIGHT(C130,5)&lt;=""07:00""),""24:00""+(RIGHT(C130,"&amp;"5)-LEFT(C130,5)),RIGHT(C130,5)-LEFT(C130,5))))"),"")</f>
        <v/>
      </c>
      <c r="E130" s="10"/>
      <c r="F130" s="10"/>
      <c r="G130" s="10"/>
    </row>
    <row r="131">
      <c r="A131" s="6"/>
      <c r="B131" s="12"/>
      <c r="C131" s="14"/>
      <c r="D131" s="9" t="str">
        <f>IFERROR(__xludf.DUMMYFUNCTION("if(C131="""","""",
if(or(REGEXMATCH(C131,""T""),REGEXMATCH(C131,""Τ"")), TRIM(MID(C131, FIND("" - "", C131) + 3, FIND("" T"", C131) - FIND("" - "", C131) - 3))-LEFT( C131,5),
if(and(RIGHT(C131,5)&gt;=""00:00"",RIGHT(C131,5)&lt;=""07:00""),""24:00""+(RIGHT(C131,"&amp;"5)-LEFT(C131,5)),RIGHT(C131,5)-LEFT(C131,5))))"),"")</f>
        <v/>
      </c>
      <c r="E131" s="10"/>
      <c r="F131" s="10"/>
      <c r="G131" s="10"/>
    </row>
    <row r="132">
      <c r="A132" s="6"/>
      <c r="B132" s="12"/>
      <c r="C132" s="15"/>
      <c r="D132" s="9" t="str">
        <f>IFERROR(__xludf.DUMMYFUNCTION("if(C132="""","""",
if(or(REGEXMATCH(C132,""T""),REGEXMATCH(C132,""Τ"")), TRIM(MID(C132, FIND("" - "", C132) + 3, FIND("" T"", C132) - FIND("" - "", C132) - 3))-LEFT( C132,5),
if(and(RIGHT(C132,5)&gt;=""00:00"",RIGHT(C132,5)&lt;=""07:00""),""24:00""+(RIGHT(C132,"&amp;"5)-LEFT(C132,5)),RIGHT(C132,5)-LEFT(C132,5))))"),"")</f>
        <v/>
      </c>
      <c r="E132" s="10"/>
      <c r="F132" s="10"/>
      <c r="G132" s="10"/>
    </row>
    <row r="133">
      <c r="A133" s="11"/>
      <c r="B133" s="13"/>
      <c r="C133" s="15"/>
      <c r="D133" s="9" t="str">
        <f>IFERROR(__xludf.DUMMYFUNCTION("if(C133="""","""",
if(or(REGEXMATCH(C133,""T""),REGEXMATCH(C133,""Τ"")), TRIM(MID(C133, FIND("" - "", C133) + 3, FIND("" T"", C133) - FIND("" - "", C133) - 3))-LEFT( C133,5),
if(and(RIGHT(C133,5)&gt;=""00:00"",RIGHT(C133,5)&lt;=""07:00""),""24:00""+(RIGHT(C133,"&amp;"5)-LEFT(C133,5)),RIGHT(C133,5)-LEFT(C133,5))))"),"")</f>
        <v/>
      </c>
      <c r="E133" s="10"/>
      <c r="F133" s="10"/>
      <c r="G133" s="10"/>
    </row>
    <row r="134">
      <c r="A134" s="25"/>
      <c r="B134" s="26"/>
      <c r="C134" s="27"/>
      <c r="D134" s="9" t="str">
        <f>IFERROR(__xludf.DUMMYFUNCTION("if(C134="""","""",
if(or(REGEXMATCH(C134,""T""),REGEXMATCH(C134,""Τ"")), TRIM(MID(C134, FIND("" - "", C134) + 3, FIND("" T"", C134) - FIND("" - "", C134) - 3))-LEFT( C134,5),
if(and(RIGHT(C134,5)&gt;=""00:00"",RIGHT(C134,5)&lt;=""07:00""),""24:00""+(RIGHT(C134,"&amp;"5)-LEFT(C134,5)),RIGHT(C134,5)-LEFT(C134,5))))"),"")</f>
        <v/>
      </c>
      <c r="E134" s="10"/>
      <c r="F134" s="10"/>
      <c r="G134" s="10"/>
    </row>
    <row r="135">
      <c r="A135" s="25"/>
      <c r="B135" s="26"/>
      <c r="C135" s="27"/>
      <c r="D135" s="9" t="str">
        <f>IFERROR(__xludf.DUMMYFUNCTION("if(C135="""","""",
if(or(REGEXMATCH(C135,""T""),REGEXMATCH(C135,""Τ"")), TRIM(MID(C135, FIND("" - "", C135) + 3, FIND("" T"", C135) - FIND("" - "", C135) - 3))-LEFT( C135,5),
if(and(RIGHT(C135,5)&gt;=""00:00"",RIGHT(C135,5)&lt;=""07:00""),""24:00""+(RIGHT(C135,"&amp;"5)-LEFT(C135,5)),RIGHT(C135,5)-LEFT(C135,5))))"),"")</f>
        <v/>
      </c>
      <c r="E135" s="10"/>
      <c r="F135" s="10"/>
      <c r="G135" s="10"/>
    </row>
    <row r="136">
      <c r="A136" s="25"/>
      <c r="B136" s="26"/>
      <c r="C136" s="27"/>
      <c r="D136" s="9" t="str">
        <f>IFERROR(__xludf.DUMMYFUNCTION("if(C136="""","""",
if(or(REGEXMATCH(C136,""T""),REGEXMATCH(C136,""Τ"")), TRIM(MID(C136, FIND("" - "", C136) + 3, FIND("" T"", C136) - FIND("" - "", C136) - 3))-LEFT( C136,5),
if(and(RIGHT(C136,5)&gt;=""00:00"",RIGHT(C136,5)&lt;=""07:00""),""24:00""+(RIGHT(C136,"&amp;"5)-LEFT(C136,5)),RIGHT(C136,5)-LEFT(C136,5))))"),"")</f>
        <v/>
      </c>
      <c r="E136" s="10"/>
      <c r="F136" s="10"/>
      <c r="G136" s="10"/>
    </row>
    <row r="137">
      <c r="A137" s="25"/>
      <c r="B137" s="26"/>
      <c r="C137" s="27"/>
      <c r="D137" s="9" t="str">
        <f>IFERROR(__xludf.DUMMYFUNCTION("if(C137="""","""",
if(or(REGEXMATCH(C137,""T""),REGEXMATCH(C137,""Τ"")), TRIM(MID(C137, FIND("" - "", C137) + 3, FIND("" T"", C137) - FIND("" - "", C137) - 3))-LEFT( C137,5),
if(and(RIGHT(C137,5)&gt;=""00:00"",RIGHT(C137,5)&lt;=""07:00""),""24:00""+(RIGHT(C137,"&amp;"5)-LEFT(C137,5)),RIGHT(C137,5)-LEFT(C137,5))))"),"")</f>
        <v/>
      </c>
      <c r="E137" s="10"/>
      <c r="F137" s="10"/>
      <c r="G137" s="10"/>
    </row>
    <row r="138">
      <c r="A138" s="25"/>
      <c r="B138" s="26"/>
      <c r="C138" s="27"/>
      <c r="D138" s="9" t="str">
        <f>IFERROR(__xludf.DUMMYFUNCTION("if(C138="""","""",
if(or(REGEXMATCH(C138,""T""),REGEXMATCH(C138,""Τ"")), TRIM(MID(C138, FIND("" - "", C138) + 3, FIND("" T"", C138) - FIND("" - "", C138) - 3))-LEFT( C138,5),
if(and(RIGHT(C138,5)&gt;=""00:00"",RIGHT(C138,5)&lt;=""07:00""),""24:00""+(RIGHT(C138,"&amp;"5)-LEFT(C138,5)),RIGHT(C138,5)-LEFT(C138,5))))"),"")</f>
        <v/>
      </c>
      <c r="E138" s="10"/>
      <c r="F138" s="10"/>
      <c r="G138" s="10"/>
    </row>
    <row r="139">
      <c r="A139" s="25"/>
      <c r="B139" s="26"/>
      <c r="C139" s="27"/>
      <c r="D139" s="9" t="str">
        <f>IFERROR(__xludf.DUMMYFUNCTION("if(C139="""","""",
if(or(REGEXMATCH(C139,""T""),REGEXMATCH(C139,""Τ"")), TRIM(MID(C139, FIND("" - "", C139) + 3, FIND("" T"", C139) - FIND("" - "", C139) - 3))-LEFT( C139,5),
if(and(RIGHT(C139,5)&gt;=""00:00"",RIGHT(C139,5)&lt;=""07:00""),""24:00""+(RIGHT(C139,"&amp;"5)-LEFT(C139,5)),RIGHT(C139,5)-LEFT(C139,5))))"),"")</f>
        <v/>
      </c>
      <c r="E139" s="10"/>
      <c r="F139" s="10"/>
      <c r="G139" s="10"/>
    </row>
    <row r="140">
      <c r="A140" s="25"/>
      <c r="B140" s="26"/>
      <c r="C140" s="27"/>
      <c r="D140" s="9" t="str">
        <f>IFERROR(__xludf.DUMMYFUNCTION("if(C140="""","""",
if(or(REGEXMATCH(C140,""T""),REGEXMATCH(C140,""Τ"")), TRIM(MID(C140, FIND("" - "", C140) + 3, FIND("" T"", C140) - FIND("" - "", C140) - 3))-LEFT( C140,5),
if(and(RIGHT(C140,5)&gt;=""00:00"",RIGHT(C140,5)&lt;=""07:00""),""24:00""+(RIGHT(C140,"&amp;"5)-LEFT(C140,5)),RIGHT(C140,5)-LEFT(C140,5))))"),"")</f>
        <v/>
      </c>
      <c r="E140" s="10"/>
      <c r="F140" s="10"/>
      <c r="G140" s="10"/>
    </row>
    <row r="141">
      <c r="A141" s="25"/>
      <c r="B141" s="26"/>
      <c r="C141" s="27"/>
      <c r="D141" s="9" t="str">
        <f>IFERROR(__xludf.DUMMYFUNCTION("if(C141="""","""",
if(or(REGEXMATCH(C141,""T""),REGEXMATCH(C141,""Τ"")), TRIM(MID(C141, FIND("" - "", C141) + 3, FIND("" T"", C141) - FIND("" - "", C141) - 3))-LEFT( C141,5),
if(and(RIGHT(C141,5)&gt;=""00:00"",RIGHT(C141,5)&lt;=""07:00""),""24:00""+(RIGHT(C141,"&amp;"5)-LEFT(C141,5)),RIGHT(C141,5)-LEFT(C141,5))))"),"")</f>
        <v/>
      </c>
      <c r="E141" s="10"/>
      <c r="F141" s="10"/>
      <c r="G141" s="10"/>
    </row>
    <row r="142">
      <c r="A142" s="25"/>
      <c r="B142" s="26"/>
      <c r="C142" s="27"/>
      <c r="D142" s="9" t="str">
        <f>IFERROR(__xludf.DUMMYFUNCTION("if(C142="""","""",
if(or(REGEXMATCH(C142,""T""),REGEXMATCH(C142,""Τ"")), TRIM(MID(C142, FIND("" - "", C142) + 3, FIND("" T"", C142) - FIND("" - "", C142) - 3))-LEFT( C142,5),
if(and(RIGHT(C142,5)&gt;=""00:00"",RIGHT(C142,5)&lt;=""07:00""),""24:00""+(RIGHT(C142,"&amp;"5)-LEFT(C142,5)),RIGHT(C142,5)-LEFT(C142,5))))"),"")</f>
        <v/>
      </c>
      <c r="E142" s="10"/>
      <c r="F142" s="10"/>
      <c r="G142" s="10"/>
    </row>
    <row r="143">
      <c r="A143" s="25"/>
      <c r="B143" s="26"/>
      <c r="C143" s="27"/>
      <c r="D143" s="9" t="str">
        <f>IFERROR(__xludf.DUMMYFUNCTION("if(C143="""","""",
if(or(REGEXMATCH(C143,""T""),REGEXMATCH(C143,""Τ"")), TRIM(MID(C143, FIND("" - "", C143) + 3, FIND("" T"", C143) - FIND("" - "", C143) - 3))-LEFT( C143,5),
if(and(RIGHT(C143,5)&gt;=""00:00"",RIGHT(C143,5)&lt;=""07:00""),""24:00""+(RIGHT(C143,"&amp;"5)-LEFT(C143,5)),RIGHT(C143,5)-LEFT(C143,5))))"),"")</f>
        <v/>
      </c>
      <c r="E143" s="10"/>
      <c r="F143" s="10"/>
      <c r="G143" s="10"/>
    </row>
    <row r="144">
      <c r="A144" s="25"/>
      <c r="B144" s="26"/>
      <c r="C144" s="27"/>
      <c r="D144" s="9" t="str">
        <f>IFERROR(__xludf.DUMMYFUNCTION("if(C144="""","""",
if(or(REGEXMATCH(C144,""T""),REGEXMATCH(C144,""Τ"")), TRIM(MID(C144, FIND("" - "", C144) + 3, FIND("" T"", C144) - FIND("" - "", C144) - 3))-LEFT( C144,5),
if(and(RIGHT(C144,5)&gt;=""00:00"",RIGHT(C144,5)&lt;=""07:00""),""24:00""+(RIGHT(C144,"&amp;"5)-LEFT(C144,5)),RIGHT(C144,5)-LEFT(C144,5))))"),"")</f>
        <v/>
      </c>
      <c r="E144" s="10"/>
      <c r="F144" s="10"/>
      <c r="G144" s="10"/>
    </row>
    <row r="145">
      <c r="A145" s="25"/>
      <c r="B145" s="26"/>
      <c r="C145" s="27"/>
      <c r="D145" s="9" t="str">
        <f>IFERROR(__xludf.DUMMYFUNCTION("if(C145="""","""",
if(or(REGEXMATCH(C145,""T""),REGEXMATCH(C145,""Τ"")), TRIM(MID(C145, FIND("" - "", C145) + 3, FIND("" T"", C145) - FIND("" - "", C145) - 3))-LEFT( C145,5),
if(and(RIGHT(C145,5)&gt;=""00:00"",RIGHT(C145,5)&lt;=""07:00""),""24:00""+(RIGHT(C145,"&amp;"5)-LEFT(C145,5)),RIGHT(C145,5)-LEFT(C145,5))))"),"")</f>
        <v/>
      </c>
      <c r="E145" s="10"/>
      <c r="F145" s="10"/>
      <c r="G145" s="10"/>
    </row>
    <row r="146">
      <c r="A146" s="25"/>
      <c r="B146" s="26"/>
      <c r="C146" s="27"/>
      <c r="D146" s="9" t="str">
        <f>IFERROR(__xludf.DUMMYFUNCTION("if(C146="""","""",
if(or(REGEXMATCH(C146,""T""),REGEXMATCH(C146,""Τ"")), TRIM(MID(C146, FIND("" - "", C146) + 3, FIND("" T"", C146) - FIND("" - "", C146) - 3))-LEFT( C146,5),
if(and(RIGHT(C146,5)&gt;=""00:00"",RIGHT(C146,5)&lt;=""07:00""),""24:00""+(RIGHT(C146,"&amp;"5)-LEFT(C146,5)),RIGHT(C146,5)-LEFT(C146,5))))"),"")</f>
        <v/>
      </c>
      <c r="E146" s="10"/>
      <c r="F146" s="10"/>
      <c r="G146" s="10"/>
    </row>
    <row r="147">
      <c r="A147" s="25"/>
      <c r="B147" s="26"/>
      <c r="C147" s="27"/>
      <c r="D147" s="9" t="str">
        <f>IFERROR(__xludf.DUMMYFUNCTION("if(C147="""","""",
if(or(REGEXMATCH(C147,""T""),REGEXMATCH(C147,""Τ"")), TRIM(MID(C147, FIND("" - "", C147) + 3, FIND("" T"", C147) - FIND("" - "", C147) - 3))-LEFT( C147,5),
if(and(RIGHT(C147,5)&gt;=""00:00"",RIGHT(C147,5)&lt;=""07:00""),""24:00""+(RIGHT(C147,"&amp;"5)-LEFT(C147,5)),RIGHT(C147,5)-LEFT(C147,5))))"),"")</f>
        <v/>
      </c>
      <c r="E147" s="10"/>
      <c r="F147" s="10"/>
      <c r="G147" s="10"/>
    </row>
    <row r="148">
      <c r="A148" s="25"/>
      <c r="B148" s="26"/>
      <c r="C148" s="27"/>
      <c r="D148" s="9" t="str">
        <f>IFERROR(__xludf.DUMMYFUNCTION("if(C148="""","""",
if(or(REGEXMATCH(C148,""T""),REGEXMATCH(C148,""Τ"")), TRIM(MID(C148, FIND("" - "", C148) + 3, FIND("" T"", C148) - FIND("" - "", C148) - 3))-LEFT( C148,5),
if(and(RIGHT(C148,5)&gt;=""00:00"",RIGHT(C148,5)&lt;=""07:00""),""24:00""+(RIGHT(C148,"&amp;"5)-LEFT(C148,5)),RIGHT(C148,5)-LEFT(C148,5))))"),"")</f>
        <v/>
      </c>
      <c r="E148" s="10"/>
      <c r="F148" s="10"/>
      <c r="G148" s="10"/>
    </row>
    <row r="149">
      <c r="A149" s="25"/>
      <c r="B149" s="26"/>
      <c r="C149" s="27"/>
      <c r="D149" s="9" t="str">
        <f>IFERROR(__xludf.DUMMYFUNCTION("if(C149="""","""",
if(or(REGEXMATCH(C149,""T""),REGEXMATCH(C149,""Τ"")), TRIM(MID(C149, FIND("" - "", C149) + 3, FIND("" T"", C149) - FIND("" - "", C149) - 3))-LEFT( C149,5),
if(and(RIGHT(C149,5)&gt;=""00:00"",RIGHT(C149,5)&lt;=""07:00""),""24:00""+(RIGHT(C149,"&amp;"5)-LEFT(C149,5)),RIGHT(C149,5)-LEFT(C149,5))))"),"")</f>
        <v/>
      </c>
      <c r="E149" s="10"/>
      <c r="F149" s="10"/>
      <c r="G149" s="10"/>
    </row>
    <row r="150">
      <c r="A150" s="25"/>
      <c r="B150" s="26"/>
      <c r="C150" s="27"/>
      <c r="D150" s="9" t="str">
        <f>IFERROR(__xludf.DUMMYFUNCTION("if(C150="""","""",
if(or(REGEXMATCH(C150,""T""),REGEXMATCH(C150,""Τ"")), TRIM(MID(C150, FIND("" - "", C150) + 3, FIND("" T"", C150) - FIND("" - "", C150) - 3))-LEFT( C150,5),
if(and(RIGHT(C150,5)&gt;=""00:00"",RIGHT(C150,5)&lt;=""07:00""),""24:00""+(RIGHT(C150,"&amp;"5)-LEFT(C150,5)),RIGHT(C150,5)-LEFT(C150,5))))"),"")</f>
        <v/>
      </c>
      <c r="E150" s="10"/>
      <c r="F150" s="10"/>
      <c r="G150" s="10"/>
    </row>
    <row r="151">
      <c r="A151" s="25"/>
      <c r="B151" s="26"/>
      <c r="C151" s="27"/>
      <c r="D151" s="9" t="str">
        <f>IFERROR(__xludf.DUMMYFUNCTION("if(C151="""","""",
if(or(REGEXMATCH(C151,""T""),REGEXMATCH(C151,""Τ"")), TRIM(MID(C151, FIND("" - "", C151) + 3, FIND("" T"", C151) - FIND("" - "", C151) - 3))-LEFT( C151,5),
if(and(RIGHT(C151,5)&gt;=""00:00"",RIGHT(C151,5)&lt;=""07:00""),""24:00""+(RIGHT(C151,"&amp;"5)-LEFT(C151,5)),RIGHT(C151,5)-LEFT(C151,5))))"),"")</f>
        <v/>
      </c>
      <c r="E151" s="10"/>
      <c r="F151" s="10"/>
      <c r="G151" s="10"/>
    </row>
    <row r="152">
      <c r="A152" s="25"/>
      <c r="B152" s="26"/>
      <c r="C152" s="27"/>
      <c r="D152" s="9" t="str">
        <f>IFERROR(__xludf.DUMMYFUNCTION("if(C152="""","""",
if(or(REGEXMATCH(C152,""T""),REGEXMATCH(C152,""Τ"")), TRIM(MID(C152, FIND("" - "", C152) + 3, FIND("" T"", C152) - FIND("" - "", C152) - 3))-LEFT( C152,5),
if(and(RIGHT(C152,5)&gt;=""00:00"",RIGHT(C152,5)&lt;=""07:00""),""24:00""+(RIGHT(C152,"&amp;"5)-LEFT(C152,5)),RIGHT(C152,5)-LEFT(C152,5))))"),"")</f>
        <v/>
      </c>
      <c r="E152" s="10"/>
      <c r="F152" s="10"/>
      <c r="G152" s="10"/>
    </row>
    <row r="153">
      <c r="A153" s="25"/>
      <c r="B153" s="26"/>
      <c r="C153" s="27"/>
      <c r="D153" s="9" t="str">
        <f>IFERROR(__xludf.DUMMYFUNCTION("if(C153="""","""",
if(or(REGEXMATCH(C153,""T""),REGEXMATCH(C153,""Τ"")), TRIM(MID(C153, FIND("" - "", C153) + 3, FIND("" T"", C153) - FIND("" - "", C153) - 3))-LEFT( C153,5),
if(and(RIGHT(C153,5)&gt;=""00:00"",RIGHT(C153,5)&lt;=""07:00""),""24:00""+(RIGHT(C153,"&amp;"5)-LEFT(C153,5)),RIGHT(C153,5)-LEFT(C153,5))))"),"")</f>
        <v/>
      </c>
      <c r="E153" s="10"/>
      <c r="F153" s="10"/>
      <c r="G153" s="10"/>
    </row>
    <row r="154">
      <c r="A154" s="25"/>
      <c r="B154" s="26"/>
      <c r="C154" s="27"/>
      <c r="D154" s="9" t="str">
        <f>IFERROR(__xludf.DUMMYFUNCTION("if(C154="""","""",
if(or(REGEXMATCH(C154,""T""),REGEXMATCH(C154,""Τ"")), TRIM(MID(C154, FIND("" - "", C154) + 3, FIND("" T"", C154) - FIND("" - "", C154) - 3))-LEFT( C154,5),
if(and(RIGHT(C154,5)&gt;=""00:00"",RIGHT(C154,5)&lt;=""07:00""),""24:00""+(RIGHT(C154,"&amp;"5)-LEFT(C154,5)),RIGHT(C154,5)-LEFT(C154,5))))"),"")</f>
        <v/>
      </c>
      <c r="E154" s="10"/>
      <c r="F154" s="10"/>
      <c r="G154" s="10"/>
    </row>
    <row r="155">
      <c r="A155" s="25"/>
      <c r="B155" s="26"/>
      <c r="C155" s="27"/>
      <c r="D155" s="9" t="str">
        <f>IFERROR(__xludf.DUMMYFUNCTION("if(C155="""","""",
if(or(REGEXMATCH(C155,""T""),REGEXMATCH(C155,""Τ"")), TRIM(MID(C155, FIND("" - "", C155) + 3, FIND("" T"", C155) - FIND("" - "", C155) - 3))-LEFT( C155,5),
if(and(RIGHT(C155,5)&gt;=""00:00"",RIGHT(C155,5)&lt;=""07:00""),""24:00""+(RIGHT(C155,"&amp;"5)-LEFT(C155,5)),RIGHT(C155,5)-LEFT(C155,5))))"),"")</f>
        <v/>
      </c>
      <c r="E155" s="10"/>
      <c r="F155" s="10"/>
      <c r="G155" s="10"/>
    </row>
    <row r="156">
      <c r="A156" s="25"/>
      <c r="B156" s="26"/>
      <c r="C156" s="27"/>
      <c r="D156" s="9" t="str">
        <f>IFERROR(__xludf.DUMMYFUNCTION("if(C156="""","""",
if(or(REGEXMATCH(C156,""T""),REGEXMATCH(C156,""Τ"")), TRIM(MID(C156, FIND("" - "", C156) + 3, FIND("" T"", C156) - FIND("" - "", C156) - 3))-LEFT( C156,5),
if(and(RIGHT(C156,5)&gt;=""00:00"",RIGHT(C156,5)&lt;=""07:00""),""24:00""+(RIGHT(C156,"&amp;"5)-LEFT(C156,5)),RIGHT(C156,5)-LEFT(C156,5))))"),"")</f>
        <v/>
      </c>
      <c r="E156" s="10"/>
      <c r="F156" s="10"/>
      <c r="G156" s="10"/>
    </row>
    <row r="157">
      <c r="A157" s="25"/>
      <c r="B157" s="26"/>
      <c r="C157" s="27"/>
      <c r="D157" s="9" t="str">
        <f>IFERROR(__xludf.DUMMYFUNCTION("if(C157="""","""",
if(or(REGEXMATCH(C157,""T""),REGEXMATCH(C157,""Τ"")), TRIM(MID(C157, FIND("" - "", C157) + 3, FIND("" T"", C157) - FIND("" - "", C157) - 3))-LEFT( C157,5),
if(and(RIGHT(C157,5)&gt;=""00:00"",RIGHT(C157,5)&lt;=""07:00""),""24:00""+(RIGHT(C157,"&amp;"5)-LEFT(C157,5)),RIGHT(C157,5)-LEFT(C157,5))))"),"")</f>
        <v/>
      </c>
      <c r="E157" s="10"/>
      <c r="F157" s="10"/>
      <c r="G157" s="10"/>
    </row>
    <row r="158">
      <c r="A158" s="25"/>
      <c r="B158" s="26"/>
      <c r="C158" s="27"/>
      <c r="D158" s="9" t="str">
        <f>IFERROR(__xludf.DUMMYFUNCTION("if(C158="""","""",
if(or(REGEXMATCH(C158,""T""),REGEXMATCH(C158,""Τ"")), TRIM(MID(C158, FIND("" - "", C158) + 3, FIND("" T"", C158) - FIND("" - "", C158) - 3))-LEFT( C158,5),
if(and(RIGHT(C158,5)&gt;=""00:00"",RIGHT(C158,5)&lt;=""07:00""),""24:00""+(RIGHT(C158,"&amp;"5)-LEFT(C158,5)),RIGHT(C158,5)-LEFT(C158,5))))"),"")</f>
        <v/>
      </c>
      <c r="E158" s="10"/>
      <c r="F158" s="10"/>
      <c r="G158" s="10"/>
    </row>
    <row r="159">
      <c r="A159" s="25"/>
      <c r="B159" s="26"/>
      <c r="C159" s="27"/>
      <c r="D159" s="9" t="str">
        <f>IFERROR(__xludf.DUMMYFUNCTION("if(C159="""","""",
if(or(REGEXMATCH(C159,""T""),REGEXMATCH(C159,""Τ"")), TRIM(MID(C159, FIND("" - "", C159) + 3, FIND("" T"", C159) - FIND("" - "", C159) - 3))-LEFT( C159,5),
if(and(RIGHT(C159,5)&gt;=""00:00"",RIGHT(C159,5)&lt;=""07:00""),""24:00""+(RIGHT(C159,"&amp;"5)-LEFT(C159,5)),RIGHT(C159,5)-LEFT(C159,5))))"),"")</f>
        <v/>
      </c>
      <c r="E159" s="10"/>
      <c r="F159" s="10"/>
      <c r="G159" s="10"/>
    </row>
    <row r="160">
      <c r="A160" s="25"/>
      <c r="B160" s="26"/>
      <c r="C160" s="27"/>
      <c r="D160" s="9" t="str">
        <f>IFERROR(__xludf.DUMMYFUNCTION("if(C160="""","""",
if(or(REGEXMATCH(C160,""T""),REGEXMATCH(C160,""Τ"")), TRIM(MID(C160, FIND("" - "", C160) + 3, FIND("" T"", C160) - FIND("" - "", C160) - 3))-LEFT( C160,5),
if(and(RIGHT(C160,5)&gt;=""00:00"",RIGHT(C160,5)&lt;=""07:00""),""24:00""+(RIGHT(C160,"&amp;"5)-LEFT(C160,5)),RIGHT(C160,5)-LEFT(C160,5))))"),"")</f>
        <v/>
      </c>
      <c r="E160" s="10"/>
      <c r="F160" s="10"/>
      <c r="G160" s="10"/>
    </row>
    <row r="161">
      <c r="A161" s="25"/>
      <c r="B161" s="26"/>
      <c r="C161" s="27"/>
      <c r="D161" s="9" t="str">
        <f>IFERROR(__xludf.DUMMYFUNCTION("if(C161="""","""",
if(or(REGEXMATCH(C161,""T""),REGEXMATCH(C161,""Τ"")), TRIM(MID(C161, FIND("" - "", C161) + 3, FIND("" T"", C161) - FIND("" - "", C161) - 3))-LEFT( C161,5),
if(and(RIGHT(C161,5)&gt;=""00:00"",RIGHT(C161,5)&lt;=""07:00""),""24:00""+(RIGHT(C161,"&amp;"5)-LEFT(C161,5)),RIGHT(C161,5)-LEFT(C161,5))))"),"")</f>
        <v/>
      </c>
      <c r="E161" s="10"/>
      <c r="F161" s="10"/>
      <c r="G161" s="10"/>
    </row>
    <row r="162">
      <c r="A162" s="25"/>
      <c r="B162" s="26"/>
      <c r="C162" s="27"/>
      <c r="D162" s="9" t="str">
        <f>IFERROR(__xludf.DUMMYFUNCTION("if(C162="""","""",
if(or(REGEXMATCH(C162,""T""),REGEXMATCH(C162,""Τ"")), TRIM(MID(C162, FIND("" - "", C162) + 3, FIND("" T"", C162) - FIND("" - "", C162) - 3))-LEFT( C162,5),
if(and(RIGHT(C162,5)&gt;=""00:00"",RIGHT(C162,5)&lt;=""07:00""),""24:00""+(RIGHT(C162,"&amp;"5)-LEFT(C162,5)),RIGHT(C162,5)-LEFT(C162,5))))"),"")</f>
        <v/>
      </c>
      <c r="E162" s="10"/>
      <c r="F162" s="10"/>
      <c r="G162" s="10"/>
    </row>
    <row r="163">
      <c r="A163" s="25"/>
      <c r="B163" s="26"/>
      <c r="C163" s="27"/>
      <c r="D163" s="9" t="str">
        <f>IFERROR(__xludf.DUMMYFUNCTION("if(C163="""","""",
if(or(REGEXMATCH(C163,""T""),REGEXMATCH(C163,""Τ"")), TRIM(MID(C163, FIND("" - "", C163) + 3, FIND("" T"", C163) - FIND("" - "", C163) - 3))-LEFT( C163,5),
if(and(RIGHT(C163,5)&gt;=""00:00"",RIGHT(C163,5)&lt;=""07:00""),""24:00""+(RIGHT(C163,"&amp;"5)-LEFT(C163,5)),RIGHT(C163,5)-LEFT(C163,5))))"),"")</f>
        <v/>
      </c>
      <c r="E163" s="10"/>
      <c r="F163" s="10"/>
      <c r="G163" s="10"/>
    </row>
    <row r="164">
      <c r="A164" s="25"/>
      <c r="B164" s="26"/>
      <c r="C164" s="27"/>
      <c r="D164" s="9" t="str">
        <f>IFERROR(__xludf.DUMMYFUNCTION("if(C164="""","""",
if(or(REGEXMATCH(C164,""T""),REGEXMATCH(C164,""Τ"")), TRIM(MID(C164, FIND("" - "", C164) + 3, FIND("" T"", C164) - FIND("" - "", C164) - 3))-LEFT( C164,5),
if(and(RIGHT(C164,5)&gt;=""00:00"",RIGHT(C164,5)&lt;=""07:00""),""24:00""+(RIGHT(C164,"&amp;"5)-LEFT(C164,5)),RIGHT(C164,5)-LEFT(C164,5))))"),"")</f>
        <v/>
      </c>
      <c r="E164" s="10"/>
      <c r="F164" s="10"/>
      <c r="G164" s="10"/>
    </row>
    <row r="165">
      <c r="A165" s="25"/>
      <c r="B165" s="26"/>
      <c r="C165" s="27"/>
      <c r="D165" s="9" t="str">
        <f>IFERROR(__xludf.DUMMYFUNCTION("if(C165="""","""",
if(or(REGEXMATCH(C165,""T""),REGEXMATCH(C165,""Τ"")), TRIM(MID(C165, FIND("" - "", C165) + 3, FIND("" T"", C165) - FIND("" - "", C165) - 3))-LEFT( C165,5),
if(and(RIGHT(C165,5)&gt;=""00:00"",RIGHT(C165,5)&lt;=""07:00""),""24:00""+(RIGHT(C165,"&amp;"5)-LEFT(C165,5)),RIGHT(C165,5)-LEFT(C165,5))))"),"")</f>
        <v/>
      </c>
      <c r="E165" s="10"/>
      <c r="F165" s="10"/>
      <c r="G165" s="10"/>
    </row>
    <row r="166">
      <c r="A166" s="25"/>
      <c r="B166" s="26"/>
      <c r="C166" s="27"/>
      <c r="D166" s="9" t="str">
        <f>IFERROR(__xludf.DUMMYFUNCTION("if(C166="""","""",
if(or(REGEXMATCH(C166,""T""),REGEXMATCH(C166,""Τ"")), TRIM(MID(C166, FIND("" - "", C166) + 3, FIND("" T"", C166) - FIND("" - "", C166) - 3))-LEFT( C166,5),
if(and(RIGHT(C166,5)&gt;=""00:00"",RIGHT(C166,5)&lt;=""07:00""),""24:00""+(RIGHT(C166,"&amp;"5)-LEFT(C166,5)),RIGHT(C166,5)-LEFT(C166,5))))"),"")</f>
        <v/>
      </c>
      <c r="E166" s="10"/>
      <c r="F166" s="10"/>
      <c r="G166" s="10"/>
    </row>
    <row r="167">
      <c r="A167" s="25"/>
      <c r="B167" s="26"/>
      <c r="C167" s="27"/>
      <c r="D167" s="9" t="str">
        <f>IFERROR(__xludf.DUMMYFUNCTION("if(C167="""","""",
if(or(REGEXMATCH(C167,""T""),REGEXMATCH(C167,""Τ"")), TRIM(MID(C167, FIND("" - "", C167) + 3, FIND("" T"", C167) - FIND("" - "", C167) - 3))-LEFT( C167,5),
if(and(RIGHT(C167,5)&gt;=""00:00"",RIGHT(C167,5)&lt;=""07:00""),""24:00""+(RIGHT(C167,"&amp;"5)-LEFT(C167,5)),RIGHT(C167,5)-LEFT(C167,5))))"),"")</f>
        <v/>
      </c>
      <c r="E167" s="10"/>
      <c r="F167" s="10"/>
      <c r="G167" s="10"/>
    </row>
    <row r="168">
      <c r="A168" s="25"/>
      <c r="B168" s="26"/>
      <c r="C168" s="27"/>
      <c r="D168" s="9" t="str">
        <f>IFERROR(__xludf.DUMMYFUNCTION("if(C168="""","""",
if(or(REGEXMATCH(C168,""T""),REGEXMATCH(C168,""Τ"")), TRIM(MID(C168, FIND("" - "", C168) + 3, FIND("" T"", C168) - FIND("" - "", C168) - 3))-LEFT( C168,5),
if(and(RIGHT(C168,5)&gt;=""00:00"",RIGHT(C168,5)&lt;=""07:00""),""24:00""+(RIGHT(C168,"&amp;"5)-LEFT(C168,5)),RIGHT(C168,5)-LEFT(C168,5))))"),"")</f>
        <v/>
      </c>
      <c r="E168" s="10"/>
      <c r="F168" s="10"/>
      <c r="G168" s="10"/>
    </row>
    <row r="169">
      <c r="A169" s="25"/>
      <c r="B169" s="26"/>
      <c r="C169" s="27"/>
      <c r="D169" s="9" t="str">
        <f>IFERROR(__xludf.DUMMYFUNCTION("if(C169="""","""",
if(or(REGEXMATCH(C169,""T""),REGEXMATCH(C169,""Τ"")), TRIM(MID(C169, FIND("" - "", C169) + 3, FIND("" T"", C169) - FIND("" - "", C169) - 3))-LEFT( C169,5),
if(and(RIGHT(C169,5)&gt;=""00:00"",RIGHT(C169,5)&lt;=""07:00""),""24:00""+(RIGHT(C169,"&amp;"5)-LEFT(C169,5)),RIGHT(C169,5)-LEFT(C169,5))))"),"")</f>
        <v/>
      </c>
      <c r="E169" s="10"/>
      <c r="F169" s="10"/>
      <c r="G169" s="10"/>
    </row>
    <row r="170">
      <c r="A170" s="25"/>
      <c r="B170" s="26"/>
      <c r="C170" s="27"/>
      <c r="D170" s="9" t="str">
        <f>IFERROR(__xludf.DUMMYFUNCTION("if(C170="""","""",
if(or(REGEXMATCH(C170,""T""),REGEXMATCH(C170,""Τ"")), TRIM(MID(C170, FIND("" - "", C170) + 3, FIND("" T"", C170) - FIND("" - "", C170) - 3))-LEFT( C170,5),
if(and(RIGHT(C170,5)&gt;=""00:00"",RIGHT(C170,5)&lt;=""07:00""),""24:00""+(RIGHT(C170,"&amp;"5)-LEFT(C170,5)),RIGHT(C170,5)-LEFT(C170,5))))"),"")</f>
        <v/>
      </c>
      <c r="E170" s="10"/>
      <c r="F170" s="10"/>
      <c r="G170" s="10"/>
    </row>
    <row r="171">
      <c r="A171" s="25"/>
      <c r="B171" s="26"/>
      <c r="C171" s="27"/>
      <c r="D171" s="9" t="str">
        <f>IFERROR(__xludf.DUMMYFUNCTION("if(C171="""","""",
if(or(REGEXMATCH(C171,""T""),REGEXMATCH(C171,""Τ"")), TRIM(MID(C171, FIND("" - "", C171) + 3, FIND("" T"", C171) - FIND("" - "", C171) - 3))-LEFT( C171,5),
if(and(RIGHT(C171,5)&gt;=""00:00"",RIGHT(C171,5)&lt;=""07:00""),""24:00""+(RIGHT(C171,"&amp;"5)-LEFT(C171,5)),RIGHT(C171,5)-LEFT(C171,5))))"),"")</f>
        <v/>
      </c>
      <c r="E171" s="10"/>
      <c r="F171" s="10"/>
      <c r="G171" s="10"/>
    </row>
    <row r="172">
      <c r="A172" s="25"/>
      <c r="B172" s="26"/>
      <c r="C172" s="27"/>
      <c r="D172" s="9" t="str">
        <f>IFERROR(__xludf.DUMMYFUNCTION("if(C172="""","""",
if(or(REGEXMATCH(C172,""T""),REGEXMATCH(C172,""Τ"")), TRIM(MID(C172, FIND("" - "", C172) + 3, FIND("" T"", C172) - FIND("" - "", C172) - 3))-LEFT( C172,5),
if(and(RIGHT(C172,5)&gt;=""00:00"",RIGHT(C172,5)&lt;=""07:00""),""24:00""+(RIGHT(C172,"&amp;"5)-LEFT(C172,5)),RIGHT(C172,5)-LEFT(C172,5))))"),"")</f>
        <v/>
      </c>
      <c r="E172" s="10"/>
      <c r="F172" s="10"/>
      <c r="G172" s="10"/>
    </row>
    <row r="173">
      <c r="A173" s="25"/>
      <c r="B173" s="26"/>
      <c r="C173" s="27"/>
      <c r="D173" s="9" t="str">
        <f>IFERROR(__xludf.DUMMYFUNCTION("if(C173="""","""",
if(or(REGEXMATCH(C173,""T""),REGEXMATCH(C173,""Τ"")), TRIM(MID(C173, FIND("" - "", C173) + 3, FIND("" T"", C173) - FIND("" - "", C173) - 3))-LEFT( C173,5),
if(and(RIGHT(C173,5)&gt;=""00:00"",RIGHT(C173,5)&lt;=""07:00""),""24:00""+(RIGHT(C173,"&amp;"5)-LEFT(C173,5)),RIGHT(C173,5)-LEFT(C173,5))))"),"")</f>
        <v/>
      </c>
      <c r="E173" s="10"/>
      <c r="F173" s="10"/>
      <c r="G173" s="10"/>
    </row>
    <row r="174">
      <c r="A174" s="25"/>
      <c r="B174" s="26"/>
      <c r="C174" s="27"/>
      <c r="D174" s="9" t="str">
        <f>IFERROR(__xludf.DUMMYFUNCTION("if(C174="""","""",
if(or(REGEXMATCH(C174,""T""),REGEXMATCH(C174,""Τ"")), TRIM(MID(C174, FIND("" - "", C174) + 3, FIND("" T"", C174) - FIND("" - "", C174) - 3))-LEFT( C174,5),
if(and(RIGHT(C174,5)&gt;=""00:00"",RIGHT(C174,5)&lt;=""07:00""),""24:00""+(RIGHT(C174,"&amp;"5)-LEFT(C174,5)),RIGHT(C174,5)-LEFT(C174,5))))"),"")</f>
        <v/>
      </c>
      <c r="E174" s="10"/>
      <c r="F174" s="10"/>
      <c r="G174" s="10"/>
    </row>
    <row r="175">
      <c r="A175" s="25"/>
      <c r="B175" s="26"/>
      <c r="C175" s="27"/>
      <c r="D175" s="9" t="str">
        <f>IFERROR(__xludf.DUMMYFUNCTION("if(C175="""","""",
if(or(REGEXMATCH(C175,""T""),REGEXMATCH(C175,""Τ"")), TRIM(MID(C175, FIND("" - "", C175) + 3, FIND("" T"", C175) - FIND("" - "", C175) - 3))-LEFT( C175,5),
if(and(RIGHT(C175,5)&gt;=""00:00"",RIGHT(C175,5)&lt;=""07:00""),""24:00""+(RIGHT(C175,"&amp;"5)-LEFT(C175,5)),RIGHT(C175,5)-LEFT(C175,5))))"),"")</f>
        <v/>
      </c>
      <c r="E175" s="10"/>
      <c r="F175" s="10"/>
      <c r="G175" s="10"/>
    </row>
    <row r="176">
      <c r="A176" s="25"/>
      <c r="B176" s="26"/>
      <c r="C176" s="27"/>
      <c r="D176" s="9" t="str">
        <f>IFERROR(__xludf.DUMMYFUNCTION("if(C176="""","""",
if(or(REGEXMATCH(C176,""T""),REGEXMATCH(C176,""Τ"")), TRIM(MID(C176, FIND("" - "", C176) + 3, FIND("" T"", C176) - FIND("" - "", C176) - 3))-LEFT( C176,5),
if(and(RIGHT(C176,5)&gt;=""00:00"",RIGHT(C176,5)&lt;=""07:00""),""24:00""+(RIGHT(C176,"&amp;"5)-LEFT(C176,5)),RIGHT(C176,5)-LEFT(C176,5))))"),"")</f>
        <v/>
      </c>
      <c r="E176" s="10"/>
      <c r="F176" s="10"/>
      <c r="G176" s="10"/>
    </row>
    <row r="177">
      <c r="A177" s="25"/>
      <c r="B177" s="26"/>
      <c r="C177" s="27"/>
      <c r="D177" s="9" t="str">
        <f>IFERROR(__xludf.DUMMYFUNCTION("if(C177="""","""",
if(or(REGEXMATCH(C177,""T""),REGEXMATCH(C177,""Τ"")), TRIM(MID(C177, FIND("" - "", C177) + 3, FIND("" T"", C177) - FIND("" - "", C177) - 3))-LEFT( C177,5),
if(and(RIGHT(C177,5)&gt;=""00:00"",RIGHT(C177,5)&lt;=""07:00""),""24:00""+(RIGHT(C177,"&amp;"5)-LEFT(C177,5)),RIGHT(C177,5)-LEFT(C177,5))))"),"")</f>
        <v/>
      </c>
      <c r="E177" s="10"/>
      <c r="F177" s="10"/>
      <c r="G177" s="10"/>
    </row>
    <row r="178">
      <c r="A178" s="25"/>
      <c r="B178" s="26"/>
      <c r="C178" s="27"/>
      <c r="D178" s="9" t="str">
        <f>IFERROR(__xludf.DUMMYFUNCTION("if(C178="""","""",
if(or(REGEXMATCH(C178,""T""),REGEXMATCH(C178,""Τ"")), TRIM(MID(C178, FIND("" - "", C178) + 3, FIND("" T"", C178) - FIND("" - "", C178) - 3))-LEFT( C178,5),
if(and(RIGHT(C178,5)&gt;=""00:00"",RIGHT(C178,5)&lt;=""07:00""),""24:00""+(RIGHT(C178,"&amp;"5)-LEFT(C178,5)),RIGHT(C178,5)-LEFT(C178,5))))"),"")</f>
        <v/>
      </c>
      <c r="E178" s="10"/>
      <c r="F178" s="10"/>
      <c r="G178" s="10"/>
    </row>
    <row r="179">
      <c r="A179" s="25"/>
      <c r="B179" s="26"/>
      <c r="C179" s="27"/>
      <c r="D179" s="9" t="str">
        <f>IFERROR(__xludf.DUMMYFUNCTION("if(C179="""","""",
if(or(REGEXMATCH(C179,""T""),REGEXMATCH(C179,""Τ"")), TRIM(MID(C179, FIND("" - "", C179) + 3, FIND("" T"", C179) - FIND("" - "", C179) - 3))-LEFT( C179,5),
if(and(RIGHT(C179,5)&gt;=""00:00"",RIGHT(C179,5)&lt;=""07:00""),""24:00""+(RIGHT(C179,"&amp;"5)-LEFT(C179,5)),RIGHT(C179,5)-LEFT(C179,5))))"),"")</f>
        <v/>
      </c>
      <c r="E179" s="10"/>
      <c r="F179" s="10"/>
      <c r="G179" s="10"/>
    </row>
    <row r="180">
      <c r="A180" s="25"/>
      <c r="B180" s="26"/>
      <c r="C180" s="27"/>
      <c r="D180" s="9" t="str">
        <f>IFERROR(__xludf.DUMMYFUNCTION("if(C180="""","""",
if(or(REGEXMATCH(C180,""T""),REGEXMATCH(C180,""Τ"")), TRIM(MID(C180, FIND("" - "", C180) + 3, FIND("" T"", C180) - FIND("" - "", C180) - 3))-LEFT( C180,5),
if(and(RIGHT(C180,5)&gt;=""00:00"",RIGHT(C180,5)&lt;=""07:00""),""24:00""+(RIGHT(C180,"&amp;"5)-LEFT(C180,5)),RIGHT(C180,5)-LEFT(C180,5))))"),"")</f>
        <v/>
      </c>
      <c r="E180" s="10"/>
      <c r="F180" s="10"/>
      <c r="G180" s="10"/>
    </row>
    <row r="181">
      <c r="A181" s="25"/>
      <c r="B181" s="26"/>
      <c r="C181" s="27"/>
      <c r="D181" s="9" t="str">
        <f>IFERROR(__xludf.DUMMYFUNCTION("if(C181="""","""",
if(or(REGEXMATCH(C181,""T""),REGEXMATCH(C181,""Τ"")), TRIM(MID(C181, FIND("" - "", C181) + 3, FIND("" T"", C181) - FIND("" - "", C181) - 3))-LEFT( C181,5),
if(and(RIGHT(C181,5)&gt;=""00:00"",RIGHT(C181,5)&lt;=""07:00""),""24:00""+(RIGHT(C181,"&amp;"5)-LEFT(C181,5)),RIGHT(C181,5)-LEFT(C181,5))))"),"")</f>
        <v/>
      </c>
      <c r="E181" s="10"/>
      <c r="F181" s="10"/>
      <c r="G181" s="10"/>
    </row>
    <row r="182">
      <c r="A182" s="25"/>
      <c r="B182" s="26"/>
      <c r="C182" s="27"/>
      <c r="D182" s="9" t="str">
        <f>IFERROR(__xludf.DUMMYFUNCTION("if(C182="""","""",
if(or(REGEXMATCH(C182,""T""),REGEXMATCH(C182,""Τ"")), TRIM(MID(C182, FIND("" - "", C182) + 3, FIND("" T"", C182) - FIND("" - "", C182) - 3))-LEFT( C182,5),
if(and(RIGHT(C182,5)&gt;=""00:00"",RIGHT(C182,5)&lt;=""07:00""),""24:00""+(RIGHT(C182,"&amp;"5)-LEFT(C182,5)),RIGHT(C182,5)-LEFT(C182,5))))"),"")</f>
        <v/>
      </c>
      <c r="E182" s="10"/>
      <c r="F182" s="10"/>
      <c r="G182" s="10"/>
    </row>
    <row r="183">
      <c r="A183" s="25"/>
      <c r="B183" s="26"/>
      <c r="C183" s="27"/>
      <c r="D183" s="9" t="str">
        <f>IFERROR(__xludf.DUMMYFUNCTION("if(C183="""","""",
if(or(REGEXMATCH(C183,""T""),REGEXMATCH(C183,""Τ"")), TRIM(MID(C183, FIND("" - "", C183) + 3, FIND("" T"", C183) - FIND("" - "", C183) - 3))-LEFT( C183,5),
if(and(RIGHT(C183,5)&gt;=""00:00"",RIGHT(C183,5)&lt;=""07:00""),""24:00""+(RIGHT(C183,"&amp;"5)-LEFT(C183,5)),RIGHT(C183,5)-LEFT(C183,5))))"),"")</f>
        <v/>
      </c>
      <c r="E183" s="10"/>
      <c r="F183" s="10"/>
      <c r="G183" s="10"/>
    </row>
    <row r="184">
      <c r="A184" s="25"/>
      <c r="B184" s="26"/>
      <c r="C184" s="27"/>
      <c r="D184" s="9" t="str">
        <f>IFERROR(__xludf.DUMMYFUNCTION("if(C184="""","""",
if(or(REGEXMATCH(C184,""T""),REGEXMATCH(C184,""Τ"")), TRIM(MID(C184, FIND("" - "", C184) + 3, FIND("" T"", C184) - FIND("" - "", C184) - 3))-LEFT( C184,5),
if(and(RIGHT(C184,5)&gt;=""00:00"",RIGHT(C184,5)&lt;=""07:00""),""24:00""+(RIGHT(C184,"&amp;"5)-LEFT(C184,5)),RIGHT(C184,5)-LEFT(C184,5))))"),"")</f>
        <v/>
      </c>
      <c r="E184" s="10"/>
      <c r="F184" s="10"/>
      <c r="G184" s="10"/>
    </row>
    <row r="185">
      <c r="A185" s="25"/>
      <c r="B185" s="26"/>
      <c r="C185" s="27"/>
      <c r="D185" s="9" t="str">
        <f>IFERROR(__xludf.DUMMYFUNCTION("if(C185="""","""",
if(or(REGEXMATCH(C185,""T""),REGEXMATCH(C185,""Τ"")), TRIM(MID(C185, FIND("" - "", C185) + 3, FIND("" T"", C185) - FIND("" - "", C185) - 3))-LEFT( C185,5),
if(and(RIGHT(C185,5)&gt;=""00:00"",RIGHT(C185,5)&lt;=""07:00""),""24:00""+(RIGHT(C185,"&amp;"5)-LEFT(C185,5)),RIGHT(C185,5)-LEFT(C185,5))))"),"")</f>
        <v/>
      </c>
      <c r="E185" s="10"/>
      <c r="F185" s="10"/>
      <c r="G185" s="10"/>
    </row>
    <row r="186">
      <c r="A186" s="25"/>
      <c r="B186" s="26"/>
      <c r="C186" s="27"/>
      <c r="D186" s="9" t="str">
        <f>IFERROR(__xludf.DUMMYFUNCTION("if(C186="""","""",
if(or(REGEXMATCH(C186,""T""),REGEXMATCH(C186,""Τ"")), TRIM(MID(C186, FIND("" - "", C186) + 3, FIND("" T"", C186) - FIND("" - "", C186) - 3))-LEFT( C186,5),
if(and(RIGHT(C186,5)&gt;=""00:00"",RIGHT(C186,5)&lt;=""07:00""),""24:00""+(RIGHT(C186,"&amp;"5)-LEFT(C186,5)),RIGHT(C186,5)-LEFT(C186,5))))"),"")</f>
        <v/>
      </c>
      <c r="E186" s="10"/>
      <c r="F186" s="10"/>
      <c r="G186" s="10"/>
    </row>
    <row r="187">
      <c r="A187" s="25"/>
      <c r="B187" s="26"/>
      <c r="C187" s="27"/>
      <c r="D187" s="9" t="str">
        <f>IFERROR(__xludf.DUMMYFUNCTION("if(C187="""","""",
if(or(REGEXMATCH(C187,""T""),REGEXMATCH(C187,""Τ"")), TRIM(MID(C187, FIND("" - "", C187) + 3, FIND("" T"", C187) - FIND("" - "", C187) - 3))-LEFT( C187,5),
if(and(RIGHT(C187,5)&gt;=""00:00"",RIGHT(C187,5)&lt;=""07:00""),""24:00""+(RIGHT(C187,"&amp;"5)-LEFT(C187,5)),RIGHT(C187,5)-LEFT(C187,5))))"),"")</f>
        <v/>
      </c>
      <c r="E187" s="10"/>
      <c r="F187" s="10"/>
      <c r="G187" s="10"/>
    </row>
    <row r="188">
      <c r="A188" s="25"/>
      <c r="B188" s="26"/>
      <c r="C188" s="27"/>
      <c r="D188" s="9" t="str">
        <f>IFERROR(__xludf.DUMMYFUNCTION("if(C188="""","""",
if(or(REGEXMATCH(C188,""T""),REGEXMATCH(C188,""Τ"")), TRIM(MID(C188, FIND("" - "", C188) + 3, FIND("" T"", C188) - FIND("" - "", C188) - 3))-LEFT( C188,5),
if(and(RIGHT(C188,5)&gt;=""00:00"",RIGHT(C188,5)&lt;=""07:00""),""24:00""+(RIGHT(C188,"&amp;"5)-LEFT(C188,5)),RIGHT(C188,5)-LEFT(C188,5))))"),"")</f>
        <v/>
      </c>
      <c r="E188" s="10"/>
      <c r="F188" s="10"/>
      <c r="G188" s="10"/>
    </row>
    <row r="189">
      <c r="A189" s="25"/>
      <c r="B189" s="26"/>
      <c r="C189" s="27"/>
      <c r="D189" s="9" t="str">
        <f>IFERROR(__xludf.DUMMYFUNCTION("if(C189="""","""",
if(or(REGEXMATCH(C189,""T""),REGEXMATCH(C189,""Τ"")), TRIM(MID(C189, FIND("" - "", C189) + 3, FIND("" T"", C189) - FIND("" - "", C189) - 3))-LEFT( C189,5),
if(and(RIGHT(C189,5)&gt;=""00:00"",RIGHT(C189,5)&lt;=""07:00""),""24:00""+(RIGHT(C189,"&amp;"5)-LEFT(C189,5)),RIGHT(C189,5)-LEFT(C189,5))))"),"")</f>
        <v/>
      </c>
      <c r="E189" s="10"/>
      <c r="F189" s="10"/>
      <c r="G189" s="10"/>
    </row>
    <row r="190">
      <c r="A190" s="25"/>
      <c r="B190" s="26"/>
      <c r="C190" s="27"/>
      <c r="D190" s="9" t="str">
        <f>IFERROR(__xludf.DUMMYFUNCTION("if(C190="""","""",
if(or(REGEXMATCH(C190,""T""),REGEXMATCH(C190,""Τ"")), TRIM(MID(C190, FIND("" - "", C190) + 3, FIND("" T"", C190) - FIND("" - "", C190) - 3))-LEFT( C190,5),
if(and(RIGHT(C190,5)&gt;=""00:00"",RIGHT(C190,5)&lt;=""07:00""),""24:00""+(RIGHT(C190,"&amp;"5)-LEFT(C190,5)),RIGHT(C190,5)-LEFT(C190,5))))"),"")</f>
        <v/>
      </c>
      <c r="E190" s="10"/>
      <c r="F190" s="10"/>
      <c r="G190" s="10"/>
    </row>
    <row r="191">
      <c r="A191" s="25"/>
      <c r="B191" s="26"/>
      <c r="C191" s="27"/>
      <c r="D191" s="9" t="str">
        <f>IFERROR(__xludf.DUMMYFUNCTION("if(C191="""","""",
if(or(REGEXMATCH(C191,""T""),REGEXMATCH(C191,""Τ"")), TRIM(MID(C191, FIND("" - "", C191) + 3, FIND("" T"", C191) - FIND("" - "", C191) - 3))-LEFT( C191,5),
if(and(RIGHT(C191,5)&gt;=""00:00"",RIGHT(C191,5)&lt;=""07:00""),""24:00""+(RIGHT(C191,"&amp;"5)-LEFT(C191,5)),RIGHT(C191,5)-LEFT(C191,5))))"),"")</f>
        <v/>
      </c>
      <c r="E191" s="10"/>
      <c r="F191" s="10"/>
      <c r="G191" s="10"/>
    </row>
    <row r="192">
      <c r="A192" s="25"/>
      <c r="B192" s="26"/>
      <c r="C192" s="27"/>
      <c r="D192" s="9" t="str">
        <f>IFERROR(__xludf.DUMMYFUNCTION("if(C192="""","""",
if(or(REGEXMATCH(C192,""T""),REGEXMATCH(C192,""Τ"")), TRIM(MID(C192, FIND("" - "", C192) + 3, FIND("" T"", C192) - FIND("" - "", C192) - 3))-LEFT( C192,5),
if(and(RIGHT(C192,5)&gt;=""00:00"",RIGHT(C192,5)&lt;=""07:00""),""24:00""+(RIGHT(C192,"&amp;"5)-LEFT(C192,5)),RIGHT(C192,5)-LEFT(C192,5))))"),"")</f>
        <v/>
      </c>
      <c r="E192" s="10"/>
      <c r="F192" s="10"/>
      <c r="G192" s="10"/>
    </row>
    <row r="193">
      <c r="A193" s="25"/>
      <c r="B193" s="26"/>
      <c r="C193" s="27"/>
      <c r="D193" s="9" t="str">
        <f>IFERROR(__xludf.DUMMYFUNCTION("if(C193="""","""",
if(or(REGEXMATCH(C193,""T""),REGEXMATCH(C193,""Τ"")), TRIM(MID(C193, FIND("" - "", C193) + 3, FIND("" T"", C193) - FIND("" - "", C193) - 3))-LEFT( C193,5),
if(and(RIGHT(C193,5)&gt;=""00:00"",RIGHT(C193,5)&lt;=""07:00""),""24:00""+(RIGHT(C193,"&amp;"5)-LEFT(C193,5)),RIGHT(C193,5)-LEFT(C193,5))))"),"")</f>
        <v/>
      </c>
      <c r="E193" s="10"/>
      <c r="F193" s="10"/>
      <c r="G193" s="10"/>
    </row>
    <row r="194">
      <c r="A194" s="25"/>
      <c r="B194" s="26"/>
      <c r="C194" s="27"/>
      <c r="D194" s="9" t="str">
        <f>IFERROR(__xludf.DUMMYFUNCTION("if(C194="""","""",
if(or(REGEXMATCH(C194,""T""),REGEXMATCH(C194,""Τ"")), TRIM(MID(C194, FIND("" - "", C194) + 3, FIND("" T"", C194) - FIND("" - "", C194) - 3))-LEFT( C194,5),
if(and(RIGHT(C194,5)&gt;=""00:00"",RIGHT(C194,5)&lt;=""07:00""),""24:00""+(RIGHT(C194,"&amp;"5)-LEFT(C194,5)),RIGHT(C194,5)-LEFT(C194,5))))"),"")</f>
        <v/>
      </c>
      <c r="E194" s="10"/>
      <c r="F194" s="10"/>
      <c r="G194" s="10"/>
    </row>
    <row r="195">
      <c r="A195" s="25"/>
      <c r="B195" s="26"/>
      <c r="C195" s="27"/>
      <c r="D195" s="9" t="str">
        <f>IFERROR(__xludf.DUMMYFUNCTION("if(C195="""","""",
if(or(REGEXMATCH(C195,""T""),REGEXMATCH(C195,""Τ"")), TRIM(MID(C195, FIND("" - "", C195) + 3, FIND("" T"", C195) - FIND("" - "", C195) - 3))-LEFT( C195,5),
if(and(RIGHT(C195,5)&gt;=""00:00"",RIGHT(C195,5)&lt;=""07:00""),""24:00""+(RIGHT(C195,"&amp;"5)-LEFT(C195,5)),RIGHT(C195,5)-LEFT(C195,5))))"),"")</f>
        <v/>
      </c>
      <c r="E195" s="10"/>
      <c r="F195" s="10"/>
      <c r="G195" s="10"/>
    </row>
    <row r="196">
      <c r="A196" s="25"/>
      <c r="B196" s="26"/>
      <c r="C196" s="27"/>
      <c r="D196" s="9" t="str">
        <f>IFERROR(__xludf.DUMMYFUNCTION("if(C196="""","""",
if(or(REGEXMATCH(C196,""T""),REGEXMATCH(C196,""Τ"")), TRIM(MID(C196, FIND("" - "", C196) + 3, FIND("" T"", C196) - FIND("" - "", C196) - 3))-LEFT( C196,5),
if(and(RIGHT(C196,5)&gt;=""00:00"",RIGHT(C196,5)&lt;=""07:00""),""24:00""+(RIGHT(C196,"&amp;"5)-LEFT(C196,5)),RIGHT(C196,5)-LEFT(C196,5))))"),"")</f>
        <v/>
      </c>
      <c r="E196" s="10"/>
      <c r="F196" s="10"/>
      <c r="G196" s="10"/>
    </row>
    <row r="197">
      <c r="A197" s="25"/>
      <c r="B197" s="26"/>
      <c r="C197" s="27"/>
      <c r="D197" s="9" t="str">
        <f>IFERROR(__xludf.DUMMYFUNCTION("if(C197="""","""",
if(or(REGEXMATCH(C197,""T""),REGEXMATCH(C197,""Τ"")), TRIM(MID(C197, FIND("" - "", C197) + 3, FIND("" T"", C197) - FIND("" - "", C197) - 3))-LEFT( C197,5),
if(and(RIGHT(C197,5)&gt;=""00:00"",RIGHT(C197,5)&lt;=""07:00""),""24:00""+(RIGHT(C197,"&amp;"5)-LEFT(C197,5)),RIGHT(C197,5)-LEFT(C197,5))))"),"")</f>
        <v/>
      </c>
      <c r="E197" s="10"/>
      <c r="F197" s="10"/>
      <c r="G197" s="10"/>
    </row>
    <row r="198">
      <c r="A198" s="25"/>
      <c r="B198" s="26"/>
      <c r="C198" s="27"/>
      <c r="D198" s="9" t="str">
        <f>IFERROR(__xludf.DUMMYFUNCTION("if(C198="""","""",
if(or(REGEXMATCH(C198,""T""),REGEXMATCH(C198,""Τ"")), TRIM(MID(C198, FIND("" - "", C198) + 3, FIND("" T"", C198) - FIND("" - "", C198) - 3))-LEFT( C198,5),
if(and(RIGHT(C198,5)&gt;=""00:00"",RIGHT(C198,5)&lt;=""07:00""),""24:00""+(RIGHT(C198,"&amp;"5)-LEFT(C198,5)),RIGHT(C198,5)-LEFT(C198,5))))"),"")</f>
        <v/>
      </c>
      <c r="E198" s="10"/>
      <c r="F198" s="10"/>
      <c r="G198" s="10"/>
    </row>
    <row r="199">
      <c r="A199" s="25"/>
      <c r="B199" s="26"/>
      <c r="C199" s="27"/>
      <c r="D199" s="9" t="str">
        <f>IFERROR(__xludf.DUMMYFUNCTION("if(C199="""","""",
if(or(REGEXMATCH(C199,""T""),REGEXMATCH(C199,""Τ"")), TRIM(MID(C199, FIND("" - "", C199) + 3, FIND("" T"", C199) - FIND("" - "", C199) - 3))-LEFT( C199,5),
if(and(RIGHT(C199,5)&gt;=""00:00"",RIGHT(C199,5)&lt;=""07:00""),""24:00""+(RIGHT(C199,"&amp;"5)-LEFT(C199,5)),RIGHT(C199,5)-LEFT(C199,5))))"),"")</f>
        <v/>
      </c>
      <c r="E199" s="10"/>
      <c r="F199" s="10"/>
      <c r="G199" s="10"/>
    </row>
    <row r="200">
      <c r="A200" s="25"/>
      <c r="B200" s="26"/>
      <c r="C200" s="27"/>
      <c r="D200" s="9" t="str">
        <f>IFERROR(__xludf.DUMMYFUNCTION("if(C200="""","""",
if(or(REGEXMATCH(C200,""T""),REGEXMATCH(C200,""Τ"")), TRIM(MID(C200, FIND("" - "", C200) + 3, FIND("" T"", C200) - FIND("" - "", C200) - 3))-LEFT( C200,5),
if(and(RIGHT(C200,5)&gt;=""00:00"",RIGHT(C200,5)&lt;=""07:00""),""24:00""+(RIGHT(C200,"&amp;"5)-LEFT(C200,5)),RIGHT(C200,5)-LEFT(C200,5))))"),"")</f>
        <v/>
      </c>
      <c r="E200" s="10"/>
      <c r="F200" s="10"/>
      <c r="G200" s="10"/>
    </row>
    <row r="201">
      <c r="A201" s="25"/>
      <c r="B201" s="26"/>
      <c r="C201" s="27"/>
      <c r="D201" s="9" t="str">
        <f>IFERROR(__xludf.DUMMYFUNCTION("if(C201="""","""",
if(or(REGEXMATCH(C201,""T""),REGEXMATCH(C201,""Τ"")), TRIM(MID(C201, FIND("" - "", C201) + 3, FIND("" T"", C201) - FIND("" - "", C201) - 3))-LEFT( C201,5),
if(and(RIGHT(C201,5)&gt;=""00:00"",RIGHT(C201,5)&lt;=""07:00""),""24:00""+(RIGHT(C201,"&amp;"5)-LEFT(C201,5)),RIGHT(C201,5)-LEFT(C201,5))))"),"")</f>
        <v/>
      </c>
      <c r="E201" s="10"/>
      <c r="F201" s="10"/>
      <c r="G201" s="10"/>
    </row>
    <row r="202">
      <c r="A202" s="25"/>
      <c r="B202" s="26"/>
      <c r="C202" s="27"/>
      <c r="D202" s="9" t="str">
        <f>IFERROR(__xludf.DUMMYFUNCTION("if(C202="""","""",
if(or(REGEXMATCH(C202,""T""),REGEXMATCH(C202,""Τ"")), TRIM(MID(C202, FIND("" - "", C202) + 3, FIND("" T"", C202) - FIND("" - "", C202) - 3))-LEFT( C202,5),
if(and(RIGHT(C202,5)&gt;=""00:00"",RIGHT(C202,5)&lt;=""07:00""),""24:00""+(RIGHT(C202,"&amp;"5)-LEFT(C202,5)),RIGHT(C202,5)-LEFT(C202,5))))"),"")</f>
        <v/>
      </c>
      <c r="E202" s="10"/>
      <c r="F202" s="10"/>
      <c r="G202" s="10"/>
    </row>
    <row r="203">
      <c r="A203" s="25"/>
      <c r="B203" s="26"/>
      <c r="C203" s="27"/>
      <c r="D203" s="9" t="str">
        <f>IFERROR(__xludf.DUMMYFUNCTION("if(C203="""","""",
if(or(REGEXMATCH(C203,""T""),REGEXMATCH(C203,""Τ"")), TRIM(MID(C203, FIND("" - "", C203) + 3, FIND("" T"", C203) - FIND("" - "", C203) - 3))-LEFT( C203,5),
if(and(RIGHT(C203,5)&gt;=""00:00"",RIGHT(C203,5)&lt;=""07:00""),""24:00""+(RIGHT(C203,"&amp;"5)-LEFT(C203,5)),RIGHT(C203,5)-LEFT(C203,5))))"),"")</f>
        <v/>
      </c>
      <c r="E203" s="10"/>
      <c r="F203" s="10"/>
      <c r="G203" s="10"/>
    </row>
    <row r="204">
      <c r="A204" s="25"/>
      <c r="B204" s="26"/>
      <c r="C204" s="27"/>
      <c r="D204" s="9" t="str">
        <f>IFERROR(__xludf.DUMMYFUNCTION("if(C204="""","""",
if(or(REGEXMATCH(C204,""T""),REGEXMATCH(C204,""Τ"")), TRIM(MID(C204, FIND("" - "", C204) + 3, FIND("" T"", C204) - FIND("" - "", C204) - 3))-LEFT( C204,5),
if(and(RIGHT(C204,5)&gt;=""00:00"",RIGHT(C204,5)&lt;=""07:00""),""24:00""+(RIGHT(C204,"&amp;"5)-LEFT(C204,5)),RIGHT(C204,5)-LEFT(C204,5))))"),"")</f>
        <v/>
      </c>
      <c r="E204" s="10"/>
      <c r="F204" s="10"/>
      <c r="G204" s="10"/>
    </row>
    <row r="205">
      <c r="A205" s="25"/>
      <c r="B205" s="26"/>
      <c r="C205" s="27"/>
      <c r="D205" s="9" t="str">
        <f>IFERROR(__xludf.DUMMYFUNCTION("if(C205="""","""",
if(or(REGEXMATCH(C205,""T""),REGEXMATCH(C205,""Τ"")), TRIM(MID(C205, FIND("" - "", C205) + 3, FIND("" T"", C205) - FIND("" - "", C205) - 3))-LEFT( C205,5),
if(and(RIGHT(C205,5)&gt;=""00:00"",RIGHT(C205,5)&lt;=""07:00""),""24:00""+(RIGHT(C205,"&amp;"5)-LEFT(C205,5)),RIGHT(C205,5)-LEFT(C205,5))))"),"")</f>
        <v/>
      </c>
      <c r="E205" s="10"/>
      <c r="F205" s="10"/>
      <c r="G205" s="10"/>
    </row>
    <row r="206">
      <c r="A206" s="25"/>
      <c r="B206" s="26"/>
      <c r="C206" s="27"/>
      <c r="D206" s="9" t="str">
        <f>IFERROR(__xludf.DUMMYFUNCTION("if(C206="""","""",
if(or(REGEXMATCH(C206,""T""),REGEXMATCH(C206,""Τ"")), TRIM(MID(C206, FIND("" - "", C206) + 3, FIND("" T"", C206) - FIND("" - "", C206) - 3))-LEFT( C206,5),
if(and(RIGHT(C206,5)&gt;=""00:00"",RIGHT(C206,5)&lt;=""07:00""),""24:00""+(RIGHT(C206,"&amp;"5)-LEFT(C206,5)),RIGHT(C206,5)-LEFT(C206,5))))"),"")</f>
        <v/>
      </c>
      <c r="E206" s="10"/>
      <c r="F206" s="10"/>
      <c r="G206" s="10"/>
    </row>
    <row r="207">
      <c r="A207" s="25"/>
      <c r="B207" s="26"/>
      <c r="C207" s="27"/>
      <c r="D207" s="9" t="str">
        <f>IFERROR(__xludf.DUMMYFUNCTION("if(C207="""","""",
if(or(REGEXMATCH(C207,""T""),REGEXMATCH(C207,""Τ"")), TRIM(MID(C207, FIND("" - "", C207) + 3, FIND("" T"", C207) - FIND("" - "", C207) - 3))-LEFT( C207,5),
if(and(RIGHT(C207,5)&gt;=""00:00"",RIGHT(C207,5)&lt;=""07:00""),""24:00""+(RIGHT(C207,"&amp;"5)-LEFT(C207,5)),RIGHT(C207,5)-LEFT(C207,5))))"),"")</f>
        <v/>
      </c>
      <c r="E207" s="10"/>
      <c r="F207" s="10"/>
      <c r="G207" s="10"/>
    </row>
    <row r="208">
      <c r="A208" s="25"/>
      <c r="B208" s="26"/>
      <c r="C208" s="27"/>
      <c r="D208" s="9" t="str">
        <f>IFERROR(__xludf.DUMMYFUNCTION("if(C208="""","""",
if(or(REGEXMATCH(C208,""T""),REGEXMATCH(C208,""Τ"")), TRIM(MID(C208, FIND("" - "", C208) + 3, FIND("" T"", C208) - FIND("" - "", C208) - 3))-LEFT( C208,5),
if(and(RIGHT(C208,5)&gt;=""00:00"",RIGHT(C208,5)&lt;=""07:00""),""24:00""+(RIGHT(C208,"&amp;"5)-LEFT(C208,5)),RIGHT(C208,5)-LEFT(C208,5))))"),"")</f>
        <v/>
      </c>
      <c r="E208" s="10"/>
      <c r="F208" s="10"/>
      <c r="G208" s="10"/>
    </row>
    <row r="209">
      <c r="A209" s="25"/>
      <c r="B209" s="26"/>
      <c r="C209" s="27"/>
      <c r="D209" s="9" t="str">
        <f>IFERROR(__xludf.DUMMYFUNCTION("if(C209="""","""",
if(or(REGEXMATCH(C209,""T""),REGEXMATCH(C209,""Τ"")), TRIM(MID(C209, FIND("" - "", C209) + 3, FIND("" T"", C209) - FIND("" - "", C209) - 3))-LEFT( C209,5),
if(and(RIGHT(C209,5)&gt;=""00:00"",RIGHT(C209,5)&lt;=""07:00""),""24:00""+(RIGHT(C209,"&amp;"5)-LEFT(C209,5)),RIGHT(C209,5)-LEFT(C209,5))))"),"")</f>
        <v/>
      </c>
      <c r="E209" s="10"/>
      <c r="F209" s="10"/>
      <c r="G209" s="10"/>
    </row>
    <row r="210">
      <c r="A210" s="25"/>
      <c r="B210" s="26"/>
      <c r="C210" s="27"/>
      <c r="D210" s="9" t="str">
        <f>IFERROR(__xludf.DUMMYFUNCTION("if(C210="""","""",
if(or(REGEXMATCH(C210,""T""),REGEXMATCH(C210,""Τ"")), TRIM(MID(C210, FIND("" - "", C210) + 3, FIND("" T"", C210) - FIND("" - "", C210) - 3))-LEFT( C210,5),
if(and(RIGHT(C210,5)&gt;=""00:00"",RIGHT(C210,5)&lt;=""07:00""),""24:00""+(RIGHT(C210,"&amp;"5)-LEFT(C210,5)),RIGHT(C210,5)-LEFT(C210,5))))"),"")</f>
        <v/>
      </c>
      <c r="E210" s="10"/>
      <c r="F210" s="10"/>
      <c r="G210" s="10"/>
    </row>
    <row r="211">
      <c r="A211" s="25"/>
      <c r="B211" s="26"/>
      <c r="C211" s="27"/>
      <c r="D211" s="9" t="str">
        <f>IFERROR(__xludf.DUMMYFUNCTION("if(C211="""","""",
if(or(REGEXMATCH(C211,""T""),REGEXMATCH(C211,""Τ"")), TRIM(MID(C211, FIND("" - "", C211) + 3, FIND("" T"", C211) - FIND("" - "", C211) - 3))-LEFT( C211,5),
if(and(RIGHT(C211,5)&gt;=""00:00"",RIGHT(C211,5)&lt;=""07:00""),""24:00""+(RIGHT(C211,"&amp;"5)-LEFT(C211,5)),RIGHT(C211,5)-LEFT(C211,5))))"),"")</f>
        <v/>
      </c>
      <c r="E211" s="10"/>
      <c r="F211" s="10"/>
      <c r="G211" s="10"/>
    </row>
    <row r="212">
      <c r="A212" s="25"/>
      <c r="B212" s="26"/>
      <c r="C212" s="27"/>
      <c r="D212" s="9" t="str">
        <f>IFERROR(__xludf.DUMMYFUNCTION("if(C212="""","""",
if(or(REGEXMATCH(C212,""T""),REGEXMATCH(C212,""Τ"")), TRIM(MID(C212, FIND("" - "", C212) + 3, FIND("" T"", C212) - FIND("" - "", C212) - 3))-LEFT( C212,5),
if(and(RIGHT(C212,5)&gt;=""00:00"",RIGHT(C212,5)&lt;=""07:00""),""24:00""+(RIGHT(C212,"&amp;"5)-LEFT(C212,5)),RIGHT(C212,5)-LEFT(C212,5))))"),"")</f>
        <v/>
      </c>
      <c r="E212" s="10"/>
      <c r="F212" s="10"/>
      <c r="G212" s="10"/>
    </row>
    <row r="213">
      <c r="A213" s="25"/>
      <c r="B213" s="26"/>
      <c r="C213" s="27"/>
      <c r="D213" s="9" t="str">
        <f>IFERROR(__xludf.DUMMYFUNCTION("if(C213="""","""",
if(or(REGEXMATCH(C213,""T""),REGEXMATCH(C213,""Τ"")), TRIM(MID(C213, FIND("" - "", C213) + 3, FIND("" T"", C213) - FIND("" - "", C213) - 3))-LEFT( C213,5),
if(and(RIGHT(C213,5)&gt;=""00:00"",RIGHT(C213,5)&lt;=""07:00""),""24:00""+(RIGHT(C213,"&amp;"5)-LEFT(C213,5)),RIGHT(C213,5)-LEFT(C213,5))))"),"")</f>
        <v/>
      </c>
      <c r="E213" s="10"/>
      <c r="F213" s="10"/>
      <c r="G213" s="10"/>
    </row>
    <row r="214">
      <c r="A214" s="25"/>
      <c r="B214" s="26"/>
      <c r="C214" s="27"/>
      <c r="D214" s="9" t="str">
        <f>IFERROR(__xludf.DUMMYFUNCTION("if(C214="""","""",
if(or(REGEXMATCH(C214,""T""),REGEXMATCH(C214,""Τ"")), TRIM(MID(C214, FIND("" - "", C214) + 3, FIND("" T"", C214) - FIND("" - "", C214) - 3))-LEFT( C214,5),
if(and(RIGHT(C214,5)&gt;=""00:00"",RIGHT(C214,5)&lt;=""07:00""),""24:00""+(RIGHT(C214,"&amp;"5)-LEFT(C214,5)),RIGHT(C214,5)-LEFT(C214,5))))"),"")</f>
        <v/>
      </c>
      <c r="E214" s="10"/>
      <c r="F214" s="10"/>
      <c r="G214" s="10"/>
    </row>
    <row r="215">
      <c r="A215" s="25"/>
      <c r="B215" s="26"/>
      <c r="C215" s="27"/>
      <c r="D215" s="9" t="str">
        <f>IFERROR(__xludf.DUMMYFUNCTION("if(C215="""","""",
if(or(REGEXMATCH(C215,""T""),REGEXMATCH(C215,""Τ"")), TRIM(MID(C215, FIND("" - "", C215) + 3, FIND("" T"", C215) - FIND("" - "", C215) - 3))-LEFT( C215,5),
if(and(RIGHT(C215,5)&gt;=""00:00"",RIGHT(C215,5)&lt;=""07:00""),""24:00""+(RIGHT(C215,"&amp;"5)-LEFT(C215,5)),RIGHT(C215,5)-LEFT(C215,5))))"),"")</f>
        <v/>
      </c>
      <c r="E215" s="10"/>
      <c r="F215" s="10"/>
      <c r="G215" s="10"/>
    </row>
    <row r="216">
      <c r="A216" s="25"/>
      <c r="B216" s="26"/>
      <c r="C216" s="27"/>
      <c r="D216" s="9" t="str">
        <f>IFERROR(__xludf.DUMMYFUNCTION("if(C216="""","""",
if(or(REGEXMATCH(C216,""T""),REGEXMATCH(C216,""Τ"")), TRIM(MID(C216, FIND("" - "", C216) + 3, FIND("" T"", C216) - FIND("" - "", C216) - 3))-LEFT( C216,5),
if(and(RIGHT(C216,5)&gt;=""00:00"",RIGHT(C216,5)&lt;=""07:00""),""24:00""+(RIGHT(C216,"&amp;"5)-LEFT(C216,5)),RIGHT(C216,5)-LEFT(C216,5))))"),"")</f>
        <v/>
      </c>
      <c r="E216" s="10"/>
      <c r="F216" s="10"/>
      <c r="G216" s="10"/>
    </row>
    <row r="217">
      <c r="A217" s="25"/>
      <c r="B217" s="26"/>
      <c r="C217" s="27"/>
      <c r="D217" s="9" t="str">
        <f>IFERROR(__xludf.DUMMYFUNCTION("if(C217="""","""",
if(or(REGEXMATCH(C217,""T""),REGEXMATCH(C217,""Τ"")), TRIM(MID(C217, FIND("" - "", C217) + 3, FIND("" T"", C217) - FIND("" - "", C217) - 3))-LEFT( C217,5),
if(and(RIGHT(C217,5)&gt;=""00:00"",RIGHT(C217,5)&lt;=""07:00""),""24:00""+(RIGHT(C217,"&amp;"5)-LEFT(C217,5)),RIGHT(C217,5)-LEFT(C217,5))))"),"")</f>
        <v/>
      </c>
      <c r="E217" s="10"/>
      <c r="F217" s="10"/>
      <c r="G217" s="10"/>
    </row>
    <row r="218">
      <c r="A218" s="25"/>
      <c r="B218" s="26"/>
      <c r="C218" s="27"/>
      <c r="D218" s="9" t="str">
        <f>IFERROR(__xludf.DUMMYFUNCTION("if(C218="""","""",
if(or(REGEXMATCH(C218,""T""),REGEXMATCH(C218,""Τ"")), TRIM(MID(C218, FIND("" - "", C218) + 3, FIND("" T"", C218) - FIND("" - "", C218) - 3))-LEFT( C218,5),
if(and(RIGHT(C218,5)&gt;=""00:00"",RIGHT(C218,5)&lt;=""07:00""),""24:00""+(RIGHT(C218,"&amp;"5)-LEFT(C218,5)),RIGHT(C218,5)-LEFT(C218,5))))"),"")</f>
        <v/>
      </c>
      <c r="E218" s="10"/>
      <c r="F218" s="10"/>
      <c r="G218" s="10"/>
    </row>
    <row r="219">
      <c r="A219" s="25"/>
      <c r="B219" s="26"/>
      <c r="C219" s="27"/>
      <c r="D219" s="9" t="str">
        <f>IFERROR(__xludf.DUMMYFUNCTION("if(C219="""","""",
if(or(REGEXMATCH(C219,""T""),REGEXMATCH(C219,""Τ"")), TRIM(MID(C219, FIND("" - "", C219) + 3, FIND("" T"", C219) - FIND("" - "", C219) - 3))-LEFT( C219,5),
if(and(RIGHT(C219,5)&gt;=""00:00"",RIGHT(C219,5)&lt;=""07:00""),""24:00""+(RIGHT(C219,"&amp;"5)-LEFT(C219,5)),RIGHT(C219,5)-LEFT(C219,5))))"),"")</f>
        <v/>
      </c>
      <c r="E219" s="10"/>
      <c r="F219" s="10"/>
      <c r="G219" s="10"/>
    </row>
    <row r="220">
      <c r="A220" s="25"/>
      <c r="B220" s="26"/>
      <c r="C220" s="27"/>
      <c r="D220" s="9" t="str">
        <f>IFERROR(__xludf.DUMMYFUNCTION("if(C220="""","""",
if(or(REGEXMATCH(C220,""T""),REGEXMATCH(C220,""Τ"")), TRIM(MID(C220, FIND("" - "", C220) + 3, FIND("" T"", C220) - FIND("" - "", C220) - 3))-LEFT( C220,5),
if(and(RIGHT(C220,5)&gt;=""00:00"",RIGHT(C220,5)&lt;=""07:00""),""24:00""+(RIGHT(C220,"&amp;"5)-LEFT(C220,5)),RIGHT(C220,5)-LEFT(C220,5))))"),"")</f>
        <v/>
      </c>
      <c r="E220" s="10"/>
      <c r="F220" s="10"/>
      <c r="G220" s="10"/>
    </row>
    <row r="221">
      <c r="A221" s="25"/>
      <c r="B221" s="26"/>
      <c r="C221" s="27"/>
      <c r="D221" s="9" t="str">
        <f>IFERROR(__xludf.DUMMYFUNCTION("if(C221="""","""",
if(or(REGEXMATCH(C221,""T""),REGEXMATCH(C221,""Τ"")), TRIM(MID(C221, FIND("" - "", C221) + 3, FIND("" T"", C221) - FIND("" - "", C221) - 3))-LEFT( C221,5),
if(and(RIGHT(C221,5)&gt;=""00:00"",RIGHT(C221,5)&lt;=""07:00""),""24:00""+(RIGHT(C221,"&amp;"5)-LEFT(C221,5)),RIGHT(C221,5)-LEFT(C221,5))))"),"")</f>
        <v/>
      </c>
      <c r="E221" s="10"/>
      <c r="F221" s="10"/>
      <c r="G221" s="10"/>
    </row>
    <row r="222">
      <c r="A222" s="25"/>
      <c r="B222" s="26"/>
      <c r="C222" s="27"/>
      <c r="D222" s="9" t="str">
        <f>IFERROR(__xludf.DUMMYFUNCTION("if(C222="""","""",
if(or(REGEXMATCH(C222,""T""),REGEXMATCH(C222,""Τ"")), TRIM(MID(C222, FIND("" - "", C222) + 3, FIND("" T"", C222) - FIND("" - "", C222) - 3))-LEFT( C222,5),
if(and(RIGHT(C222,5)&gt;=""00:00"",RIGHT(C222,5)&lt;=""07:00""),""24:00""+(RIGHT(C222,"&amp;"5)-LEFT(C222,5)),RIGHT(C222,5)-LEFT(C222,5))))"),"")</f>
        <v/>
      </c>
      <c r="E222" s="10"/>
      <c r="F222" s="10"/>
      <c r="G222" s="10"/>
    </row>
    <row r="223">
      <c r="A223" s="25"/>
      <c r="B223" s="26"/>
      <c r="C223" s="27"/>
      <c r="D223" s="9" t="str">
        <f>IFERROR(__xludf.DUMMYFUNCTION("if(C223="""","""",
if(or(REGEXMATCH(C223,""T""),REGEXMATCH(C223,""Τ"")), TRIM(MID(C223, FIND("" - "", C223) + 3, FIND("" T"", C223) - FIND("" - "", C223) - 3))-LEFT( C223,5),
if(and(RIGHT(C223,5)&gt;=""00:00"",RIGHT(C223,5)&lt;=""07:00""),""24:00""+(RIGHT(C223,"&amp;"5)-LEFT(C223,5)),RIGHT(C223,5)-LEFT(C223,5))))"),"")</f>
        <v/>
      </c>
      <c r="E223" s="10"/>
      <c r="F223" s="10"/>
      <c r="G223" s="10"/>
    </row>
    <row r="224">
      <c r="A224" s="25"/>
      <c r="B224" s="26"/>
      <c r="C224" s="27"/>
      <c r="D224" s="9" t="str">
        <f>IFERROR(__xludf.DUMMYFUNCTION("if(C224="""","""",
if(or(REGEXMATCH(C224,""T""),REGEXMATCH(C224,""Τ"")), TRIM(MID(C224, FIND("" - "", C224) + 3, FIND("" T"", C224) - FIND("" - "", C224) - 3))-LEFT( C224,5),
if(and(RIGHT(C224,5)&gt;=""00:00"",RIGHT(C224,5)&lt;=""07:00""),""24:00""+(RIGHT(C224,"&amp;"5)-LEFT(C224,5)),RIGHT(C224,5)-LEFT(C224,5))))"),"")</f>
        <v/>
      </c>
      <c r="E224" s="10"/>
      <c r="F224" s="10"/>
      <c r="G224" s="10"/>
    </row>
    <row r="225">
      <c r="A225" s="25"/>
      <c r="B225" s="26"/>
      <c r="C225" s="27"/>
      <c r="D225" s="9" t="str">
        <f>IFERROR(__xludf.DUMMYFUNCTION("if(C225="""","""",
if(or(REGEXMATCH(C225,""T""),REGEXMATCH(C225,""Τ"")), TRIM(MID(C225, FIND("" - "", C225) + 3, FIND("" T"", C225) - FIND("" - "", C225) - 3))-LEFT( C225,5),
if(and(RIGHT(C225,5)&gt;=""00:00"",RIGHT(C225,5)&lt;=""07:00""),""24:00""+(RIGHT(C225,"&amp;"5)-LEFT(C225,5)),RIGHT(C225,5)-LEFT(C225,5))))"),"")</f>
        <v/>
      </c>
      <c r="E225" s="10"/>
      <c r="F225" s="10"/>
      <c r="G225" s="10"/>
    </row>
    <row r="226">
      <c r="A226" s="25"/>
      <c r="B226" s="26"/>
      <c r="C226" s="27"/>
      <c r="D226" s="9" t="str">
        <f>IFERROR(__xludf.DUMMYFUNCTION("if(C226="""","""",
if(or(REGEXMATCH(C226,""T""),REGEXMATCH(C226,""Τ"")), TRIM(MID(C226, FIND("" - "", C226) + 3, FIND("" T"", C226) - FIND("" - "", C226) - 3))-LEFT( C226,5),
if(and(RIGHT(C226,5)&gt;=""00:00"",RIGHT(C226,5)&lt;=""07:00""),""24:00""+(RIGHT(C226,"&amp;"5)-LEFT(C226,5)),RIGHT(C226,5)-LEFT(C226,5))))"),"")</f>
        <v/>
      </c>
      <c r="E226" s="10"/>
      <c r="F226" s="10"/>
      <c r="G226" s="10"/>
    </row>
    <row r="227">
      <c r="A227" s="25"/>
      <c r="B227" s="26"/>
      <c r="C227" s="27"/>
      <c r="D227" s="9" t="str">
        <f>IFERROR(__xludf.DUMMYFUNCTION("if(C227="""","""",
if(or(REGEXMATCH(C227,""T""),REGEXMATCH(C227,""Τ"")), TRIM(MID(C227, FIND("" - "", C227) + 3, FIND("" T"", C227) - FIND("" - "", C227) - 3))-LEFT( C227,5),
if(and(RIGHT(C227,5)&gt;=""00:00"",RIGHT(C227,5)&lt;=""07:00""),""24:00""+(RIGHT(C227,"&amp;"5)-LEFT(C227,5)),RIGHT(C227,5)-LEFT(C227,5))))"),"")</f>
        <v/>
      </c>
      <c r="E227" s="10"/>
      <c r="F227" s="10"/>
      <c r="G227" s="10"/>
    </row>
    <row r="228">
      <c r="A228" s="25"/>
      <c r="B228" s="26"/>
      <c r="C228" s="27"/>
      <c r="D228" s="9" t="str">
        <f>IFERROR(__xludf.DUMMYFUNCTION("if(C228="""","""",
if(or(REGEXMATCH(C228,""T""),REGEXMATCH(C228,""Τ"")), TRIM(MID(C228, FIND("" - "", C228) + 3, FIND("" T"", C228) - FIND("" - "", C228) - 3))-LEFT( C228,5),
if(and(RIGHT(C228,5)&gt;=""00:00"",RIGHT(C228,5)&lt;=""07:00""),""24:00""+(RIGHT(C228,"&amp;"5)-LEFT(C228,5)),RIGHT(C228,5)-LEFT(C228,5))))"),"")</f>
        <v/>
      </c>
      <c r="E228" s="10"/>
      <c r="F228" s="10"/>
      <c r="G228" s="10"/>
    </row>
    <row r="229">
      <c r="A229" s="25"/>
      <c r="B229" s="26"/>
      <c r="C229" s="27"/>
      <c r="D229" s="9" t="str">
        <f>IFERROR(__xludf.DUMMYFUNCTION("if(C229="""","""",
if(or(REGEXMATCH(C229,""T""),REGEXMATCH(C229,""Τ"")), TRIM(MID(C229, FIND("" - "", C229) + 3, FIND("" T"", C229) - FIND("" - "", C229) - 3))-LEFT( C229,5),
if(and(RIGHT(C229,5)&gt;=""00:00"",RIGHT(C229,5)&lt;=""07:00""),""24:00""+(RIGHT(C229,"&amp;"5)-LEFT(C229,5)),RIGHT(C229,5)-LEFT(C229,5))))"),"")</f>
        <v/>
      </c>
      <c r="E229" s="10"/>
      <c r="F229" s="10"/>
      <c r="G229" s="10"/>
    </row>
    <row r="230">
      <c r="A230" s="25"/>
      <c r="B230" s="26"/>
      <c r="C230" s="27"/>
      <c r="D230" s="9" t="str">
        <f>IFERROR(__xludf.DUMMYFUNCTION("if(C230="""","""",
if(or(REGEXMATCH(C230,""T""),REGEXMATCH(C230,""Τ"")), TRIM(MID(C230, FIND("" - "", C230) + 3, FIND("" T"", C230) - FIND("" - "", C230) - 3))-LEFT( C230,5),
if(and(RIGHT(C230,5)&gt;=""00:00"",RIGHT(C230,5)&lt;=""07:00""),""24:00""+(RIGHT(C230,"&amp;"5)-LEFT(C230,5)),RIGHT(C230,5)-LEFT(C230,5))))"),"")</f>
        <v/>
      </c>
      <c r="E230" s="10"/>
      <c r="F230" s="10"/>
      <c r="G230" s="10"/>
    </row>
    <row r="231">
      <c r="A231" s="25"/>
      <c r="B231" s="26"/>
      <c r="C231" s="27"/>
      <c r="D231" s="9" t="str">
        <f>IFERROR(__xludf.DUMMYFUNCTION("if(C231="""","""",
if(or(REGEXMATCH(C231,""T""),REGEXMATCH(C231,""Τ"")), TRIM(MID(C231, FIND("" - "", C231) + 3, FIND("" T"", C231) - FIND("" - "", C231) - 3))-LEFT( C231,5),
if(and(RIGHT(C231,5)&gt;=""00:00"",RIGHT(C231,5)&lt;=""07:00""),""24:00""+(RIGHT(C231,"&amp;"5)-LEFT(C231,5)),RIGHT(C231,5)-LEFT(C231,5))))"),"")</f>
        <v/>
      </c>
      <c r="E231" s="10"/>
      <c r="F231" s="10"/>
      <c r="G231" s="10"/>
    </row>
    <row r="232">
      <c r="A232" s="25"/>
      <c r="B232" s="26"/>
      <c r="C232" s="27"/>
      <c r="D232" s="9" t="str">
        <f>IFERROR(__xludf.DUMMYFUNCTION("if(C232="""","""",
if(or(REGEXMATCH(C232,""T""),REGEXMATCH(C232,""Τ"")), TRIM(MID(C232, FIND("" - "", C232) + 3, FIND("" T"", C232) - FIND("" - "", C232) - 3))-LEFT( C232,5),
if(and(RIGHT(C232,5)&gt;=""00:00"",RIGHT(C232,5)&lt;=""07:00""),""24:00""+(RIGHT(C232,"&amp;"5)-LEFT(C232,5)),RIGHT(C232,5)-LEFT(C232,5))))"),"")</f>
        <v/>
      </c>
      <c r="E232" s="10"/>
      <c r="F232" s="10"/>
      <c r="G232" s="10"/>
    </row>
    <row r="233">
      <c r="A233" s="25"/>
      <c r="B233" s="26"/>
      <c r="C233" s="27"/>
      <c r="D233" s="9" t="str">
        <f>IFERROR(__xludf.DUMMYFUNCTION("if(C233="""","""",
if(or(REGEXMATCH(C233,""T""),REGEXMATCH(C233,""Τ"")), TRIM(MID(C233, FIND("" - "", C233) + 3, FIND("" T"", C233) - FIND("" - "", C233) - 3))-LEFT( C233,5),
if(and(RIGHT(C233,5)&gt;=""00:00"",RIGHT(C233,5)&lt;=""07:00""),""24:00""+(RIGHT(C233,"&amp;"5)-LEFT(C233,5)),RIGHT(C233,5)-LEFT(C233,5))))"),"")</f>
        <v/>
      </c>
      <c r="E233" s="10"/>
      <c r="F233" s="10"/>
      <c r="G233" s="10"/>
    </row>
    <row r="234">
      <c r="A234" s="25"/>
      <c r="B234" s="26"/>
      <c r="C234" s="27"/>
      <c r="D234" s="9" t="str">
        <f>IFERROR(__xludf.DUMMYFUNCTION("if(C234="""","""",
if(or(REGEXMATCH(C234,""T""),REGEXMATCH(C234,""Τ"")), TRIM(MID(C234, FIND("" - "", C234) + 3, FIND("" T"", C234) - FIND("" - "", C234) - 3))-LEFT( C234,5),
if(and(RIGHT(C234,5)&gt;=""00:00"",RIGHT(C234,5)&lt;=""07:00""),""24:00""+(RIGHT(C234,"&amp;"5)-LEFT(C234,5)),RIGHT(C234,5)-LEFT(C234,5))))"),"")</f>
        <v/>
      </c>
      <c r="E234" s="10"/>
      <c r="F234" s="10"/>
      <c r="G234" s="10"/>
    </row>
    <row r="235">
      <c r="A235" s="25"/>
      <c r="B235" s="26"/>
      <c r="C235" s="27"/>
      <c r="D235" s="9" t="str">
        <f>IFERROR(__xludf.DUMMYFUNCTION("if(C235="""","""",
if(or(REGEXMATCH(C235,""T""),REGEXMATCH(C235,""Τ"")), TRIM(MID(C235, FIND("" - "", C235) + 3, FIND("" T"", C235) - FIND("" - "", C235) - 3))-LEFT( C235,5),
if(and(RIGHT(C235,5)&gt;=""00:00"",RIGHT(C235,5)&lt;=""07:00""),""24:00""+(RIGHT(C235,"&amp;"5)-LEFT(C235,5)),RIGHT(C235,5)-LEFT(C235,5))))"),"")</f>
        <v/>
      </c>
      <c r="E235" s="10"/>
      <c r="F235" s="10"/>
      <c r="G235" s="10"/>
    </row>
    <row r="236">
      <c r="A236" s="25"/>
      <c r="B236" s="26"/>
      <c r="C236" s="27"/>
      <c r="D236" s="9" t="str">
        <f>IFERROR(__xludf.DUMMYFUNCTION("if(C236="""","""",
if(or(REGEXMATCH(C236,""T""),REGEXMATCH(C236,""Τ"")), TRIM(MID(C236, FIND("" - "", C236) + 3, FIND("" T"", C236) - FIND("" - "", C236) - 3))-LEFT( C236,5),
if(and(RIGHT(C236,5)&gt;=""00:00"",RIGHT(C236,5)&lt;=""07:00""),""24:00""+(RIGHT(C236,"&amp;"5)-LEFT(C236,5)),RIGHT(C236,5)-LEFT(C236,5))))"),"")</f>
        <v/>
      </c>
      <c r="E236" s="10"/>
      <c r="F236" s="10"/>
      <c r="G236" s="10"/>
    </row>
    <row r="237">
      <c r="A237" s="25"/>
      <c r="B237" s="26"/>
      <c r="C237" s="27"/>
      <c r="D237" s="9" t="str">
        <f>IFERROR(__xludf.DUMMYFUNCTION("if(C237="""","""",
if(or(REGEXMATCH(C237,""T""),REGEXMATCH(C237,""Τ"")), TRIM(MID(C237, FIND("" - "", C237) + 3, FIND("" T"", C237) - FIND("" - "", C237) - 3))-LEFT( C237,5),
if(and(RIGHT(C237,5)&gt;=""00:00"",RIGHT(C237,5)&lt;=""07:00""),""24:00""+(RIGHT(C237,"&amp;"5)-LEFT(C237,5)),RIGHT(C237,5)-LEFT(C237,5))))"),"")</f>
        <v/>
      </c>
      <c r="E237" s="10"/>
      <c r="F237" s="10"/>
      <c r="G237" s="10"/>
    </row>
    <row r="238">
      <c r="A238" s="25"/>
      <c r="B238" s="26"/>
      <c r="C238" s="27"/>
      <c r="D238" s="9" t="str">
        <f>IFERROR(__xludf.DUMMYFUNCTION("if(C238="""","""",
if(or(REGEXMATCH(C238,""T""),REGEXMATCH(C238,""Τ"")), TRIM(MID(C238, FIND("" - "", C238) + 3, FIND("" T"", C238) - FIND("" - "", C238) - 3))-LEFT( C238,5),
if(and(RIGHT(C238,5)&gt;=""00:00"",RIGHT(C238,5)&lt;=""07:00""),""24:00""+(RIGHT(C238,"&amp;"5)-LEFT(C238,5)),RIGHT(C238,5)-LEFT(C238,5))))"),"")</f>
        <v/>
      </c>
      <c r="E238" s="10"/>
      <c r="F238" s="10"/>
      <c r="G238" s="10"/>
    </row>
    <row r="239">
      <c r="A239" s="25"/>
      <c r="B239" s="26"/>
      <c r="C239" s="27"/>
      <c r="D239" s="9" t="str">
        <f>IFERROR(__xludf.DUMMYFUNCTION("if(C239="""","""",
if(or(REGEXMATCH(C239,""T""),REGEXMATCH(C239,""Τ"")), TRIM(MID(C239, FIND("" - "", C239) + 3, FIND("" T"", C239) - FIND("" - "", C239) - 3))-LEFT( C239,5),
if(and(RIGHT(C239,5)&gt;=""00:00"",RIGHT(C239,5)&lt;=""07:00""),""24:00""+(RIGHT(C239,"&amp;"5)-LEFT(C239,5)),RIGHT(C239,5)-LEFT(C239,5))))"),"")</f>
        <v/>
      </c>
      <c r="E239" s="10"/>
      <c r="F239" s="10"/>
      <c r="G239" s="10"/>
    </row>
    <row r="240">
      <c r="A240" s="25"/>
      <c r="B240" s="26"/>
      <c r="C240" s="27"/>
      <c r="D240" s="9" t="str">
        <f>IFERROR(__xludf.DUMMYFUNCTION("if(C240="""","""",
if(or(REGEXMATCH(C240,""T""),REGEXMATCH(C240,""Τ"")), TRIM(MID(C240, FIND("" - "", C240) + 3, FIND("" T"", C240) - FIND("" - "", C240) - 3))-LEFT( C240,5),
if(and(RIGHT(C240,5)&gt;=""00:00"",RIGHT(C240,5)&lt;=""07:00""),""24:00""+(RIGHT(C240,"&amp;"5)-LEFT(C240,5)),RIGHT(C240,5)-LEFT(C240,5))))"),"")</f>
        <v/>
      </c>
      <c r="E240" s="10"/>
      <c r="F240" s="10"/>
      <c r="G240" s="10"/>
    </row>
    <row r="241">
      <c r="A241" s="25"/>
      <c r="B241" s="26"/>
      <c r="C241" s="27"/>
      <c r="D241" s="9" t="str">
        <f>IFERROR(__xludf.DUMMYFUNCTION("if(C241="""","""",
if(or(REGEXMATCH(C241,""T""),REGEXMATCH(C241,""Τ"")), TRIM(MID(C241, FIND("" - "", C241) + 3, FIND("" T"", C241) - FIND("" - "", C241) - 3))-LEFT( C241,5),
if(and(RIGHT(C241,5)&gt;=""00:00"",RIGHT(C241,5)&lt;=""07:00""),""24:00""+(RIGHT(C241,"&amp;"5)-LEFT(C241,5)),RIGHT(C241,5)-LEFT(C241,5))))"),"")</f>
        <v/>
      </c>
      <c r="E241" s="10"/>
      <c r="F241" s="10"/>
      <c r="G241" s="10"/>
    </row>
    <row r="242">
      <c r="A242" s="25"/>
      <c r="B242" s="26"/>
      <c r="C242" s="27"/>
      <c r="D242" s="9" t="str">
        <f>IFERROR(__xludf.DUMMYFUNCTION("if(C242="""","""",
if(or(REGEXMATCH(C242,""T""),REGEXMATCH(C242,""Τ"")), TRIM(MID(C242, FIND("" - "", C242) + 3, FIND("" T"", C242) - FIND("" - "", C242) - 3))-LEFT( C242,5),
if(and(RIGHT(C242,5)&gt;=""00:00"",RIGHT(C242,5)&lt;=""07:00""),""24:00""+(RIGHT(C242,"&amp;"5)-LEFT(C242,5)),RIGHT(C242,5)-LEFT(C242,5))))"),"")</f>
        <v/>
      </c>
      <c r="E242" s="10"/>
      <c r="F242" s="10"/>
      <c r="G242" s="10"/>
    </row>
    <row r="243">
      <c r="A243" s="25"/>
      <c r="B243" s="26"/>
      <c r="C243" s="27"/>
      <c r="D243" s="9" t="str">
        <f>IFERROR(__xludf.DUMMYFUNCTION("if(C243="""","""",
if(or(REGEXMATCH(C243,""T""),REGEXMATCH(C243,""Τ"")), TRIM(MID(C243, FIND("" - "", C243) + 3, FIND("" T"", C243) - FIND("" - "", C243) - 3))-LEFT( C243,5),
if(and(RIGHT(C243,5)&gt;=""00:00"",RIGHT(C243,5)&lt;=""07:00""),""24:00""+(RIGHT(C243,"&amp;"5)-LEFT(C243,5)),RIGHT(C243,5)-LEFT(C243,5))))"),"")</f>
        <v/>
      </c>
      <c r="E243" s="10"/>
      <c r="F243" s="10"/>
      <c r="G243" s="10"/>
    </row>
    <row r="244">
      <c r="A244" s="25"/>
      <c r="B244" s="26"/>
      <c r="C244" s="27"/>
      <c r="D244" s="9" t="str">
        <f>IFERROR(__xludf.DUMMYFUNCTION("if(C244="""","""",
if(or(REGEXMATCH(C244,""T""),REGEXMATCH(C244,""Τ"")), TRIM(MID(C244, FIND("" - "", C244) + 3, FIND("" T"", C244) - FIND("" - "", C244) - 3))-LEFT( C244,5),
if(and(RIGHT(C244,5)&gt;=""00:00"",RIGHT(C244,5)&lt;=""07:00""),""24:00""+(RIGHT(C244,"&amp;"5)-LEFT(C244,5)),RIGHT(C244,5)-LEFT(C244,5))))"),"")</f>
        <v/>
      </c>
      <c r="E244" s="10"/>
      <c r="F244" s="10"/>
      <c r="G244" s="10"/>
    </row>
    <row r="245">
      <c r="A245" s="25"/>
      <c r="B245" s="26"/>
      <c r="C245" s="27"/>
      <c r="D245" s="9" t="str">
        <f>IFERROR(__xludf.DUMMYFUNCTION("if(C245="""","""",
if(or(REGEXMATCH(C245,""T""),REGEXMATCH(C245,""Τ"")), TRIM(MID(C245, FIND("" - "", C245) + 3, FIND("" T"", C245) - FIND("" - "", C245) - 3))-LEFT( C245,5),
if(and(RIGHT(C245,5)&gt;=""00:00"",RIGHT(C245,5)&lt;=""07:00""),""24:00""+(RIGHT(C245,"&amp;"5)-LEFT(C245,5)),RIGHT(C245,5)-LEFT(C245,5))))"),"")</f>
        <v/>
      </c>
      <c r="E245" s="10"/>
      <c r="F245" s="10"/>
      <c r="G245" s="10"/>
    </row>
    <row r="246">
      <c r="A246" s="25"/>
      <c r="B246" s="26"/>
      <c r="C246" s="27"/>
      <c r="D246" s="9" t="str">
        <f>IFERROR(__xludf.DUMMYFUNCTION("if(C246="""","""",
if(or(REGEXMATCH(C246,""T""),REGEXMATCH(C246,""Τ"")), TRIM(MID(C246, FIND("" - "", C246) + 3, FIND("" T"", C246) - FIND("" - "", C246) - 3))-LEFT( C246,5),
if(and(RIGHT(C246,5)&gt;=""00:00"",RIGHT(C246,5)&lt;=""07:00""),""24:00""+(RIGHT(C246,"&amp;"5)-LEFT(C246,5)),RIGHT(C246,5)-LEFT(C246,5))))"),"")</f>
        <v/>
      </c>
      <c r="E246" s="10"/>
      <c r="F246" s="10"/>
      <c r="G246" s="10"/>
    </row>
    <row r="247">
      <c r="A247" s="25"/>
      <c r="B247" s="26"/>
      <c r="C247" s="27"/>
      <c r="D247" s="9" t="str">
        <f>IFERROR(__xludf.DUMMYFUNCTION("if(C247="""","""",
if(or(REGEXMATCH(C247,""T""),REGEXMATCH(C247,""Τ"")), TRIM(MID(C247, FIND("" - "", C247) + 3, FIND("" T"", C247) - FIND("" - "", C247) - 3))-LEFT( C247,5),
if(and(RIGHT(C247,5)&gt;=""00:00"",RIGHT(C247,5)&lt;=""07:00""),""24:00""+(RIGHT(C247,"&amp;"5)-LEFT(C247,5)),RIGHT(C247,5)-LEFT(C247,5))))"),"")</f>
        <v/>
      </c>
      <c r="E247" s="10"/>
      <c r="F247" s="10"/>
      <c r="G247" s="10"/>
    </row>
    <row r="248">
      <c r="A248" s="25"/>
      <c r="B248" s="26"/>
      <c r="C248" s="27"/>
      <c r="D248" s="9" t="str">
        <f>IFERROR(__xludf.DUMMYFUNCTION("if(C248="""","""",
if(or(REGEXMATCH(C248,""T""),REGEXMATCH(C248,""Τ"")), TRIM(MID(C248, FIND("" - "", C248) + 3, FIND("" T"", C248) - FIND("" - "", C248) - 3))-LEFT( C248,5),
if(and(RIGHT(C248,5)&gt;=""00:00"",RIGHT(C248,5)&lt;=""07:00""),""24:00""+(RIGHT(C248,"&amp;"5)-LEFT(C248,5)),RIGHT(C248,5)-LEFT(C248,5))))"),"")</f>
        <v/>
      </c>
      <c r="E248" s="10"/>
      <c r="F248" s="10"/>
      <c r="G248" s="10"/>
    </row>
    <row r="249">
      <c r="A249" s="25"/>
      <c r="B249" s="26"/>
      <c r="C249" s="27"/>
      <c r="D249" s="9" t="str">
        <f>IFERROR(__xludf.DUMMYFUNCTION("if(C249="""","""",
if(or(REGEXMATCH(C249,""T""),REGEXMATCH(C249,""Τ"")), TRIM(MID(C249, FIND("" - "", C249) + 3, FIND("" T"", C249) - FIND("" - "", C249) - 3))-LEFT( C249,5),
if(and(RIGHT(C249,5)&gt;=""00:00"",RIGHT(C249,5)&lt;=""07:00""),""24:00""+(RIGHT(C249,"&amp;"5)-LEFT(C249,5)),RIGHT(C249,5)-LEFT(C249,5))))"),"")</f>
        <v/>
      </c>
      <c r="E249" s="10"/>
      <c r="F249" s="10"/>
      <c r="G249" s="10"/>
    </row>
    <row r="250">
      <c r="A250" s="25"/>
      <c r="B250" s="26"/>
      <c r="C250" s="27"/>
      <c r="D250" s="9" t="str">
        <f>IFERROR(__xludf.DUMMYFUNCTION("if(C250="""","""",
if(or(REGEXMATCH(C250,""T""),REGEXMATCH(C250,""Τ"")), TRIM(MID(C250, FIND("" - "", C250) + 3, FIND("" T"", C250) - FIND("" - "", C250) - 3))-LEFT( C250,5),
if(and(RIGHT(C250,5)&gt;=""00:00"",RIGHT(C250,5)&lt;=""07:00""),""24:00""+(RIGHT(C250,"&amp;"5)-LEFT(C250,5)),RIGHT(C250,5)-LEFT(C250,5))))"),"")</f>
        <v/>
      </c>
      <c r="E250" s="10"/>
      <c r="F250" s="10"/>
      <c r="G250" s="10"/>
    </row>
    <row r="251">
      <c r="A251" s="25"/>
      <c r="B251" s="26"/>
      <c r="C251" s="27"/>
      <c r="D251" s="9" t="str">
        <f>IFERROR(__xludf.DUMMYFUNCTION("if(C251="""","""",
if(or(REGEXMATCH(C251,""T""),REGEXMATCH(C251,""Τ"")), TRIM(MID(C251, FIND("" - "", C251) + 3, FIND("" T"", C251) - FIND("" - "", C251) - 3))-LEFT( C251,5),
if(and(RIGHT(C251,5)&gt;=""00:00"",RIGHT(C251,5)&lt;=""07:00""),""24:00""+(RIGHT(C251,"&amp;"5)-LEFT(C251,5)),RIGHT(C251,5)-LEFT(C251,5))))"),"")</f>
        <v/>
      </c>
      <c r="E251" s="10"/>
      <c r="F251" s="10"/>
      <c r="G251" s="10"/>
    </row>
    <row r="252">
      <c r="A252" s="25"/>
      <c r="B252" s="26"/>
      <c r="C252" s="27"/>
      <c r="D252" s="9" t="str">
        <f>IFERROR(__xludf.DUMMYFUNCTION("if(C252="""","""",
if(or(REGEXMATCH(C252,""T""),REGEXMATCH(C252,""Τ"")), TRIM(MID(C252, FIND("" - "", C252) + 3, FIND("" T"", C252) - FIND("" - "", C252) - 3))-LEFT( C252,5),
if(and(RIGHT(C252,5)&gt;=""00:00"",RIGHT(C252,5)&lt;=""07:00""),""24:00""+(RIGHT(C252,"&amp;"5)-LEFT(C252,5)),RIGHT(C252,5)-LEFT(C252,5))))"),"")</f>
        <v/>
      </c>
      <c r="E252" s="10"/>
      <c r="F252" s="10"/>
      <c r="G252" s="10"/>
    </row>
    <row r="253">
      <c r="A253" s="25"/>
      <c r="B253" s="26"/>
      <c r="C253" s="27"/>
      <c r="D253" s="9" t="str">
        <f>IFERROR(__xludf.DUMMYFUNCTION("if(C253="""","""",
if(or(REGEXMATCH(C253,""T""),REGEXMATCH(C253,""Τ"")), TRIM(MID(C253, FIND("" - "", C253) + 3, FIND("" T"", C253) - FIND("" - "", C253) - 3))-LEFT( C253,5),
if(and(RIGHT(C253,5)&gt;=""00:00"",RIGHT(C253,5)&lt;=""07:00""),""24:00""+(RIGHT(C253,"&amp;"5)-LEFT(C253,5)),RIGHT(C253,5)-LEFT(C253,5))))"),"")</f>
        <v/>
      </c>
      <c r="E253" s="10"/>
      <c r="F253" s="10"/>
      <c r="G253" s="10"/>
    </row>
    <row r="254">
      <c r="A254" s="25"/>
      <c r="B254" s="26"/>
      <c r="C254" s="27"/>
      <c r="D254" s="9" t="str">
        <f>IFERROR(__xludf.DUMMYFUNCTION("if(C254="""","""",
if(or(REGEXMATCH(C254,""T""),REGEXMATCH(C254,""Τ"")), TRIM(MID(C254, FIND("" - "", C254) + 3, FIND("" T"", C254) - FIND("" - "", C254) - 3))-LEFT( C254,5),
if(and(RIGHT(C254,5)&gt;=""00:00"",RIGHT(C254,5)&lt;=""07:00""),""24:00""+(RIGHT(C254,"&amp;"5)-LEFT(C254,5)),RIGHT(C254,5)-LEFT(C254,5))))"),"")</f>
        <v/>
      </c>
      <c r="E254" s="10"/>
      <c r="F254" s="10"/>
      <c r="G254" s="10"/>
    </row>
    <row r="255">
      <c r="A255" s="25"/>
      <c r="B255" s="26"/>
      <c r="C255" s="27"/>
      <c r="D255" s="9" t="str">
        <f>IFERROR(__xludf.DUMMYFUNCTION("if(C255="""","""",
if(or(REGEXMATCH(C255,""T""),REGEXMATCH(C255,""Τ"")), TRIM(MID(C255, FIND("" - "", C255) + 3, FIND("" T"", C255) - FIND("" - "", C255) - 3))-LEFT( C255,5),
if(and(RIGHT(C255,5)&gt;=""00:00"",RIGHT(C255,5)&lt;=""07:00""),""24:00""+(RIGHT(C255,"&amp;"5)-LEFT(C255,5)),RIGHT(C255,5)-LEFT(C255,5))))"),"")</f>
        <v/>
      </c>
      <c r="E255" s="10"/>
      <c r="F255" s="10"/>
      <c r="G255" s="10"/>
    </row>
    <row r="256">
      <c r="A256" s="25"/>
      <c r="B256" s="26"/>
      <c r="C256" s="27"/>
      <c r="D256" s="9" t="str">
        <f>IFERROR(__xludf.DUMMYFUNCTION("if(C256="""","""",
if(or(REGEXMATCH(C256,""T""),REGEXMATCH(C256,""Τ"")), TRIM(MID(C256, FIND("" - "", C256) + 3, FIND("" T"", C256) - FIND("" - "", C256) - 3))-LEFT( C256,5),
if(and(RIGHT(C256,5)&gt;=""00:00"",RIGHT(C256,5)&lt;=""07:00""),""24:00""+(RIGHT(C256,"&amp;"5)-LEFT(C256,5)),RIGHT(C256,5)-LEFT(C256,5))))"),"")</f>
        <v/>
      </c>
      <c r="E256" s="10"/>
      <c r="F256" s="10"/>
      <c r="G256" s="10"/>
    </row>
    <row r="257">
      <c r="A257" s="25"/>
      <c r="B257" s="26"/>
      <c r="C257" s="27"/>
      <c r="D257" s="9" t="str">
        <f>IFERROR(__xludf.DUMMYFUNCTION("if(C257="""","""",
if(or(REGEXMATCH(C257,""T""),REGEXMATCH(C257,""Τ"")), TRIM(MID(C257, FIND("" - "", C257) + 3, FIND("" T"", C257) - FIND("" - "", C257) - 3))-LEFT( C257,5),
if(and(RIGHT(C257,5)&gt;=""00:00"",RIGHT(C257,5)&lt;=""07:00""),""24:00""+(RIGHT(C257,"&amp;"5)-LEFT(C257,5)),RIGHT(C257,5)-LEFT(C257,5))))"),"")</f>
        <v/>
      </c>
      <c r="E257" s="10"/>
      <c r="F257" s="10"/>
      <c r="G257" s="10"/>
    </row>
    <row r="258">
      <c r="A258" s="25"/>
      <c r="B258" s="26"/>
      <c r="C258" s="27"/>
      <c r="D258" s="9" t="str">
        <f>IFERROR(__xludf.DUMMYFUNCTION("if(C258="""","""",
if(or(REGEXMATCH(C258,""T""),REGEXMATCH(C258,""Τ"")), TRIM(MID(C258, FIND("" - "", C258) + 3, FIND("" T"", C258) - FIND("" - "", C258) - 3))-LEFT( C258,5),
if(and(RIGHT(C258,5)&gt;=""00:00"",RIGHT(C258,5)&lt;=""07:00""),""24:00""+(RIGHT(C258,"&amp;"5)-LEFT(C258,5)),RIGHT(C258,5)-LEFT(C258,5))))"),"")</f>
        <v/>
      </c>
      <c r="E258" s="10"/>
      <c r="F258" s="10"/>
      <c r="G258" s="10"/>
    </row>
    <row r="259">
      <c r="A259" s="25"/>
      <c r="B259" s="26"/>
      <c r="C259" s="27"/>
      <c r="D259" s="9" t="str">
        <f>IFERROR(__xludf.DUMMYFUNCTION("if(C259="""","""",
if(or(REGEXMATCH(C259,""T""),REGEXMATCH(C259,""Τ"")), TRIM(MID(C259, FIND("" - "", C259) + 3, FIND("" T"", C259) - FIND("" - "", C259) - 3))-LEFT( C259,5),
if(and(RIGHT(C259,5)&gt;=""00:00"",RIGHT(C259,5)&lt;=""07:00""),""24:00""+(RIGHT(C259,"&amp;"5)-LEFT(C259,5)),RIGHT(C259,5)-LEFT(C259,5))))"),"")</f>
        <v/>
      </c>
      <c r="E259" s="10"/>
      <c r="F259" s="10"/>
      <c r="G259" s="10"/>
    </row>
    <row r="260">
      <c r="A260" s="25"/>
      <c r="B260" s="26"/>
      <c r="C260" s="27"/>
      <c r="D260" s="9" t="str">
        <f>IFERROR(__xludf.DUMMYFUNCTION("if(C260="""","""",
if(or(REGEXMATCH(C260,""T""),REGEXMATCH(C260,""Τ"")), TRIM(MID(C260, FIND("" - "", C260) + 3, FIND("" T"", C260) - FIND("" - "", C260) - 3))-LEFT( C260,5),
if(and(RIGHT(C260,5)&gt;=""00:00"",RIGHT(C260,5)&lt;=""07:00""),""24:00""+(RIGHT(C260,"&amp;"5)-LEFT(C260,5)),RIGHT(C260,5)-LEFT(C260,5))))"),"")</f>
        <v/>
      </c>
      <c r="E260" s="10"/>
      <c r="F260" s="10"/>
      <c r="G260" s="10"/>
    </row>
    <row r="261">
      <c r="A261" s="25"/>
      <c r="B261" s="26"/>
      <c r="C261" s="27"/>
      <c r="D261" s="9" t="str">
        <f>IFERROR(__xludf.DUMMYFUNCTION("if(C261="""","""",
if(or(REGEXMATCH(C261,""T""),REGEXMATCH(C261,""Τ"")), TRIM(MID(C261, FIND("" - "", C261) + 3, FIND("" T"", C261) - FIND("" - "", C261) - 3))-LEFT( C261,5),
if(and(RIGHT(C261,5)&gt;=""00:00"",RIGHT(C261,5)&lt;=""07:00""),""24:00""+(RIGHT(C261,"&amp;"5)-LEFT(C261,5)),RIGHT(C261,5)-LEFT(C261,5))))"),"")</f>
        <v/>
      </c>
      <c r="E261" s="10"/>
      <c r="F261" s="10"/>
      <c r="G261" s="10"/>
    </row>
    <row r="262">
      <c r="A262" s="25"/>
      <c r="B262" s="26"/>
      <c r="C262" s="27"/>
      <c r="D262" s="9" t="str">
        <f>IFERROR(__xludf.DUMMYFUNCTION("if(C262="""","""",
if(or(REGEXMATCH(C262,""T""),REGEXMATCH(C262,""Τ"")), TRIM(MID(C262, FIND("" - "", C262) + 3, FIND("" T"", C262) - FIND("" - "", C262) - 3))-LEFT( C262,5),
if(and(RIGHT(C262,5)&gt;=""00:00"",RIGHT(C262,5)&lt;=""07:00""),""24:00""+(RIGHT(C262,"&amp;"5)-LEFT(C262,5)),RIGHT(C262,5)-LEFT(C262,5))))"),"")</f>
        <v/>
      </c>
      <c r="E262" s="10"/>
      <c r="F262" s="10"/>
      <c r="G262" s="10"/>
    </row>
    <row r="263">
      <c r="A263" s="25"/>
      <c r="B263" s="26"/>
      <c r="C263" s="27"/>
      <c r="D263" s="9" t="str">
        <f>IFERROR(__xludf.DUMMYFUNCTION("if(C263="""","""",
if(or(REGEXMATCH(C263,""T""),REGEXMATCH(C263,""Τ"")), TRIM(MID(C263, FIND("" - "", C263) + 3, FIND("" T"", C263) - FIND("" - "", C263) - 3))-LEFT( C263,5),
if(and(RIGHT(C263,5)&gt;=""00:00"",RIGHT(C263,5)&lt;=""07:00""),""24:00""+(RIGHT(C263,"&amp;"5)-LEFT(C263,5)),RIGHT(C263,5)-LEFT(C263,5))))"),"")</f>
        <v/>
      </c>
      <c r="E263" s="10"/>
      <c r="F263" s="10"/>
      <c r="G263" s="10"/>
    </row>
    <row r="264">
      <c r="A264" s="25"/>
      <c r="B264" s="26"/>
      <c r="C264" s="27"/>
      <c r="D264" s="9" t="str">
        <f>IFERROR(__xludf.DUMMYFUNCTION("if(C264="""","""",
if(or(REGEXMATCH(C264,""T""),REGEXMATCH(C264,""Τ"")), TRIM(MID(C264, FIND("" - "", C264) + 3, FIND("" T"", C264) - FIND("" - "", C264) - 3))-LEFT( C264,5),
if(and(RIGHT(C264,5)&gt;=""00:00"",RIGHT(C264,5)&lt;=""07:00""),""24:00""+(RIGHT(C264,"&amp;"5)-LEFT(C264,5)),RIGHT(C264,5)-LEFT(C264,5))))"),"")</f>
        <v/>
      </c>
      <c r="E264" s="10"/>
      <c r="F264" s="10"/>
      <c r="G264" s="10"/>
    </row>
    <row r="265">
      <c r="A265" s="25"/>
      <c r="B265" s="26"/>
      <c r="C265" s="27"/>
      <c r="D265" s="9" t="str">
        <f>IFERROR(__xludf.DUMMYFUNCTION("if(C265="""","""",
if(or(REGEXMATCH(C265,""T""),REGEXMATCH(C265,""Τ"")), TRIM(MID(C265, FIND("" - "", C265) + 3, FIND("" T"", C265) - FIND("" - "", C265) - 3))-LEFT( C265,5),
if(and(RIGHT(C265,5)&gt;=""00:00"",RIGHT(C265,5)&lt;=""07:00""),""24:00""+(RIGHT(C265,"&amp;"5)-LEFT(C265,5)),RIGHT(C265,5)-LEFT(C265,5))))"),"")</f>
        <v/>
      </c>
      <c r="E265" s="10"/>
      <c r="F265" s="10"/>
      <c r="G265" s="10"/>
    </row>
    <row r="266">
      <c r="A266" s="25"/>
      <c r="B266" s="26"/>
      <c r="C266" s="27"/>
      <c r="D266" s="9" t="str">
        <f>IFERROR(__xludf.DUMMYFUNCTION("if(C266="""","""",
if(or(REGEXMATCH(C266,""T""),REGEXMATCH(C266,""Τ"")), TRIM(MID(C266, FIND("" - "", C266) + 3, FIND("" T"", C266) - FIND("" - "", C266) - 3))-LEFT( C266,5),
if(and(RIGHT(C266,5)&gt;=""00:00"",RIGHT(C266,5)&lt;=""07:00""),""24:00""+(RIGHT(C266,"&amp;"5)-LEFT(C266,5)),RIGHT(C266,5)-LEFT(C266,5))))"),"")</f>
        <v/>
      </c>
      <c r="E266" s="10"/>
      <c r="F266" s="10"/>
      <c r="G266" s="10"/>
    </row>
    <row r="267">
      <c r="A267" s="25"/>
      <c r="B267" s="26"/>
      <c r="C267" s="27"/>
      <c r="D267" s="9" t="str">
        <f>IFERROR(__xludf.DUMMYFUNCTION("if(C267="""","""",
if(or(REGEXMATCH(C267,""T""),REGEXMATCH(C267,""Τ"")), TRIM(MID(C267, FIND("" - "", C267) + 3, FIND("" T"", C267) - FIND("" - "", C267) - 3))-LEFT( C267,5),
if(and(RIGHT(C267,5)&gt;=""00:00"",RIGHT(C267,5)&lt;=""07:00""),""24:00""+(RIGHT(C267,"&amp;"5)-LEFT(C267,5)),RIGHT(C267,5)-LEFT(C267,5))))"),"")</f>
        <v/>
      </c>
      <c r="E267" s="10"/>
      <c r="F267" s="10"/>
      <c r="G267" s="10"/>
    </row>
    <row r="268">
      <c r="A268" s="25"/>
      <c r="B268" s="26"/>
      <c r="C268" s="27"/>
      <c r="D268" s="9" t="str">
        <f>IFERROR(__xludf.DUMMYFUNCTION("if(C268="""","""",
if(or(REGEXMATCH(C268,""T""),REGEXMATCH(C268,""Τ"")), TRIM(MID(C268, FIND("" - "", C268) + 3, FIND("" T"", C268) - FIND("" - "", C268) - 3))-LEFT( C268,5),
if(and(RIGHT(C268,5)&gt;=""00:00"",RIGHT(C268,5)&lt;=""07:00""),""24:00""+(RIGHT(C268,"&amp;"5)-LEFT(C268,5)),RIGHT(C268,5)-LEFT(C268,5))))"),"")</f>
        <v/>
      </c>
      <c r="E268" s="10"/>
      <c r="F268" s="10"/>
      <c r="G268" s="10"/>
    </row>
    <row r="269">
      <c r="A269" s="25"/>
      <c r="B269" s="26"/>
      <c r="C269" s="27"/>
      <c r="D269" s="9" t="str">
        <f>IFERROR(__xludf.DUMMYFUNCTION("if(C269="""","""",
if(or(REGEXMATCH(C269,""T""),REGEXMATCH(C269,""Τ"")), TRIM(MID(C269, FIND("" - "", C269) + 3, FIND("" T"", C269) - FIND("" - "", C269) - 3))-LEFT( C269,5),
if(and(RIGHT(C269,5)&gt;=""00:00"",RIGHT(C269,5)&lt;=""07:00""),""24:00""+(RIGHT(C269,"&amp;"5)-LEFT(C269,5)),RIGHT(C269,5)-LEFT(C269,5))))"),"")</f>
        <v/>
      </c>
      <c r="E269" s="10"/>
      <c r="F269" s="10"/>
      <c r="G269" s="10"/>
    </row>
    <row r="270">
      <c r="A270" s="25"/>
      <c r="B270" s="26"/>
      <c r="C270" s="27"/>
      <c r="D270" s="9" t="str">
        <f>IFERROR(__xludf.DUMMYFUNCTION("if(C270="""","""",
if(or(REGEXMATCH(C270,""T""),REGEXMATCH(C270,""Τ"")), TRIM(MID(C270, FIND("" - "", C270) + 3, FIND("" T"", C270) - FIND("" - "", C270) - 3))-LEFT( C270,5),
if(and(RIGHT(C270,5)&gt;=""00:00"",RIGHT(C270,5)&lt;=""07:00""),""24:00""+(RIGHT(C270,"&amp;"5)-LEFT(C270,5)),RIGHT(C270,5)-LEFT(C270,5))))"),"")</f>
        <v/>
      </c>
      <c r="E270" s="10"/>
      <c r="F270" s="10"/>
      <c r="G270" s="10"/>
    </row>
    <row r="271">
      <c r="A271" s="25"/>
      <c r="B271" s="26"/>
      <c r="C271" s="27"/>
      <c r="D271" s="9" t="str">
        <f>IFERROR(__xludf.DUMMYFUNCTION("if(C271="""","""",
if(or(REGEXMATCH(C271,""T""),REGEXMATCH(C271,""Τ"")), TRIM(MID(C271, FIND("" - "", C271) + 3, FIND("" T"", C271) - FIND("" - "", C271) - 3))-LEFT( C271,5),
if(and(RIGHT(C271,5)&gt;=""00:00"",RIGHT(C271,5)&lt;=""07:00""),""24:00""+(RIGHT(C271,"&amp;"5)-LEFT(C271,5)),RIGHT(C271,5)-LEFT(C271,5))))"),"")</f>
        <v/>
      </c>
      <c r="E271" s="10"/>
      <c r="F271" s="10"/>
      <c r="G271" s="10"/>
    </row>
    <row r="272">
      <c r="A272" s="25"/>
      <c r="B272" s="26"/>
      <c r="C272" s="27"/>
      <c r="D272" s="9" t="str">
        <f>IFERROR(__xludf.DUMMYFUNCTION("if(C272="""","""",
if(or(REGEXMATCH(C272,""T""),REGEXMATCH(C272,""Τ"")), TRIM(MID(C272, FIND("" - "", C272) + 3, FIND("" T"", C272) - FIND("" - "", C272) - 3))-LEFT( C272,5),
if(and(RIGHT(C272,5)&gt;=""00:00"",RIGHT(C272,5)&lt;=""07:00""),""24:00""+(RIGHT(C272,"&amp;"5)-LEFT(C272,5)),RIGHT(C272,5)-LEFT(C272,5))))"),"")</f>
        <v/>
      </c>
      <c r="E272" s="10"/>
      <c r="F272" s="10"/>
      <c r="G272" s="10"/>
    </row>
    <row r="273">
      <c r="A273" s="25"/>
      <c r="B273" s="26"/>
      <c r="C273" s="27"/>
      <c r="D273" s="9" t="str">
        <f>IFERROR(__xludf.DUMMYFUNCTION("if(C273="""","""",
if(or(REGEXMATCH(C273,""T""),REGEXMATCH(C273,""Τ"")), TRIM(MID(C273, FIND("" - "", C273) + 3, FIND("" T"", C273) - FIND("" - "", C273) - 3))-LEFT( C273,5),
if(and(RIGHT(C273,5)&gt;=""00:00"",RIGHT(C273,5)&lt;=""07:00""),""24:00""+(RIGHT(C273,"&amp;"5)-LEFT(C273,5)),RIGHT(C273,5)-LEFT(C273,5))))"),"")</f>
        <v/>
      </c>
      <c r="E273" s="10"/>
      <c r="F273" s="10"/>
      <c r="G273" s="10"/>
    </row>
    <row r="274">
      <c r="A274" s="25"/>
      <c r="B274" s="26"/>
      <c r="C274" s="27"/>
      <c r="D274" s="9" t="str">
        <f>IFERROR(__xludf.DUMMYFUNCTION("if(C274="""","""",
if(or(REGEXMATCH(C274,""T""),REGEXMATCH(C274,""Τ"")), TRIM(MID(C274, FIND("" - "", C274) + 3, FIND("" T"", C274) - FIND("" - "", C274) - 3))-LEFT( C274,5),
if(and(RIGHT(C274,5)&gt;=""00:00"",RIGHT(C274,5)&lt;=""07:00""),""24:00""+(RIGHT(C274,"&amp;"5)-LEFT(C274,5)),RIGHT(C274,5)-LEFT(C274,5))))"),"")</f>
        <v/>
      </c>
      <c r="E274" s="10"/>
      <c r="F274" s="10"/>
      <c r="G274" s="10"/>
    </row>
    <row r="275">
      <c r="A275" s="25"/>
      <c r="B275" s="26"/>
      <c r="C275" s="27"/>
      <c r="D275" s="9" t="str">
        <f>IFERROR(__xludf.DUMMYFUNCTION("if(C275="""","""",
if(or(REGEXMATCH(C275,""T""),REGEXMATCH(C275,""Τ"")), TRIM(MID(C275, FIND("" - "", C275) + 3, FIND("" T"", C275) - FIND("" - "", C275) - 3))-LEFT( C275,5),
if(and(RIGHT(C275,5)&gt;=""00:00"",RIGHT(C275,5)&lt;=""07:00""),""24:00""+(RIGHT(C275,"&amp;"5)-LEFT(C275,5)),RIGHT(C275,5)-LEFT(C275,5))))"),"")</f>
        <v/>
      </c>
      <c r="E275" s="10"/>
      <c r="F275" s="10"/>
      <c r="G275" s="10"/>
    </row>
    <row r="276">
      <c r="A276" s="25"/>
      <c r="B276" s="26"/>
      <c r="C276" s="27"/>
      <c r="D276" s="9" t="str">
        <f>IFERROR(__xludf.DUMMYFUNCTION("if(C276="""","""",
if(or(REGEXMATCH(C276,""T""),REGEXMATCH(C276,""Τ"")), TRIM(MID(C276, FIND("" - "", C276) + 3, FIND("" T"", C276) - FIND("" - "", C276) - 3))-LEFT( C276,5),
if(and(RIGHT(C276,5)&gt;=""00:00"",RIGHT(C276,5)&lt;=""07:00""),""24:00""+(RIGHT(C276,"&amp;"5)-LEFT(C276,5)),RIGHT(C276,5)-LEFT(C276,5))))"),"")</f>
        <v/>
      </c>
      <c r="E276" s="10"/>
      <c r="F276" s="10"/>
      <c r="G276" s="10"/>
    </row>
    <row r="277">
      <c r="A277" s="25"/>
      <c r="B277" s="26"/>
      <c r="C277" s="27"/>
      <c r="D277" s="9" t="str">
        <f>IFERROR(__xludf.DUMMYFUNCTION("if(C277="""","""",
if(or(REGEXMATCH(C277,""T""),REGEXMATCH(C277,""Τ"")), TRIM(MID(C277, FIND("" - "", C277) + 3, FIND("" T"", C277) - FIND("" - "", C277) - 3))-LEFT( C277,5),
if(and(RIGHT(C277,5)&gt;=""00:00"",RIGHT(C277,5)&lt;=""07:00""),""24:00""+(RIGHT(C277,"&amp;"5)-LEFT(C277,5)),RIGHT(C277,5)-LEFT(C277,5))))"),"")</f>
        <v/>
      </c>
      <c r="E277" s="10"/>
      <c r="F277" s="10"/>
      <c r="G277" s="10"/>
    </row>
    <row r="278">
      <c r="A278" s="25"/>
      <c r="B278" s="26"/>
      <c r="C278" s="27"/>
      <c r="D278" s="9" t="str">
        <f>IFERROR(__xludf.DUMMYFUNCTION("if(C278="""","""",
if(or(REGEXMATCH(C278,""T""),REGEXMATCH(C278,""Τ"")), TRIM(MID(C278, FIND("" - "", C278) + 3, FIND("" T"", C278) - FIND("" - "", C278) - 3))-LEFT( C278,5),
if(and(RIGHT(C278,5)&gt;=""00:00"",RIGHT(C278,5)&lt;=""07:00""),""24:00""+(RIGHT(C278,"&amp;"5)-LEFT(C278,5)),RIGHT(C278,5)-LEFT(C278,5))))"),"")</f>
        <v/>
      </c>
      <c r="E278" s="10"/>
      <c r="F278" s="10"/>
      <c r="G278" s="10"/>
    </row>
    <row r="279">
      <c r="A279" s="25"/>
      <c r="B279" s="26"/>
      <c r="C279" s="27"/>
      <c r="D279" s="9" t="str">
        <f>IFERROR(__xludf.DUMMYFUNCTION("if(C279="""","""",
if(or(REGEXMATCH(C279,""T""),REGEXMATCH(C279,""Τ"")), TRIM(MID(C279, FIND("" - "", C279) + 3, FIND("" T"", C279) - FIND("" - "", C279) - 3))-LEFT( C279,5),
if(and(RIGHT(C279,5)&gt;=""00:00"",RIGHT(C279,5)&lt;=""07:00""),""24:00""+(RIGHT(C279,"&amp;"5)-LEFT(C279,5)),RIGHT(C279,5)-LEFT(C279,5))))"),"")</f>
        <v/>
      </c>
      <c r="E279" s="10"/>
      <c r="F279" s="10"/>
      <c r="G279" s="10"/>
    </row>
    <row r="280">
      <c r="A280" s="25"/>
      <c r="B280" s="26"/>
      <c r="C280" s="27"/>
      <c r="D280" s="9" t="str">
        <f>IFERROR(__xludf.DUMMYFUNCTION("if(C280="""","""",
if(or(REGEXMATCH(C280,""T""),REGEXMATCH(C280,""Τ"")), TRIM(MID(C280, FIND("" - "", C280) + 3, FIND("" T"", C280) - FIND("" - "", C280) - 3))-LEFT( C280,5),
if(and(RIGHT(C280,5)&gt;=""00:00"",RIGHT(C280,5)&lt;=""07:00""),""24:00""+(RIGHT(C280,"&amp;"5)-LEFT(C280,5)),RIGHT(C280,5)-LEFT(C280,5))))"),"")</f>
        <v/>
      </c>
      <c r="E280" s="10"/>
      <c r="F280" s="10"/>
      <c r="G280" s="10"/>
    </row>
    <row r="281">
      <c r="A281" s="25"/>
      <c r="B281" s="26"/>
      <c r="C281" s="27"/>
      <c r="D281" s="9" t="str">
        <f>IFERROR(__xludf.DUMMYFUNCTION("if(C281="""","""",
if(or(REGEXMATCH(C281,""T""),REGEXMATCH(C281,""Τ"")), TRIM(MID(C281, FIND("" - "", C281) + 3, FIND("" T"", C281) - FIND("" - "", C281) - 3))-LEFT( C281,5),
if(and(RIGHT(C281,5)&gt;=""00:00"",RIGHT(C281,5)&lt;=""07:00""),""24:00""+(RIGHT(C281,"&amp;"5)-LEFT(C281,5)),RIGHT(C281,5)-LEFT(C281,5))))"),"")</f>
        <v/>
      </c>
      <c r="E281" s="10"/>
      <c r="F281" s="10"/>
      <c r="G281" s="10"/>
    </row>
    <row r="282">
      <c r="A282" s="25"/>
      <c r="B282" s="26"/>
      <c r="C282" s="27"/>
      <c r="D282" s="9" t="str">
        <f>IFERROR(__xludf.DUMMYFUNCTION("if(C282="""","""",
if(or(REGEXMATCH(C282,""T""),REGEXMATCH(C282,""Τ"")), TRIM(MID(C282, FIND("" - "", C282) + 3, FIND("" T"", C282) - FIND("" - "", C282) - 3))-LEFT( C282,5),
if(and(RIGHT(C282,5)&gt;=""00:00"",RIGHT(C282,5)&lt;=""07:00""),""24:00""+(RIGHT(C282,"&amp;"5)-LEFT(C282,5)),RIGHT(C282,5)-LEFT(C282,5))))"),"")</f>
        <v/>
      </c>
      <c r="E282" s="10"/>
      <c r="F282" s="10"/>
      <c r="G282" s="10"/>
    </row>
    <row r="283">
      <c r="A283" s="25"/>
      <c r="B283" s="26"/>
      <c r="C283" s="27"/>
      <c r="D283" s="9" t="str">
        <f>IFERROR(__xludf.DUMMYFUNCTION("if(C283="""","""",
if(or(REGEXMATCH(C283,""T""),REGEXMATCH(C283,""Τ"")), TRIM(MID(C283, FIND("" - "", C283) + 3, FIND("" T"", C283) - FIND("" - "", C283) - 3))-LEFT( C283,5),
if(and(RIGHT(C283,5)&gt;=""00:00"",RIGHT(C283,5)&lt;=""07:00""),""24:00""+(RIGHT(C283,"&amp;"5)-LEFT(C283,5)),RIGHT(C283,5)-LEFT(C283,5))))"),"")</f>
        <v/>
      </c>
      <c r="E283" s="10"/>
      <c r="F283" s="10"/>
      <c r="G283" s="10"/>
    </row>
    <row r="284">
      <c r="A284" s="25"/>
      <c r="B284" s="26"/>
      <c r="C284" s="27"/>
      <c r="D284" s="9" t="str">
        <f>IFERROR(__xludf.DUMMYFUNCTION("if(C284="""","""",
if(or(REGEXMATCH(C284,""T""),REGEXMATCH(C284,""Τ"")), TRIM(MID(C284, FIND("" - "", C284) + 3, FIND("" T"", C284) - FIND("" - "", C284) - 3))-LEFT( C284,5),
if(and(RIGHT(C284,5)&gt;=""00:00"",RIGHT(C284,5)&lt;=""07:00""),""24:00""+(RIGHT(C284,"&amp;"5)-LEFT(C284,5)),RIGHT(C284,5)-LEFT(C284,5))))"),"")</f>
        <v/>
      </c>
      <c r="E284" s="10"/>
      <c r="F284" s="10"/>
      <c r="G284" s="10"/>
    </row>
    <row r="285">
      <c r="A285" s="25"/>
      <c r="B285" s="26"/>
      <c r="C285" s="27"/>
      <c r="D285" s="9" t="str">
        <f>IFERROR(__xludf.DUMMYFUNCTION("if(C285="""","""",
if(or(REGEXMATCH(C285,""T""),REGEXMATCH(C285,""Τ"")), TRIM(MID(C285, FIND("" - "", C285) + 3, FIND("" T"", C285) - FIND("" - "", C285) - 3))-LEFT( C285,5),
if(and(RIGHT(C285,5)&gt;=""00:00"",RIGHT(C285,5)&lt;=""07:00""),""24:00""+(RIGHT(C285,"&amp;"5)-LEFT(C285,5)),RIGHT(C285,5)-LEFT(C285,5))))"),"")</f>
        <v/>
      </c>
      <c r="E285" s="10"/>
      <c r="F285" s="10"/>
      <c r="G285" s="10"/>
    </row>
    <row r="286">
      <c r="A286" s="25"/>
      <c r="B286" s="26"/>
      <c r="C286" s="27"/>
      <c r="D286" s="9" t="str">
        <f>IFERROR(__xludf.DUMMYFUNCTION("if(C286="""","""",
if(or(REGEXMATCH(C286,""T""),REGEXMATCH(C286,""Τ"")), TRIM(MID(C286, FIND("" - "", C286) + 3, FIND("" T"", C286) - FIND("" - "", C286) - 3))-LEFT( C286,5),
if(and(RIGHT(C286,5)&gt;=""00:00"",RIGHT(C286,5)&lt;=""07:00""),""24:00""+(RIGHT(C286,"&amp;"5)-LEFT(C286,5)),RIGHT(C286,5)-LEFT(C286,5))))"),"")</f>
        <v/>
      </c>
      <c r="E286" s="10"/>
      <c r="F286" s="10"/>
      <c r="G286" s="10"/>
    </row>
    <row r="287">
      <c r="A287" s="25"/>
      <c r="B287" s="26"/>
      <c r="C287" s="27"/>
      <c r="D287" s="9" t="str">
        <f>IFERROR(__xludf.DUMMYFUNCTION("if(C287="""","""",
if(or(REGEXMATCH(C287,""T""),REGEXMATCH(C287,""Τ"")), TRIM(MID(C287, FIND("" - "", C287) + 3, FIND("" T"", C287) - FIND("" - "", C287) - 3))-LEFT( C287,5),
if(and(RIGHT(C287,5)&gt;=""00:00"",RIGHT(C287,5)&lt;=""07:00""),""24:00""+(RIGHT(C287,"&amp;"5)-LEFT(C287,5)),RIGHT(C287,5)-LEFT(C287,5))))"),"")</f>
        <v/>
      </c>
      <c r="E287" s="10"/>
      <c r="F287" s="10"/>
      <c r="G287" s="10"/>
    </row>
    <row r="288">
      <c r="A288" s="25"/>
      <c r="B288" s="26"/>
      <c r="C288" s="27"/>
      <c r="D288" s="9" t="str">
        <f>IFERROR(__xludf.DUMMYFUNCTION("if(C288="""","""",
if(or(REGEXMATCH(C288,""T""),REGEXMATCH(C288,""Τ"")), TRIM(MID(C288, FIND("" - "", C288) + 3, FIND("" T"", C288) - FIND("" - "", C288) - 3))-LEFT( C288,5),
if(and(RIGHT(C288,5)&gt;=""00:00"",RIGHT(C288,5)&lt;=""07:00""),""24:00""+(RIGHT(C288,"&amp;"5)-LEFT(C288,5)),RIGHT(C288,5)-LEFT(C288,5))))"),"")</f>
        <v/>
      </c>
      <c r="E288" s="10"/>
      <c r="F288" s="10"/>
      <c r="G288" s="10"/>
    </row>
    <row r="289">
      <c r="A289" s="25"/>
      <c r="B289" s="26"/>
      <c r="C289" s="27"/>
      <c r="D289" s="9" t="str">
        <f>IFERROR(__xludf.DUMMYFUNCTION("if(C289="""","""",
if(or(REGEXMATCH(C289,""T""),REGEXMATCH(C289,""Τ"")), TRIM(MID(C289, FIND("" - "", C289) + 3, FIND("" T"", C289) - FIND("" - "", C289) - 3))-LEFT( C289,5),
if(and(RIGHT(C289,5)&gt;=""00:00"",RIGHT(C289,5)&lt;=""07:00""),""24:00""+(RIGHT(C289,"&amp;"5)-LEFT(C289,5)),RIGHT(C289,5)-LEFT(C289,5))))"),"")</f>
        <v/>
      </c>
      <c r="E289" s="10"/>
      <c r="F289" s="10"/>
      <c r="G289" s="10"/>
    </row>
    <row r="290">
      <c r="A290" s="25"/>
      <c r="B290" s="26"/>
      <c r="C290" s="27"/>
      <c r="D290" s="9" t="str">
        <f>IFERROR(__xludf.DUMMYFUNCTION("if(C290="""","""",
if(or(REGEXMATCH(C290,""T""),REGEXMATCH(C290,""Τ"")), TRIM(MID(C290, FIND("" - "", C290) + 3, FIND("" T"", C290) - FIND("" - "", C290) - 3))-LEFT( C290,5),
if(and(RIGHT(C290,5)&gt;=""00:00"",RIGHT(C290,5)&lt;=""07:00""),""24:00""+(RIGHT(C290,"&amp;"5)-LEFT(C290,5)),RIGHT(C290,5)-LEFT(C290,5))))"),"")</f>
        <v/>
      </c>
      <c r="E290" s="10"/>
      <c r="F290" s="10"/>
      <c r="G290" s="10"/>
    </row>
    <row r="291">
      <c r="A291" s="25"/>
      <c r="B291" s="26"/>
      <c r="C291" s="27"/>
      <c r="D291" s="9" t="str">
        <f>IFERROR(__xludf.DUMMYFUNCTION("if(C291="""","""",
if(or(REGEXMATCH(C291,""T""),REGEXMATCH(C291,""Τ"")), TRIM(MID(C291, FIND("" - "", C291) + 3, FIND("" T"", C291) - FIND("" - "", C291) - 3))-LEFT( C291,5),
if(and(RIGHT(C291,5)&gt;=""00:00"",RIGHT(C291,5)&lt;=""07:00""),""24:00""+(RIGHT(C291,"&amp;"5)-LEFT(C291,5)),RIGHT(C291,5)-LEFT(C291,5))))"),"")</f>
        <v/>
      </c>
      <c r="E291" s="10"/>
      <c r="F291" s="10"/>
      <c r="G291" s="10"/>
    </row>
    <row r="292">
      <c r="A292" s="25"/>
      <c r="B292" s="26"/>
      <c r="C292" s="27"/>
      <c r="D292" s="9" t="str">
        <f>IFERROR(__xludf.DUMMYFUNCTION("if(C292="""","""",
if(or(REGEXMATCH(C292,""T""),REGEXMATCH(C292,""Τ"")), TRIM(MID(C292, FIND("" - "", C292) + 3, FIND("" T"", C292) - FIND("" - "", C292) - 3))-LEFT( C292,5),
if(and(RIGHT(C292,5)&gt;=""00:00"",RIGHT(C292,5)&lt;=""07:00""),""24:00""+(RIGHT(C292,"&amp;"5)-LEFT(C292,5)),RIGHT(C292,5)-LEFT(C292,5))))"),"")</f>
        <v/>
      </c>
      <c r="E292" s="10"/>
      <c r="F292" s="10"/>
      <c r="G292" s="10"/>
    </row>
    <row r="293">
      <c r="A293" s="25"/>
      <c r="B293" s="26"/>
      <c r="C293" s="27"/>
      <c r="D293" s="9" t="str">
        <f>IFERROR(__xludf.DUMMYFUNCTION("if(C293="""","""",
if(or(REGEXMATCH(C293,""T""),REGEXMATCH(C293,""Τ"")), TRIM(MID(C293, FIND("" - "", C293) + 3, FIND("" T"", C293) - FIND("" - "", C293) - 3))-LEFT( C293,5),
if(and(RIGHT(C293,5)&gt;=""00:00"",RIGHT(C293,5)&lt;=""07:00""),""24:00""+(RIGHT(C293,"&amp;"5)-LEFT(C293,5)),RIGHT(C293,5)-LEFT(C293,5))))"),"")</f>
        <v/>
      </c>
      <c r="E293" s="10"/>
      <c r="F293" s="10"/>
      <c r="G293" s="10"/>
    </row>
    <row r="294">
      <c r="A294" s="25"/>
      <c r="B294" s="26"/>
      <c r="C294" s="27"/>
      <c r="D294" s="9" t="str">
        <f>IFERROR(__xludf.DUMMYFUNCTION("if(C294="""","""",
if(or(REGEXMATCH(C294,""T""),REGEXMATCH(C294,""Τ"")), TRIM(MID(C294, FIND("" - "", C294) + 3, FIND("" T"", C294) - FIND("" - "", C294) - 3))-LEFT( C294,5),
if(and(RIGHT(C294,5)&gt;=""00:00"",RIGHT(C294,5)&lt;=""07:00""),""24:00""+(RIGHT(C294,"&amp;"5)-LEFT(C294,5)),RIGHT(C294,5)-LEFT(C294,5))))"),"")</f>
        <v/>
      </c>
      <c r="E294" s="10"/>
      <c r="F294" s="10"/>
      <c r="G294" s="10"/>
    </row>
    <row r="295">
      <c r="A295" s="25"/>
      <c r="B295" s="26"/>
      <c r="C295" s="27"/>
      <c r="D295" s="9" t="str">
        <f>IFERROR(__xludf.DUMMYFUNCTION("if(C295="""","""",
if(or(REGEXMATCH(C295,""T""),REGEXMATCH(C295,""Τ"")), TRIM(MID(C295, FIND("" - "", C295) + 3, FIND("" T"", C295) - FIND("" - "", C295) - 3))-LEFT( C295,5),
if(and(RIGHT(C295,5)&gt;=""00:00"",RIGHT(C295,5)&lt;=""07:00""),""24:00""+(RIGHT(C295,"&amp;"5)-LEFT(C295,5)),RIGHT(C295,5)-LEFT(C295,5))))"),"")</f>
        <v/>
      </c>
      <c r="E295" s="10"/>
      <c r="F295" s="10"/>
      <c r="G295" s="10"/>
    </row>
    <row r="296">
      <c r="A296" s="25"/>
      <c r="B296" s="26"/>
      <c r="C296" s="27"/>
      <c r="D296" s="9" t="str">
        <f>IFERROR(__xludf.DUMMYFUNCTION("if(C296="""","""",
if(or(REGEXMATCH(C296,""T""),REGEXMATCH(C296,""Τ"")), TRIM(MID(C296, FIND("" - "", C296) + 3, FIND("" T"", C296) - FIND("" - "", C296) - 3))-LEFT( C296,5),
if(and(RIGHT(C296,5)&gt;=""00:00"",RIGHT(C296,5)&lt;=""07:00""),""24:00""+(RIGHT(C296,"&amp;"5)-LEFT(C296,5)),RIGHT(C296,5)-LEFT(C296,5))))"),"")</f>
        <v/>
      </c>
      <c r="E296" s="10"/>
      <c r="F296" s="10"/>
      <c r="G296" s="10"/>
    </row>
    <row r="297">
      <c r="A297" s="25"/>
      <c r="B297" s="26"/>
      <c r="C297" s="27"/>
      <c r="D297" s="9" t="str">
        <f>IFERROR(__xludf.DUMMYFUNCTION("if(C297="""","""",
if(or(REGEXMATCH(C297,""T""),REGEXMATCH(C297,""Τ"")), TRIM(MID(C297, FIND("" - "", C297) + 3, FIND("" T"", C297) - FIND("" - "", C297) - 3))-LEFT( C297,5),
if(and(RIGHT(C297,5)&gt;=""00:00"",RIGHT(C297,5)&lt;=""07:00""),""24:00""+(RIGHT(C297,"&amp;"5)-LEFT(C297,5)),RIGHT(C297,5)-LEFT(C297,5))))"),"")</f>
        <v/>
      </c>
      <c r="E297" s="10"/>
      <c r="F297" s="10"/>
      <c r="G297" s="10"/>
    </row>
    <row r="298">
      <c r="A298" s="25"/>
      <c r="B298" s="26"/>
      <c r="C298" s="27"/>
      <c r="D298" s="9" t="str">
        <f>IFERROR(__xludf.DUMMYFUNCTION("if(C298="""","""",
if(or(REGEXMATCH(C298,""T""),REGEXMATCH(C298,""Τ"")), TRIM(MID(C298, FIND("" - "", C298) + 3, FIND("" T"", C298) - FIND("" - "", C298) - 3))-LEFT( C298,5),
if(and(RIGHT(C298,5)&gt;=""00:00"",RIGHT(C298,5)&lt;=""07:00""),""24:00""+(RIGHT(C298,"&amp;"5)-LEFT(C298,5)),RIGHT(C298,5)-LEFT(C298,5))))"),"")</f>
        <v/>
      </c>
      <c r="E298" s="10"/>
      <c r="F298" s="10"/>
      <c r="G298" s="10"/>
    </row>
    <row r="299">
      <c r="A299" s="25"/>
      <c r="B299" s="26"/>
      <c r="C299" s="27"/>
      <c r="D299" s="9" t="str">
        <f>IFERROR(__xludf.DUMMYFUNCTION("if(C299="""","""",
if(or(REGEXMATCH(C299,""T""),REGEXMATCH(C299,""Τ"")), TRIM(MID(C299, FIND("" - "", C299) + 3, FIND("" T"", C299) - FIND("" - "", C299) - 3))-LEFT( C299,5),
if(and(RIGHT(C299,5)&gt;=""00:00"",RIGHT(C299,5)&lt;=""07:00""),""24:00""+(RIGHT(C299,"&amp;"5)-LEFT(C299,5)),RIGHT(C299,5)-LEFT(C299,5))))"),"")</f>
        <v/>
      </c>
      <c r="E299" s="10"/>
      <c r="F299" s="10"/>
      <c r="G299" s="10"/>
    </row>
    <row r="300">
      <c r="A300" s="25"/>
      <c r="B300" s="26"/>
      <c r="C300" s="27"/>
      <c r="D300" s="9" t="str">
        <f>IFERROR(__xludf.DUMMYFUNCTION("if(C300="""","""",
if(or(REGEXMATCH(C300,""T""),REGEXMATCH(C300,""Τ"")), TRIM(MID(C300, FIND("" - "", C300) + 3, FIND("" T"", C300) - FIND("" - "", C300) - 3))-LEFT( C300,5),
if(and(RIGHT(C300,5)&gt;=""00:00"",RIGHT(C300,5)&lt;=""07:00""),""24:00""+(RIGHT(C300,"&amp;"5)-LEFT(C300,5)),RIGHT(C300,5)-LEFT(C300,5))))"),"")</f>
        <v/>
      </c>
      <c r="E300" s="10"/>
      <c r="F300" s="10"/>
      <c r="G300" s="10"/>
    </row>
    <row r="301">
      <c r="A301" s="25"/>
      <c r="B301" s="26"/>
      <c r="C301" s="27"/>
      <c r="D301" s="9" t="str">
        <f>IFERROR(__xludf.DUMMYFUNCTION("if(C301="""","""",
if(or(REGEXMATCH(C301,""T""),REGEXMATCH(C301,""Τ"")), TRIM(MID(C301, FIND("" - "", C301) + 3, FIND("" T"", C301) - FIND("" - "", C301) - 3))-LEFT( C301,5),
if(and(RIGHT(C301,5)&gt;=""00:00"",RIGHT(C301,5)&lt;=""07:00""),""24:00""+(RIGHT(C301,"&amp;"5)-LEFT(C301,5)),RIGHT(C301,5)-LEFT(C301,5))))"),"")</f>
        <v/>
      </c>
      <c r="E301" s="10"/>
      <c r="F301" s="10"/>
      <c r="G301" s="10"/>
    </row>
    <row r="302">
      <c r="A302" s="25"/>
      <c r="B302" s="26"/>
      <c r="C302" s="27"/>
      <c r="D302" s="9" t="str">
        <f>IFERROR(__xludf.DUMMYFUNCTION("if(C302="""","""",
if(or(REGEXMATCH(C302,""T""),REGEXMATCH(C302,""Τ"")), TRIM(MID(C302, FIND("" - "", C302) + 3, FIND("" T"", C302) - FIND("" - "", C302) - 3))-LEFT( C302,5),
if(and(RIGHT(C302,5)&gt;=""00:00"",RIGHT(C302,5)&lt;=""07:00""),""24:00""+(RIGHT(C302,"&amp;"5)-LEFT(C302,5)),RIGHT(C302,5)-LEFT(C302,5))))"),"")</f>
        <v/>
      </c>
      <c r="E302" s="10"/>
      <c r="F302" s="10"/>
      <c r="G302" s="10"/>
    </row>
    <row r="303">
      <c r="A303" s="25"/>
      <c r="B303" s="26"/>
      <c r="C303" s="27"/>
      <c r="D303" s="9" t="str">
        <f>IFERROR(__xludf.DUMMYFUNCTION("if(C303="""","""",
if(or(REGEXMATCH(C303,""T""),REGEXMATCH(C303,""Τ"")), TRIM(MID(C303, FIND("" - "", C303) + 3, FIND("" T"", C303) - FIND("" - "", C303) - 3))-LEFT( C303,5),
if(and(RIGHT(C303,5)&gt;=""00:00"",RIGHT(C303,5)&lt;=""07:00""),""24:00""+(RIGHT(C303,"&amp;"5)-LEFT(C303,5)),RIGHT(C303,5)-LEFT(C303,5))))"),"")</f>
        <v/>
      </c>
      <c r="E303" s="10"/>
      <c r="F303" s="10"/>
      <c r="G303" s="10"/>
    </row>
    <row r="304">
      <c r="A304" s="25"/>
      <c r="B304" s="26"/>
      <c r="C304" s="27"/>
      <c r="D304" s="9" t="str">
        <f>IFERROR(__xludf.DUMMYFUNCTION("if(C304="""","""",
if(or(REGEXMATCH(C304,""T""),REGEXMATCH(C304,""Τ"")), TRIM(MID(C304, FIND("" - "", C304) + 3, FIND("" T"", C304) - FIND("" - "", C304) - 3))-LEFT( C304,5),
if(and(RIGHT(C304,5)&gt;=""00:00"",RIGHT(C304,5)&lt;=""07:00""),""24:00""+(RIGHT(C304,"&amp;"5)-LEFT(C304,5)),RIGHT(C304,5)-LEFT(C304,5))))"),"")</f>
        <v/>
      </c>
      <c r="E304" s="10"/>
      <c r="F304" s="10"/>
      <c r="G304" s="10"/>
    </row>
    <row r="305">
      <c r="A305" s="25"/>
      <c r="B305" s="26"/>
      <c r="C305" s="27"/>
      <c r="D305" s="9" t="str">
        <f>IFERROR(__xludf.DUMMYFUNCTION("if(C305="""","""",
if(or(REGEXMATCH(C305,""T""),REGEXMATCH(C305,""Τ"")), TRIM(MID(C305, FIND("" - "", C305) + 3, FIND("" T"", C305) - FIND("" - "", C305) - 3))-LEFT( C305,5),
if(and(RIGHT(C305,5)&gt;=""00:00"",RIGHT(C305,5)&lt;=""07:00""),""24:00""+(RIGHT(C305,"&amp;"5)-LEFT(C305,5)),RIGHT(C305,5)-LEFT(C305,5))))"),"")</f>
        <v/>
      </c>
      <c r="E305" s="10"/>
      <c r="F305" s="10"/>
      <c r="G305" s="10"/>
    </row>
    <row r="306">
      <c r="A306" s="25"/>
      <c r="B306" s="26"/>
      <c r="C306" s="27"/>
      <c r="D306" s="9" t="str">
        <f>IFERROR(__xludf.DUMMYFUNCTION("if(C306="""","""",
if(or(REGEXMATCH(C306,""T""),REGEXMATCH(C306,""Τ"")), TRIM(MID(C306, FIND("" - "", C306) + 3, FIND("" T"", C306) - FIND("" - "", C306) - 3))-LEFT( C306,5),
if(and(RIGHT(C306,5)&gt;=""00:00"",RIGHT(C306,5)&lt;=""07:00""),""24:00""+(RIGHT(C306,"&amp;"5)-LEFT(C306,5)),RIGHT(C306,5)-LEFT(C306,5))))"),"")</f>
        <v/>
      </c>
      <c r="E306" s="10"/>
      <c r="F306" s="10"/>
      <c r="G306" s="10"/>
    </row>
    <row r="307">
      <c r="A307" s="25"/>
      <c r="B307" s="26"/>
      <c r="C307" s="27"/>
      <c r="D307" s="9" t="str">
        <f>IFERROR(__xludf.DUMMYFUNCTION("if(C307="""","""",
if(or(REGEXMATCH(C307,""T""),REGEXMATCH(C307,""Τ"")), TRIM(MID(C307, FIND("" - "", C307) + 3, FIND("" T"", C307) - FIND("" - "", C307) - 3))-LEFT( C307,5),
if(and(RIGHT(C307,5)&gt;=""00:00"",RIGHT(C307,5)&lt;=""07:00""),""24:00""+(RIGHT(C307,"&amp;"5)-LEFT(C307,5)),RIGHT(C307,5)-LEFT(C307,5))))"),"")</f>
        <v/>
      </c>
      <c r="E307" s="10"/>
      <c r="F307" s="10"/>
      <c r="G307" s="10"/>
    </row>
    <row r="308">
      <c r="A308" s="25"/>
      <c r="B308" s="26"/>
      <c r="C308" s="27"/>
      <c r="D308" s="9" t="str">
        <f>IFERROR(__xludf.DUMMYFUNCTION("if(C308="""","""",
if(or(REGEXMATCH(C308,""T""),REGEXMATCH(C308,""Τ"")), TRIM(MID(C308, FIND("" - "", C308) + 3, FIND("" T"", C308) - FIND("" - "", C308) - 3))-LEFT( C308,5),
if(and(RIGHT(C308,5)&gt;=""00:00"",RIGHT(C308,5)&lt;=""07:00""),""24:00""+(RIGHT(C308,"&amp;"5)-LEFT(C308,5)),RIGHT(C308,5)-LEFT(C308,5))))"),"")</f>
        <v/>
      </c>
      <c r="E308" s="10"/>
      <c r="F308" s="10"/>
      <c r="G308" s="10"/>
    </row>
    <row r="309">
      <c r="A309" s="25"/>
      <c r="B309" s="26"/>
      <c r="C309" s="27"/>
      <c r="D309" s="9" t="str">
        <f>IFERROR(__xludf.DUMMYFUNCTION("if(C309="""","""",
if(or(REGEXMATCH(C309,""T""),REGEXMATCH(C309,""Τ"")), TRIM(MID(C309, FIND("" - "", C309) + 3, FIND("" T"", C309) - FIND("" - "", C309) - 3))-LEFT( C309,5),
if(and(RIGHT(C309,5)&gt;=""00:00"",RIGHT(C309,5)&lt;=""07:00""),""24:00""+(RIGHT(C309,"&amp;"5)-LEFT(C309,5)),RIGHT(C309,5)-LEFT(C309,5))))"),"")</f>
        <v/>
      </c>
      <c r="E309" s="10"/>
      <c r="F309" s="10"/>
      <c r="G309" s="10"/>
    </row>
    <row r="310">
      <c r="A310" s="25"/>
      <c r="B310" s="26"/>
      <c r="C310" s="27"/>
      <c r="D310" s="9" t="str">
        <f>IFERROR(__xludf.DUMMYFUNCTION("if(C310="""","""",
if(or(REGEXMATCH(C310,""T""),REGEXMATCH(C310,""Τ"")), TRIM(MID(C310, FIND("" - "", C310) + 3, FIND("" T"", C310) - FIND("" - "", C310) - 3))-LEFT( C310,5),
if(and(RIGHT(C310,5)&gt;=""00:00"",RIGHT(C310,5)&lt;=""07:00""),""24:00""+(RIGHT(C310,"&amp;"5)-LEFT(C310,5)),RIGHT(C310,5)-LEFT(C310,5))))"),"")</f>
        <v/>
      </c>
      <c r="E310" s="10"/>
      <c r="F310" s="10"/>
      <c r="G310" s="10"/>
    </row>
    <row r="311">
      <c r="A311" s="25"/>
      <c r="B311" s="26"/>
      <c r="C311" s="27"/>
      <c r="D311" s="9" t="str">
        <f>IFERROR(__xludf.DUMMYFUNCTION("if(C311="""","""",
if(or(REGEXMATCH(C311,""T""),REGEXMATCH(C311,""Τ"")), TRIM(MID(C311, FIND("" - "", C311) + 3, FIND("" T"", C311) - FIND("" - "", C311) - 3))-LEFT( C311,5),
if(and(RIGHT(C311,5)&gt;=""00:00"",RIGHT(C311,5)&lt;=""07:00""),""24:00""+(RIGHT(C311,"&amp;"5)-LEFT(C311,5)),RIGHT(C311,5)-LEFT(C311,5))))"),"")</f>
        <v/>
      </c>
      <c r="E311" s="10"/>
      <c r="F311" s="10"/>
      <c r="G311" s="10"/>
    </row>
    <row r="312">
      <c r="A312" s="25"/>
      <c r="B312" s="26"/>
      <c r="C312" s="27"/>
      <c r="D312" s="9" t="str">
        <f>IFERROR(__xludf.DUMMYFUNCTION("if(C312="""","""",
if(or(REGEXMATCH(C312,""T""),REGEXMATCH(C312,""Τ"")), TRIM(MID(C312, FIND("" - "", C312) + 3, FIND("" T"", C312) - FIND("" - "", C312) - 3))-LEFT( C312,5),
if(and(RIGHT(C312,5)&gt;=""00:00"",RIGHT(C312,5)&lt;=""07:00""),""24:00""+(RIGHT(C312,"&amp;"5)-LEFT(C312,5)),RIGHT(C312,5)-LEFT(C312,5))))"),"")</f>
        <v/>
      </c>
      <c r="E312" s="10"/>
      <c r="F312" s="10"/>
      <c r="G312" s="10"/>
    </row>
    <row r="313">
      <c r="A313" s="25"/>
      <c r="B313" s="26"/>
      <c r="C313" s="27"/>
      <c r="D313" s="9" t="str">
        <f>IFERROR(__xludf.DUMMYFUNCTION("if(C313="""","""",
if(or(REGEXMATCH(C313,""T""),REGEXMATCH(C313,""Τ"")), TRIM(MID(C313, FIND("" - "", C313) + 3, FIND("" T"", C313) - FIND("" - "", C313) - 3))-LEFT( C313,5),
if(and(RIGHT(C313,5)&gt;=""00:00"",RIGHT(C313,5)&lt;=""07:00""),""24:00""+(RIGHT(C313,"&amp;"5)-LEFT(C313,5)),RIGHT(C313,5)-LEFT(C313,5))))"),"")</f>
        <v/>
      </c>
      <c r="E313" s="10"/>
      <c r="F313" s="10"/>
      <c r="G313" s="10"/>
    </row>
    <row r="314">
      <c r="A314" s="25"/>
      <c r="B314" s="26"/>
      <c r="C314" s="27"/>
      <c r="D314" s="9" t="str">
        <f>IFERROR(__xludf.DUMMYFUNCTION("if(C314="""","""",
if(or(REGEXMATCH(C314,""T""),REGEXMATCH(C314,""Τ"")), TRIM(MID(C314, FIND("" - "", C314) + 3, FIND("" T"", C314) - FIND("" - "", C314) - 3))-LEFT( C314,5),
if(and(RIGHT(C314,5)&gt;=""00:00"",RIGHT(C314,5)&lt;=""07:00""),""24:00""+(RIGHT(C314,"&amp;"5)-LEFT(C314,5)),RIGHT(C314,5)-LEFT(C314,5))))"),"")</f>
        <v/>
      </c>
      <c r="E314" s="10"/>
      <c r="F314" s="10"/>
      <c r="G314" s="10"/>
    </row>
    <row r="315">
      <c r="A315" s="25"/>
      <c r="B315" s="26"/>
      <c r="C315" s="27"/>
      <c r="D315" s="9" t="str">
        <f>IFERROR(__xludf.DUMMYFUNCTION("if(C315="""","""",
if(or(REGEXMATCH(C315,""T""),REGEXMATCH(C315,""Τ"")), TRIM(MID(C315, FIND("" - "", C315) + 3, FIND("" T"", C315) - FIND("" - "", C315) - 3))-LEFT( C315,5),
if(and(RIGHT(C315,5)&gt;=""00:00"",RIGHT(C315,5)&lt;=""07:00""),""24:00""+(RIGHT(C315,"&amp;"5)-LEFT(C315,5)),RIGHT(C315,5)-LEFT(C315,5))))"),"")</f>
        <v/>
      </c>
      <c r="E315" s="10"/>
      <c r="F315" s="10"/>
      <c r="G315" s="10"/>
    </row>
    <row r="316">
      <c r="A316" s="25"/>
      <c r="B316" s="26"/>
      <c r="C316" s="27"/>
      <c r="D316" s="9" t="str">
        <f>IFERROR(__xludf.DUMMYFUNCTION("if(C316="""","""",
if(or(REGEXMATCH(C316,""T""),REGEXMATCH(C316,""Τ"")), TRIM(MID(C316, FIND("" - "", C316) + 3, FIND("" T"", C316) - FIND("" - "", C316) - 3))-LEFT( C316,5),
if(and(RIGHT(C316,5)&gt;=""00:00"",RIGHT(C316,5)&lt;=""07:00""),""24:00""+(RIGHT(C316,"&amp;"5)-LEFT(C316,5)),RIGHT(C316,5)-LEFT(C316,5))))"),"")</f>
        <v/>
      </c>
      <c r="E316" s="10"/>
      <c r="F316" s="10"/>
      <c r="G316" s="10"/>
    </row>
    <row r="317">
      <c r="A317" s="25"/>
      <c r="B317" s="26"/>
      <c r="C317" s="27"/>
      <c r="D317" s="9" t="str">
        <f>IFERROR(__xludf.DUMMYFUNCTION("if(C317="""","""",
if(or(REGEXMATCH(C317,""T""),REGEXMATCH(C317,""Τ"")), TRIM(MID(C317, FIND("" - "", C317) + 3, FIND("" T"", C317) - FIND("" - "", C317) - 3))-LEFT( C317,5),
if(and(RIGHT(C317,5)&gt;=""00:00"",RIGHT(C317,5)&lt;=""07:00""),""24:00""+(RIGHT(C317,"&amp;"5)-LEFT(C317,5)),RIGHT(C317,5)-LEFT(C317,5))))"),"")</f>
        <v/>
      </c>
      <c r="E317" s="10"/>
      <c r="F317" s="10"/>
      <c r="G317" s="10"/>
    </row>
    <row r="318">
      <c r="A318" s="25"/>
      <c r="B318" s="26"/>
      <c r="C318" s="27"/>
      <c r="D318" s="9" t="str">
        <f>IFERROR(__xludf.DUMMYFUNCTION("if(C318="""","""",
if(or(REGEXMATCH(C318,""T""),REGEXMATCH(C318,""Τ"")), TRIM(MID(C318, FIND("" - "", C318) + 3, FIND("" T"", C318) - FIND("" - "", C318) - 3))-LEFT( C318,5),
if(and(RIGHT(C318,5)&gt;=""00:00"",RIGHT(C318,5)&lt;=""07:00""),""24:00""+(RIGHT(C318,"&amp;"5)-LEFT(C318,5)),RIGHT(C318,5)-LEFT(C318,5))))"),"")</f>
        <v/>
      </c>
      <c r="E318" s="10"/>
      <c r="F318" s="10"/>
      <c r="G318" s="10"/>
    </row>
    <row r="319">
      <c r="A319" s="25"/>
      <c r="B319" s="26"/>
      <c r="C319" s="27"/>
      <c r="D319" s="9" t="str">
        <f>IFERROR(__xludf.DUMMYFUNCTION("if(C319="""","""",
if(or(REGEXMATCH(C319,""T""),REGEXMATCH(C319,""Τ"")), TRIM(MID(C319, FIND("" - "", C319) + 3, FIND("" T"", C319) - FIND("" - "", C319) - 3))-LEFT( C319,5),
if(and(RIGHT(C319,5)&gt;=""00:00"",RIGHT(C319,5)&lt;=""07:00""),""24:00""+(RIGHT(C319,"&amp;"5)-LEFT(C319,5)),RIGHT(C319,5)-LEFT(C319,5))))"),"")</f>
        <v/>
      </c>
      <c r="E319" s="10"/>
      <c r="F319" s="10"/>
      <c r="G319" s="10"/>
    </row>
    <row r="320">
      <c r="A320" s="25"/>
      <c r="B320" s="26"/>
      <c r="C320" s="27"/>
      <c r="D320" s="9" t="str">
        <f>IFERROR(__xludf.DUMMYFUNCTION("if(C320="""","""",
if(or(REGEXMATCH(C320,""T""),REGEXMATCH(C320,""Τ"")), TRIM(MID(C320, FIND("" - "", C320) + 3, FIND("" T"", C320) - FIND("" - "", C320) - 3))-LEFT( C320,5),
if(and(RIGHT(C320,5)&gt;=""00:00"",RIGHT(C320,5)&lt;=""07:00""),""24:00""+(RIGHT(C320,"&amp;"5)-LEFT(C320,5)),RIGHT(C320,5)-LEFT(C320,5))))"),"")</f>
        <v/>
      </c>
      <c r="E320" s="10"/>
      <c r="F320" s="10"/>
      <c r="G320" s="10"/>
    </row>
    <row r="321">
      <c r="A321" s="25"/>
      <c r="B321" s="26"/>
      <c r="C321" s="27"/>
      <c r="D321" s="9" t="str">
        <f>IFERROR(__xludf.DUMMYFUNCTION("if(C321="""","""",
if(or(REGEXMATCH(C321,""T""),REGEXMATCH(C321,""Τ"")), TRIM(MID(C321, FIND("" - "", C321) + 3, FIND("" T"", C321) - FIND("" - "", C321) - 3))-LEFT( C321,5),
if(and(RIGHT(C321,5)&gt;=""00:00"",RIGHT(C321,5)&lt;=""07:00""),""24:00""+(RIGHT(C321,"&amp;"5)-LEFT(C321,5)),RIGHT(C321,5)-LEFT(C321,5))))"),"")</f>
        <v/>
      </c>
      <c r="E321" s="10"/>
      <c r="F321" s="10"/>
      <c r="G321" s="10"/>
    </row>
    <row r="322">
      <c r="A322" s="25"/>
      <c r="B322" s="26"/>
      <c r="C322" s="27"/>
      <c r="D322" s="9" t="str">
        <f>IFERROR(__xludf.DUMMYFUNCTION("if(C322="""","""",
if(or(REGEXMATCH(C322,""T""),REGEXMATCH(C322,""Τ"")), TRIM(MID(C322, FIND("" - "", C322) + 3, FIND("" T"", C322) - FIND("" - "", C322) - 3))-LEFT( C322,5),
if(and(RIGHT(C322,5)&gt;=""00:00"",RIGHT(C322,5)&lt;=""07:00""),""24:00""+(RIGHT(C322,"&amp;"5)-LEFT(C322,5)),RIGHT(C322,5)-LEFT(C322,5))))"),"")</f>
        <v/>
      </c>
      <c r="E322" s="10"/>
      <c r="F322" s="10"/>
      <c r="G322" s="10"/>
    </row>
    <row r="323">
      <c r="A323" s="25"/>
      <c r="B323" s="26"/>
      <c r="C323" s="27"/>
      <c r="D323" s="9" t="str">
        <f>IFERROR(__xludf.DUMMYFUNCTION("if(C323="""","""",
if(or(REGEXMATCH(C323,""T""),REGEXMATCH(C323,""Τ"")), TRIM(MID(C323, FIND("" - "", C323) + 3, FIND("" T"", C323) - FIND("" - "", C323) - 3))-LEFT( C323,5),
if(and(RIGHT(C323,5)&gt;=""00:00"",RIGHT(C323,5)&lt;=""07:00""),""24:00""+(RIGHT(C323,"&amp;"5)-LEFT(C323,5)),RIGHT(C323,5)-LEFT(C323,5))))"),"")</f>
        <v/>
      </c>
      <c r="E323" s="10"/>
      <c r="F323" s="10"/>
      <c r="G323" s="10"/>
    </row>
    <row r="324">
      <c r="A324" s="25"/>
      <c r="B324" s="26"/>
      <c r="C324" s="27"/>
      <c r="D324" s="9" t="str">
        <f>IFERROR(__xludf.DUMMYFUNCTION("if(C324="""","""",
if(or(REGEXMATCH(C324,""T""),REGEXMATCH(C324,""Τ"")), TRIM(MID(C324, FIND("" - "", C324) + 3, FIND("" T"", C324) - FIND("" - "", C324) - 3))-LEFT( C324,5),
if(and(RIGHT(C324,5)&gt;=""00:00"",RIGHT(C324,5)&lt;=""07:00""),""24:00""+(RIGHT(C324,"&amp;"5)-LEFT(C324,5)),RIGHT(C324,5)-LEFT(C324,5))))"),"")</f>
        <v/>
      </c>
      <c r="E324" s="10"/>
      <c r="F324" s="10"/>
      <c r="G324" s="10"/>
    </row>
    <row r="325">
      <c r="A325" s="25"/>
      <c r="B325" s="26"/>
      <c r="C325" s="27"/>
      <c r="D325" s="9" t="str">
        <f>IFERROR(__xludf.DUMMYFUNCTION("if(C325="""","""",
if(or(REGEXMATCH(C325,""T""),REGEXMATCH(C325,""Τ"")), TRIM(MID(C325, FIND("" - "", C325) + 3, FIND("" T"", C325) - FIND("" - "", C325) - 3))-LEFT( C325,5),
if(and(RIGHT(C325,5)&gt;=""00:00"",RIGHT(C325,5)&lt;=""07:00""),""24:00""+(RIGHT(C325,"&amp;"5)-LEFT(C325,5)),RIGHT(C325,5)-LEFT(C325,5))))"),"")</f>
        <v/>
      </c>
      <c r="E325" s="10"/>
      <c r="F325" s="10"/>
      <c r="G325" s="10"/>
    </row>
    <row r="326">
      <c r="A326" s="25"/>
      <c r="B326" s="26"/>
      <c r="C326" s="27"/>
      <c r="D326" s="9" t="str">
        <f>IFERROR(__xludf.DUMMYFUNCTION("if(C326="""","""",
if(or(REGEXMATCH(C326,""T""),REGEXMATCH(C326,""Τ"")), TRIM(MID(C326, FIND("" - "", C326) + 3, FIND("" T"", C326) - FIND("" - "", C326) - 3))-LEFT( C326,5),
if(and(RIGHT(C326,5)&gt;=""00:00"",RIGHT(C326,5)&lt;=""07:00""),""24:00""+(RIGHT(C326,"&amp;"5)-LEFT(C326,5)),RIGHT(C326,5)-LEFT(C326,5))))"),"")</f>
        <v/>
      </c>
      <c r="E326" s="10"/>
      <c r="F326" s="10"/>
      <c r="G326" s="10"/>
    </row>
    <row r="327">
      <c r="A327" s="25"/>
      <c r="B327" s="26"/>
      <c r="C327" s="27"/>
      <c r="D327" s="9" t="str">
        <f>IFERROR(__xludf.DUMMYFUNCTION("if(C327="""","""",
if(or(REGEXMATCH(C327,""T""),REGEXMATCH(C327,""Τ"")), TRIM(MID(C327, FIND("" - "", C327) + 3, FIND("" T"", C327) - FIND("" - "", C327) - 3))-LEFT( C327,5),
if(and(RIGHT(C327,5)&gt;=""00:00"",RIGHT(C327,5)&lt;=""07:00""),""24:00""+(RIGHT(C327,"&amp;"5)-LEFT(C327,5)),RIGHT(C327,5)-LEFT(C327,5))))"),"")</f>
        <v/>
      </c>
      <c r="E327" s="10"/>
      <c r="F327" s="10"/>
      <c r="G327" s="10"/>
    </row>
    <row r="328">
      <c r="A328" s="25"/>
      <c r="B328" s="26"/>
      <c r="C328" s="27"/>
      <c r="D328" s="9" t="str">
        <f>IFERROR(__xludf.DUMMYFUNCTION("if(C328="""","""",
if(or(REGEXMATCH(C328,""T""),REGEXMATCH(C328,""Τ"")), TRIM(MID(C328, FIND("" - "", C328) + 3, FIND("" T"", C328) - FIND("" - "", C328) - 3))-LEFT( C328,5),
if(and(RIGHT(C328,5)&gt;=""00:00"",RIGHT(C328,5)&lt;=""07:00""),""24:00""+(RIGHT(C328,"&amp;"5)-LEFT(C328,5)),RIGHT(C328,5)-LEFT(C328,5))))"),"")</f>
        <v/>
      </c>
      <c r="E328" s="10"/>
      <c r="F328" s="10"/>
      <c r="G328" s="10"/>
    </row>
    <row r="329">
      <c r="A329" s="25"/>
      <c r="B329" s="26"/>
      <c r="C329" s="27"/>
      <c r="D329" s="9" t="str">
        <f>IFERROR(__xludf.DUMMYFUNCTION("if(C329="""","""",
if(or(REGEXMATCH(C329,""T""),REGEXMATCH(C329,""Τ"")), TRIM(MID(C329, FIND("" - "", C329) + 3, FIND("" T"", C329) - FIND("" - "", C329) - 3))-LEFT( C329,5),
if(and(RIGHT(C329,5)&gt;=""00:00"",RIGHT(C329,5)&lt;=""07:00""),""24:00""+(RIGHT(C329,"&amp;"5)-LEFT(C329,5)),RIGHT(C329,5)-LEFT(C329,5))))"),"")</f>
        <v/>
      </c>
      <c r="E329" s="10"/>
      <c r="F329" s="10"/>
      <c r="G329" s="10"/>
    </row>
    <row r="330">
      <c r="A330" s="25"/>
      <c r="B330" s="26"/>
      <c r="C330" s="27"/>
      <c r="D330" s="9" t="str">
        <f>IFERROR(__xludf.DUMMYFUNCTION("if(C330="""","""",
if(or(REGEXMATCH(C330,""T""),REGEXMATCH(C330,""Τ"")), TRIM(MID(C330, FIND("" - "", C330) + 3, FIND("" T"", C330) - FIND("" - "", C330) - 3))-LEFT( C330,5),
if(and(RIGHT(C330,5)&gt;=""00:00"",RIGHT(C330,5)&lt;=""07:00""),""24:00""+(RIGHT(C330,"&amp;"5)-LEFT(C330,5)),RIGHT(C330,5)-LEFT(C330,5))))"),"")</f>
        <v/>
      </c>
      <c r="E330" s="10"/>
      <c r="F330" s="10"/>
      <c r="G330" s="10"/>
    </row>
    <row r="331">
      <c r="A331" s="25"/>
      <c r="B331" s="26"/>
      <c r="C331" s="27"/>
      <c r="D331" s="9" t="str">
        <f>IFERROR(__xludf.DUMMYFUNCTION("if(C331="""","""",
if(or(REGEXMATCH(C331,""T""),REGEXMATCH(C331,""Τ"")), TRIM(MID(C331, FIND("" - "", C331) + 3, FIND("" T"", C331) - FIND("" - "", C331) - 3))-LEFT( C331,5),
if(and(RIGHT(C331,5)&gt;=""00:00"",RIGHT(C331,5)&lt;=""07:00""),""24:00""+(RIGHT(C331,"&amp;"5)-LEFT(C331,5)),RIGHT(C331,5)-LEFT(C331,5))))"),"")</f>
        <v/>
      </c>
      <c r="E331" s="10"/>
      <c r="F331" s="10"/>
      <c r="G331" s="10"/>
    </row>
    <row r="332">
      <c r="A332" s="25"/>
      <c r="B332" s="26"/>
      <c r="C332" s="27"/>
      <c r="D332" s="9" t="str">
        <f>IFERROR(__xludf.DUMMYFUNCTION("if(C332="""","""",
if(or(REGEXMATCH(C332,""T""),REGEXMATCH(C332,""Τ"")), TRIM(MID(C332, FIND("" - "", C332) + 3, FIND("" T"", C332) - FIND("" - "", C332) - 3))-LEFT( C332,5),
if(and(RIGHT(C332,5)&gt;=""00:00"",RIGHT(C332,5)&lt;=""07:00""),""24:00""+(RIGHT(C332,"&amp;"5)-LEFT(C332,5)),RIGHT(C332,5)-LEFT(C332,5))))"),"")</f>
        <v/>
      </c>
      <c r="E332" s="10"/>
      <c r="F332" s="10"/>
      <c r="G332" s="10"/>
    </row>
    <row r="333">
      <c r="A333" s="25"/>
      <c r="B333" s="26"/>
      <c r="C333" s="27"/>
      <c r="D333" s="9" t="str">
        <f>IFERROR(__xludf.DUMMYFUNCTION("if(C333="""","""",
if(or(REGEXMATCH(C333,""T""),REGEXMATCH(C333,""Τ"")), TRIM(MID(C333, FIND("" - "", C333) + 3, FIND("" T"", C333) - FIND("" - "", C333) - 3))-LEFT( C333,5),
if(and(RIGHT(C333,5)&gt;=""00:00"",RIGHT(C333,5)&lt;=""07:00""),""24:00""+(RIGHT(C333,"&amp;"5)-LEFT(C333,5)),RIGHT(C333,5)-LEFT(C333,5))))"),"")</f>
        <v/>
      </c>
      <c r="E333" s="10"/>
      <c r="F333" s="10"/>
      <c r="G333" s="10"/>
    </row>
    <row r="334">
      <c r="A334" s="25"/>
      <c r="B334" s="26"/>
      <c r="C334" s="27"/>
      <c r="D334" s="9" t="str">
        <f>IFERROR(__xludf.DUMMYFUNCTION("if(C334="""","""",
if(or(REGEXMATCH(C334,""T""),REGEXMATCH(C334,""Τ"")), TRIM(MID(C334, FIND("" - "", C334) + 3, FIND("" T"", C334) - FIND("" - "", C334) - 3))-LEFT( C334,5),
if(and(RIGHT(C334,5)&gt;=""00:00"",RIGHT(C334,5)&lt;=""07:00""),""24:00""+(RIGHT(C334,"&amp;"5)-LEFT(C334,5)),RIGHT(C334,5)-LEFT(C334,5))))"),"")</f>
        <v/>
      </c>
      <c r="E334" s="10"/>
      <c r="F334" s="10"/>
      <c r="G334" s="10"/>
    </row>
    <row r="335">
      <c r="A335" s="25"/>
      <c r="B335" s="26"/>
      <c r="C335" s="27"/>
      <c r="D335" s="9" t="str">
        <f>IFERROR(__xludf.DUMMYFUNCTION("if(C335="""","""",
if(or(REGEXMATCH(C335,""T""),REGEXMATCH(C335,""Τ"")), TRIM(MID(C335, FIND("" - "", C335) + 3, FIND("" T"", C335) - FIND("" - "", C335) - 3))-LEFT( C335,5),
if(and(RIGHT(C335,5)&gt;=""00:00"",RIGHT(C335,5)&lt;=""07:00""),""24:00""+(RIGHT(C335,"&amp;"5)-LEFT(C335,5)),RIGHT(C335,5)-LEFT(C335,5))))"),"")</f>
        <v/>
      </c>
      <c r="E335" s="10"/>
      <c r="F335" s="10"/>
      <c r="G335" s="10"/>
    </row>
    <row r="336">
      <c r="A336" s="25"/>
      <c r="B336" s="26"/>
      <c r="C336" s="27"/>
      <c r="D336" s="9" t="str">
        <f>IFERROR(__xludf.DUMMYFUNCTION("if(C336="""","""",
if(or(REGEXMATCH(C336,""T""),REGEXMATCH(C336,""Τ"")), TRIM(MID(C336, FIND("" - "", C336) + 3, FIND("" T"", C336) - FIND("" - "", C336) - 3))-LEFT( C336,5),
if(and(RIGHT(C336,5)&gt;=""00:00"",RIGHT(C336,5)&lt;=""07:00""),""24:00""+(RIGHT(C336,"&amp;"5)-LEFT(C336,5)),RIGHT(C336,5)-LEFT(C336,5))))"),"")</f>
        <v/>
      </c>
      <c r="E336" s="10"/>
      <c r="F336" s="10"/>
      <c r="G336" s="10"/>
    </row>
    <row r="337">
      <c r="A337" s="25"/>
      <c r="B337" s="26"/>
      <c r="C337" s="27"/>
      <c r="D337" s="9" t="str">
        <f>IFERROR(__xludf.DUMMYFUNCTION("if(C337="""","""",
if(or(REGEXMATCH(C337,""T""),REGEXMATCH(C337,""Τ"")), TRIM(MID(C337, FIND("" - "", C337) + 3, FIND("" T"", C337) - FIND("" - "", C337) - 3))-LEFT( C337,5),
if(and(RIGHT(C337,5)&gt;=""00:00"",RIGHT(C337,5)&lt;=""07:00""),""24:00""+(RIGHT(C337,"&amp;"5)-LEFT(C337,5)),RIGHT(C337,5)-LEFT(C337,5))))"),"")</f>
        <v/>
      </c>
      <c r="E337" s="10"/>
      <c r="F337" s="10"/>
      <c r="G337" s="10"/>
    </row>
    <row r="338">
      <c r="A338" s="25"/>
      <c r="B338" s="26"/>
      <c r="C338" s="27"/>
      <c r="D338" s="9" t="str">
        <f>IFERROR(__xludf.DUMMYFUNCTION("if(C338="""","""",
if(or(REGEXMATCH(C338,""T""),REGEXMATCH(C338,""Τ"")), TRIM(MID(C338, FIND("" - "", C338) + 3, FIND("" T"", C338) - FIND("" - "", C338) - 3))-LEFT( C338,5),
if(and(RIGHT(C338,5)&gt;=""00:00"",RIGHT(C338,5)&lt;=""07:00""),""24:00""+(RIGHT(C338,"&amp;"5)-LEFT(C338,5)),RIGHT(C338,5)-LEFT(C338,5))))"),"")</f>
        <v/>
      </c>
      <c r="E338" s="10"/>
      <c r="F338" s="10"/>
      <c r="G338" s="10"/>
    </row>
    <row r="339">
      <c r="A339" s="25"/>
      <c r="B339" s="26"/>
      <c r="C339" s="27"/>
      <c r="D339" s="9" t="str">
        <f>IFERROR(__xludf.DUMMYFUNCTION("if(C339="""","""",
if(or(REGEXMATCH(C339,""T""),REGEXMATCH(C339,""Τ"")), TRIM(MID(C339, FIND("" - "", C339) + 3, FIND("" T"", C339) - FIND("" - "", C339) - 3))-LEFT( C339,5),
if(and(RIGHT(C339,5)&gt;=""00:00"",RIGHT(C339,5)&lt;=""07:00""),""24:00""+(RIGHT(C339,"&amp;"5)-LEFT(C339,5)),RIGHT(C339,5)-LEFT(C339,5))))"),"")</f>
        <v/>
      </c>
      <c r="E339" s="10"/>
      <c r="F339" s="10"/>
      <c r="G339" s="10"/>
    </row>
    <row r="340">
      <c r="A340" s="25"/>
      <c r="B340" s="26"/>
      <c r="C340" s="27"/>
      <c r="D340" s="9" t="str">
        <f>IFERROR(__xludf.DUMMYFUNCTION("if(C340="""","""",
if(or(REGEXMATCH(C340,""T""),REGEXMATCH(C340,""Τ"")), TRIM(MID(C340, FIND("" - "", C340) + 3, FIND("" T"", C340) - FIND("" - "", C340) - 3))-LEFT( C340,5),
if(and(RIGHT(C340,5)&gt;=""00:00"",RIGHT(C340,5)&lt;=""07:00""),""24:00""+(RIGHT(C340,"&amp;"5)-LEFT(C340,5)),RIGHT(C340,5)-LEFT(C340,5))))"),"")</f>
        <v/>
      </c>
      <c r="E340" s="10"/>
      <c r="F340" s="10"/>
      <c r="G340" s="10"/>
    </row>
    <row r="341">
      <c r="A341" s="25"/>
      <c r="B341" s="26"/>
      <c r="C341" s="27"/>
      <c r="D341" s="9" t="str">
        <f>IFERROR(__xludf.DUMMYFUNCTION("if(C341="""","""",
if(or(REGEXMATCH(C341,""T""),REGEXMATCH(C341,""Τ"")), TRIM(MID(C341, FIND("" - "", C341) + 3, FIND("" T"", C341) - FIND("" - "", C341) - 3))-LEFT( C341,5),
if(and(RIGHT(C341,5)&gt;=""00:00"",RIGHT(C341,5)&lt;=""07:00""),""24:00""+(RIGHT(C341,"&amp;"5)-LEFT(C341,5)),RIGHT(C341,5)-LEFT(C341,5))))"),"")</f>
        <v/>
      </c>
      <c r="E341" s="10"/>
      <c r="F341" s="10"/>
      <c r="G341" s="10"/>
    </row>
    <row r="342">
      <c r="A342" s="25"/>
      <c r="B342" s="26"/>
      <c r="C342" s="27"/>
      <c r="D342" s="9" t="str">
        <f>IFERROR(__xludf.DUMMYFUNCTION("if(C342="""","""",
if(or(REGEXMATCH(C342,""T""),REGEXMATCH(C342,""Τ"")), TRIM(MID(C342, FIND("" - "", C342) + 3, FIND("" T"", C342) - FIND("" - "", C342) - 3))-LEFT( C342,5),
if(and(RIGHT(C342,5)&gt;=""00:00"",RIGHT(C342,5)&lt;=""07:00""),""24:00""+(RIGHT(C342,"&amp;"5)-LEFT(C342,5)),RIGHT(C342,5)-LEFT(C342,5))))"),"")</f>
        <v/>
      </c>
      <c r="E342" s="10"/>
      <c r="F342" s="10"/>
      <c r="G342" s="10"/>
    </row>
    <row r="343">
      <c r="A343" s="25"/>
      <c r="B343" s="26"/>
      <c r="C343" s="27"/>
      <c r="D343" s="9" t="str">
        <f>IFERROR(__xludf.DUMMYFUNCTION("if(C343="""","""",
if(or(REGEXMATCH(C343,""T""),REGEXMATCH(C343,""Τ"")), TRIM(MID(C343, FIND("" - "", C343) + 3, FIND("" T"", C343) - FIND("" - "", C343) - 3))-LEFT( C343,5),
if(and(RIGHT(C343,5)&gt;=""00:00"",RIGHT(C343,5)&lt;=""07:00""),""24:00""+(RIGHT(C343,"&amp;"5)-LEFT(C343,5)),RIGHT(C343,5)-LEFT(C343,5))))"),"")</f>
        <v/>
      </c>
      <c r="E343" s="10"/>
      <c r="F343" s="10"/>
      <c r="G343" s="10"/>
    </row>
    <row r="344">
      <c r="A344" s="25"/>
      <c r="B344" s="26"/>
      <c r="C344" s="27"/>
      <c r="D344" s="9" t="str">
        <f>IFERROR(__xludf.DUMMYFUNCTION("if(C344="""","""",
if(or(REGEXMATCH(C344,""T""),REGEXMATCH(C344,""Τ"")), TRIM(MID(C344, FIND("" - "", C344) + 3, FIND("" T"", C344) - FIND("" - "", C344) - 3))-LEFT( C344,5),
if(and(RIGHT(C344,5)&gt;=""00:00"",RIGHT(C344,5)&lt;=""07:00""),""24:00""+(RIGHT(C344,"&amp;"5)-LEFT(C344,5)),RIGHT(C344,5)-LEFT(C344,5))))"),"")</f>
        <v/>
      </c>
      <c r="E344" s="10"/>
      <c r="F344" s="10"/>
      <c r="G344" s="10"/>
    </row>
    <row r="345">
      <c r="A345" s="25"/>
      <c r="B345" s="26"/>
      <c r="C345" s="27"/>
      <c r="D345" s="9" t="str">
        <f>IFERROR(__xludf.DUMMYFUNCTION("if(C345="""","""",
if(or(REGEXMATCH(C345,""T""),REGEXMATCH(C345,""Τ"")), TRIM(MID(C345, FIND("" - "", C345) + 3, FIND("" T"", C345) - FIND("" - "", C345) - 3))-LEFT( C345,5),
if(and(RIGHT(C345,5)&gt;=""00:00"",RIGHT(C345,5)&lt;=""07:00""),""24:00""+(RIGHT(C345,"&amp;"5)-LEFT(C345,5)),RIGHT(C345,5)-LEFT(C345,5))))"),"")</f>
        <v/>
      </c>
      <c r="E345" s="10"/>
      <c r="F345" s="10"/>
      <c r="G345" s="10"/>
    </row>
    <row r="346">
      <c r="A346" s="25"/>
      <c r="B346" s="26"/>
      <c r="C346" s="27"/>
      <c r="D346" s="9" t="str">
        <f>IFERROR(__xludf.DUMMYFUNCTION("if(C346="""","""",
if(or(REGEXMATCH(C346,""T""),REGEXMATCH(C346,""Τ"")), TRIM(MID(C346, FIND("" - "", C346) + 3, FIND("" T"", C346) - FIND("" - "", C346) - 3))-LEFT( C346,5),
if(and(RIGHT(C346,5)&gt;=""00:00"",RIGHT(C346,5)&lt;=""07:00""),""24:00""+(RIGHT(C346,"&amp;"5)-LEFT(C346,5)),RIGHT(C346,5)-LEFT(C346,5))))"),"")</f>
        <v/>
      </c>
      <c r="E346" s="10"/>
      <c r="F346" s="10"/>
      <c r="G346" s="10"/>
    </row>
    <row r="347">
      <c r="A347" s="25"/>
      <c r="B347" s="26"/>
      <c r="C347" s="27"/>
      <c r="D347" s="9" t="str">
        <f>IFERROR(__xludf.DUMMYFUNCTION("if(C347="""","""",
if(or(REGEXMATCH(C347,""T""),REGEXMATCH(C347,""Τ"")), TRIM(MID(C347, FIND("" - "", C347) + 3, FIND("" T"", C347) - FIND("" - "", C347) - 3))-LEFT( C347,5),
if(and(RIGHT(C347,5)&gt;=""00:00"",RIGHT(C347,5)&lt;=""07:00""),""24:00""+(RIGHT(C347,"&amp;"5)-LEFT(C347,5)),RIGHT(C347,5)-LEFT(C347,5))))"),"")</f>
        <v/>
      </c>
      <c r="E347" s="10"/>
      <c r="F347" s="10"/>
      <c r="G347" s="10"/>
    </row>
    <row r="348">
      <c r="A348" s="25"/>
      <c r="B348" s="26"/>
      <c r="C348" s="27"/>
      <c r="D348" s="9" t="str">
        <f>IFERROR(__xludf.DUMMYFUNCTION("if(C348="""","""",
if(or(REGEXMATCH(C348,""T""),REGEXMATCH(C348,""Τ"")), TRIM(MID(C348, FIND("" - "", C348) + 3, FIND("" T"", C348) - FIND("" - "", C348) - 3))-LEFT( C348,5),
if(and(RIGHT(C348,5)&gt;=""00:00"",RIGHT(C348,5)&lt;=""07:00""),""24:00""+(RIGHT(C348,"&amp;"5)-LEFT(C348,5)),RIGHT(C348,5)-LEFT(C348,5))))"),"")</f>
        <v/>
      </c>
      <c r="E348" s="10"/>
      <c r="F348" s="10"/>
      <c r="G348" s="10"/>
    </row>
    <row r="349">
      <c r="A349" s="25"/>
      <c r="B349" s="26"/>
      <c r="C349" s="27"/>
      <c r="D349" s="9" t="str">
        <f>IFERROR(__xludf.DUMMYFUNCTION("if(C349="""","""",
if(or(REGEXMATCH(C349,""T""),REGEXMATCH(C349,""Τ"")), TRIM(MID(C349, FIND("" - "", C349) + 3, FIND("" T"", C349) - FIND("" - "", C349) - 3))-LEFT( C349,5),
if(and(RIGHT(C349,5)&gt;=""00:00"",RIGHT(C349,5)&lt;=""07:00""),""24:00""+(RIGHT(C349,"&amp;"5)-LEFT(C349,5)),RIGHT(C349,5)-LEFT(C349,5))))"),"")</f>
        <v/>
      </c>
      <c r="E349" s="10"/>
      <c r="F349" s="10"/>
      <c r="G349" s="10"/>
    </row>
    <row r="350">
      <c r="A350" s="25"/>
      <c r="B350" s="26"/>
      <c r="C350" s="27"/>
      <c r="D350" s="9" t="str">
        <f>IFERROR(__xludf.DUMMYFUNCTION("if(C350="""","""",
if(or(REGEXMATCH(C350,""T""),REGEXMATCH(C350,""Τ"")), TRIM(MID(C350, FIND("" - "", C350) + 3, FIND("" T"", C350) - FIND("" - "", C350) - 3))-LEFT( C350,5),
if(and(RIGHT(C350,5)&gt;=""00:00"",RIGHT(C350,5)&lt;=""07:00""),""24:00""+(RIGHT(C350,"&amp;"5)-LEFT(C350,5)),RIGHT(C350,5)-LEFT(C350,5))))"),"")</f>
        <v/>
      </c>
      <c r="E350" s="10"/>
      <c r="F350" s="10"/>
      <c r="G350" s="10"/>
    </row>
    <row r="351">
      <c r="A351" s="25"/>
      <c r="B351" s="26"/>
      <c r="C351" s="27"/>
      <c r="D351" s="9" t="str">
        <f>IFERROR(__xludf.DUMMYFUNCTION("if(C351="""","""",
if(or(REGEXMATCH(C351,""T""),REGEXMATCH(C351,""Τ"")), TRIM(MID(C351, FIND("" - "", C351) + 3, FIND("" T"", C351) - FIND("" - "", C351) - 3))-LEFT( C351,5),
if(and(RIGHT(C351,5)&gt;=""00:00"",RIGHT(C351,5)&lt;=""07:00""),""24:00""+(RIGHT(C351,"&amp;"5)-LEFT(C351,5)),RIGHT(C351,5)-LEFT(C351,5))))"),"")</f>
        <v/>
      </c>
      <c r="E351" s="10"/>
      <c r="F351" s="10"/>
      <c r="G351" s="10"/>
    </row>
    <row r="352">
      <c r="A352" s="25"/>
      <c r="B352" s="26"/>
      <c r="C352" s="27"/>
      <c r="D352" s="9" t="str">
        <f>IFERROR(__xludf.DUMMYFUNCTION("if(C352="""","""",
if(or(REGEXMATCH(C352,""T""),REGEXMATCH(C352,""Τ"")), TRIM(MID(C352, FIND("" - "", C352) + 3, FIND("" T"", C352) - FIND("" - "", C352) - 3))-LEFT( C352,5),
if(and(RIGHT(C352,5)&gt;=""00:00"",RIGHT(C352,5)&lt;=""07:00""),""24:00""+(RIGHT(C352,"&amp;"5)-LEFT(C352,5)),RIGHT(C352,5)-LEFT(C352,5))))"),"")</f>
        <v/>
      </c>
      <c r="E352" s="10"/>
      <c r="F352" s="10"/>
      <c r="G352" s="10"/>
    </row>
    <row r="353">
      <c r="A353" s="25"/>
      <c r="B353" s="26"/>
      <c r="C353" s="27"/>
      <c r="D353" s="9" t="str">
        <f>IFERROR(__xludf.DUMMYFUNCTION("if(C353="""","""",
if(or(REGEXMATCH(C353,""T""),REGEXMATCH(C353,""Τ"")), TRIM(MID(C353, FIND("" - "", C353) + 3, FIND("" T"", C353) - FIND("" - "", C353) - 3))-LEFT( C353,5),
if(and(RIGHT(C353,5)&gt;=""00:00"",RIGHT(C353,5)&lt;=""07:00""),""24:00""+(RIGHT(C353,"&amp;"5)-LEFT(C353,5)),RIGHT(C353,5)-LEFT(C353,5))))"),"")</f>
        <v/>
      </c>
      <c r="E353" s="10"/>
      <c r="F353" s="10"/>
      <c r="G353" s="10"/>
    </row>
    <row r="354">
      <c r="A354" s="25"/>
      <c r="B354" s="26"/>
      <c r="C354" s="27"/>
      <c r="D354" s="9" t="str">
        <f>IFERROR(__xludf.DUMMYFUNCTION("if(C354="""","""",
if(or(REGEXMATCH(C354,""T""),REGEXMATCH(C354,""Τ"")), TRIM(MID(C354, FIND("" - "", C354) + 3, FIND("" T"", C354) - FIND("" - "", C354) - 3))-LEFT( C354,5),
if(and(RIGHT(C354,5)&gt;=""00:00"",RIGHT(C354,5)&lt;=""07:00""),""24:00""+(RIGHT(C354,"&amp;"5)-LEFT(C354,5)),RIGHT(C354,5)-LEFT(C354,5))))"),"")</f>
        <v/>
      </c>
      <c r="E354" s="10"/>
      <c r="F354" s="10"/>
      <c r="G354" s="10"/>
    </row>
    <row r="355">
      <c r="A355" s="25"/>
      <c r="B355" s="26"/>
      <c r="C355" s="27"/>
      <c r="D355" s="9" t="str">
        <f>IFERROR(__xludf.DUMMYFUNCTION("if(C355="""","""",
if(or(REGEXMATCH(C355,""T""),REGEXMATCH(C355,""Τ"")), TRIM(MID(C355, FIND("" - "", C355) + 3, FIND("" T"", C355) - FIND("" - "", C355) - 3))-LEFT( C355,5),
if(and(RIGHT(C355,5)&gt;=""00:00"",RIGHT(C355,5)&lt;=""07:00""),""24:00""+(RIGHT(C355,"&amp;"5)-LEFT(C355,5)),RIGHT(C355,5)-LEFT(C355,5))))"),"")</f>
        <v/>
      </c>
      <c r="E355" s="10"/>
      <c r="F355" s="10"/>
      <c r="G355" s="10"/>
    </row>
    <row r="356">
      <c r="A356" s="25"/>
      <c r="B356" s="26"/>
      <c r="C356" s="27"/>
      <c r="D356" s="9" t="str">
        <f>IFERROR(__xludf.DUMMYFUNCTION("if(C356="""","""",
if(or(REGEXMATCH(C356,""T""),REGEXMATCH(C356,""Τ"")), TRIM(MID(C356, FIND("" - "", C356) + 3, FIND("" T"", C356) - FIND("" - "", C356) - 3))-LEFT( C356,5),
if(and(RIGHT(C356,5)&gt;=""00:00"",RIGHT(C356,5)&lt;=""07:00""),""24:00""+(RIGHT(C356,"&amp;"5)-LEFT(C356,5)),RIGHT(C356,5)-LEFT(C356,5))))"),"")</f>
        <v/>
      </c>
      <c r="E356" s="10"/>
      <c r="F356" s="10"/>
      <c r="G356" s="10"/>
    </row>
    <row r="357">
      <c r="A357" s="25"/>
      <c r="B357" s="26"/>
      <c r="C357" s="27"/>
      <c r="D357" s="9" t="str">
        <f>IFERROR(__xludf.DUMMYFUNCTION("if(C357="""","""",
if(or(REGEXMATCH(C357,""T""),REGEXMATCH(C357,""Τ"")), TRIM(MID(C357, FIND("" - "", C357) + 3, FIND("" T"", C357) - FIND("" - "", C357) - 3))-LEFT( C357,5),
if(and(RIGHT(C357,5)&gt;=""00:00"",RIGHT(C357,5)&lt;=""07:00""),""24:00""+(RIGHT(C357,"&amp;"5)-LEFT(C357,5)),RIGHT(C357,5)-LEFT(C357,5))))"),"")</f>
        <v/>
      </c>
      <c r="E357" s="10"/>
      <c r="F357" s="10"/>
      <c r="G357" s="10"/>
    </row>
    <row r="358">
      <c r="A358" s="25"/>
      <c r="B358" s="26"/>
      <c r="C358" s="27"/>
      <c r="D358" s="9" t="str">
        <f>IFERROR(__xludf.DUMMYFUNCTION("if(C358="""","""",
if(or(REGEXMATCH(C358,""T""),REGEXMATCH(C358,""Τ"")), TRIM(MID(C358, FIND("" - "", C358) + 3, FIND("" T"", C358) - FIND("" - "", C358) - 3))-LEFT( C358,5),
if(and(RIGHT(C358,5)&gt;=""00:00"",RIGHT(C358,5)&lt;=""07:00""),""24:00""+(RIGHT(C358,"&amp;"5)-LEFT(C358,5)),RIGHT(C358,5)-LEFT(C358,5))))"),"")</f>
        <v/>
      </c>
      <c r="E358" s="10"/>
      <c r="F358" s="10"/>
      <c r="G358" s="10"/>
    </row>
    <row r="359">
      <c r="A359" s="25"/>
      <c r="B359" s="26"/>
      <c r="C359" s="27"/>
      <c r="D359" s="9" t="str">
        <f>IFERROR(__xludf.DUMMYFUNCTION("if(C359="""","""",
if(or(REGEXMATCH(C359,""T""),REGEXMATCH(C359,""Τ"")), TRIM(MID(C359, FIND("" - "", C359) + 3, FIND("" T"", C359) - FIND("" - "", C359) - 3))-LEFT( C359,5),
if(and(RIGHT(C359,5)&gt;=""00:00"",RIGHT(C359,5)&lt;=""07:00""),""24:00""+(RIGHT(C359,"&amp;"5)-LEFT(C359,5)),RIGHT(C359,5)-LEFT(C359,5))))"),"")</f>
        <v/>
      </c>
      <c r="E359" s="10"/>
      <c r="F359" s="10"/>
      <c r="G359" s="10"/>
    </row>
    <row r="360">
      <c r="A360" s="25"/>
      <c r="B360" s="26"/>
      <c r="C360" s="27"/>
      <c r="D360" s="9" t="str">
        <f>IFERROR(__xludf.DUMMYFUNCTION("if(C360="""","""",
if(or(REGEXMATCH(C360,""T""),REGEXMATCH(C360,""Τ"")), TRIM(MID(C360, FIND("" - "", C360) + 3, FIND("" T"", C360) - FIND("" - "", C360) - 3))-LEFT( C360,5),
if(and(RIGHT(C360,5)&gt;=""00:00"",RIGHT(C360,5)&lt;=""07:00""),""24:00""+(RIGHT(C360,"&amp;"5)-LEFT(C360,5)),RIGHT(C360,5)-LEFT(C360,5))))"),"")</f>
        <v/>
      </c>
      <c r="E360" s="10"/>
      <c r="F360" s="10"/>
      <c r="G360" s="10"/>
    </row>
    <row r="361">
      <c r="A361" s="25"/>
      <c r="B361" s="26"/>
      <c r="C361" s="27"/>
      <c r="D361" s="9" t="str">
        <f>IFERROR(__xludf.DUMMYFUNCTION("if(C361="""","""",
if(or(REGEXMATCH(C361,""T""),REGEXMATCH(C361,""Τ"")), TRIM(MID(C361, FIND("" - "", C361) + 3, FIND("" T"", C361) - FIND("" - "", C361) - 3))-LEFT( C361,5),
if(and(RIGHT(C361,5)&gt;=""00:00"",RIGHT(C361,5)&lt;=""07:00""),""24:00""+(RIGHT(C361,"&amp;"5)-LEFT(C361,5)),RIGHT(C361,5)-LEFT(C361,5))))"),"")</f>
        <v/>
      </c>
      <c r="E361" s="10"/>
      <c r="F361" s="10"/>
      <c r="G361" s="10"/>
    </row>
    <row r="362">
      <c r="A362" s="25"/>
      <c r="B362" s="26"/>
      <c r="C362" s="27"/>
      <c r="D362" s="9" t="str">
        <f>IFERROR(__xludf.DUMMYFUNCTION("if(C362="""","""",
if(or(REGEXMATCH(C362,""T""),REGEXMATCH(C362,""Τ"")), TRIM(MID(C362, FIND("" - "", C362) + 3, FIND("" T"", C362) - FIND("" - "", C362) - 3))-LEFT( C362,5),
if(and(RIGHT(C362,5)&gt;=""00:00"",RIGHT(C362,5)&lt;=""07:00""),""24:00""+(RIGHT(C362,"&amp;"5)-LEFT(C362,5)),RIGHT(C362,5)-LEFT(C362,5))))"),"")</f>
        <v/>
      </c>
      <c r="E362" s="10"/>
      <c r="F362" s="10"/>
      <c r="G362" s="10"/>
    </row>
    <row r="363">
      <c r="A363" s="25"/>
      <c r="B363" s="26"/>
      <c r="C363" s="27"/>
      <c r="D363" s="9" t="str">
        <f>IFERROR(__xludf.DUMMYFUNCTION("if(C363="""","""",
if(or(REGEXMATCH(C363,""T""),REGEXMATCH(C363,""Τ"")), TRIM(MID(C363, FIND("" - "", C363) + 3, FIND("" T"", C363) - FIND("" - "", C363) - 3))-LEFT( C363,5),
if(and(RIGHT(C363,5)&gt;=""00:00"",RIGHT(C363,5)&lt;=""07:00""),""24:00""+(RIGHT(C363,"&amp;"5)-LEFT(C363,5)),RIGHT(C363,5)-LEFT(C363,5))))"),"")</f>
        <v/>
      </c>
      <c r="E363" s="10"/>
      <c r="F363" s="10"/>
      <c r="G363" s="10"/>
    </row>
    <row r="364">
      <c r="A364" s="25"/>
      <c r="B364" s="26"/>
      <c r="C364" s="27"/>
      <c r="D364" s="9" t="str">
        <f>IFERROR(__xludf.DUMMYFUNCTION("if(C364="""","""",
if(or(REGEXMATCH(C364,""T""),REGEXMATCH(C364,""Τ"")), TRIM(MID(C364, FIND("" - "", C364) + 3, FIND("" T"", C364) - FIND("" - "", C364) - 3))-LEFT( C364,5),
if(and(RIGHT(C364,5)&gt;=""00:00"",RIGHT(C364,5)&lt;=""07:00""),""24:00""+(RIGHT(C364,"&amp;"5)-LEFT(C364,5)),RIGHT(C364,5)-LEFT(C364,5))))"),"")</f>
        <v/>
      </c>
      <c r="E364" s="10"/>
      <c r="F364" s="10"/>
      <c r="G364" s="10"/>
    </row>
    <row r="365">
      <c r="A365" s="25"/>
      <c r="B365" s="26"/>
      <c r="C365" s="27"/>
      <c r="D365" s="9" t="str">
        <f>IFERROR(__xludf.DUMMYFUNCTION("if(C365="""","""",
if(or(REGEXMATCH(C365,""T""),REGEXMATCH(C365,""Τ"")), TRIM(MID(C365, FIND("" - "", C365) + 3, FIND("" T"", C365) - FIND("" - "", C365) - 3))-LEFT( C365,5),
if(and(RIGHT(C365,5)&gt;=""00:00"",RIGHT(C365,5)&lt;=""07:00""),""24:00""+(RIGHT(C365,"&amp;"5)-LEFT(C365,5)),RIGHT(C365,5)-LEFT(C365,5))))"),"")</f>
        <v/>
      </c>
      <c r="E365" s="10"/>
      <c r="F365" s="10"/>
      <c r="G365" s="10"/>
    </row>
    <row r="366">
      <c r="A366" s="25"/>
      <c r="B366" s="26"/>
      <c r="C366" s="27"/>
      <c r="D366" s="9" t="str">
        <f>IFERROR(__xludf.DUMMYFUNCTION("if(C366="""","""",
if(or(REGEXMATCH(C366,""T""),REGEXMATCH(C366,""Τ"")), TRIM(MID(C366, FIND("" - "", C366) + 3, FIND("" T"", C366) - FIND("" - "", C366) - 3))-LEFT( C366,5),
if(and(RIGHT(C366,5)&gt;=""00:00"",RIGHT(C366,5)&lt;=""07:00""),""24:00""+(RIGHT(C366,"&amp;"5)-LEFT(C366,5)),RIGHT(C366,5)-LEFT(C366,5))))"),"")</f>
        <v/>
      </c>
      <c r="E366" s="10"/>
      <c r="F366" s="10"/>
      <c r="G366" s="10"/>
    </row>
    <row r="367">
      <c r="A367" s="25"/>
      <c r="B367" s="26"/>
      <c r="C367" s="27"/>
      <c r="D367" s="9" t="str">
        <f>IFERROR(__xludf.DUMMYFUNCTION("if(C367="""","""",
if(or(REGEXMATCH(C367,""T""),REGEXMATCH(C367,""Τ"")), TRIM(MID(C367, FIND("" - "", C367) + 3, FIND("" T"", C367) - FIND("" - "", C367) - 3))-LEFT( C367,5),
if(and(RIGHT(C367,5)&gt;=""00:00"",RIGHT(C367,5)&lt;=""07:00""),""24:00""+(RIGHT(C367,"&amp;"5)-LEFT(C367,5)),RIGHT(C367,5)-LEFT(C367,5))))"),"")</f>
        <v/>
      </c>
      <c r="E367" s="10"/>
      <c r="F367" s="10"/>
      <c r="G367" s="10"/>
    </row>
    <row r="368">
      <c r="A368" s="25"/>
      <c r="B368" s="26"/>
      <c r="C368" s="27"/>
      <c r="D368" s="9" t="str">
        <f>IFERROR(__xludf.DUMMYFUNCTION("if(C368="""","""",
if(or(REGEXMATCH(C368,""T""),REGEXMATCH(C368,""Τ"")), TRIM(MID(C368, FIND("" - "", C368) + 3, FIND("" T"", C368) - FIND("" - "", C368) - 3))-LEFT( C368,5),
if(and(RIGHT(C368,5)&gt;=""00:00"",RIGHT(C368,5)&lt;=""07:00""),""24:00""+(RIGHT(C368,"&amp;"5)-LEFT(C368,5)),RIGHT(C368,5)-LEFT(C368,5))))"),"")</f>
        <v/>
      </c>
      <c r="E368" s="10"/>
      <c r="F368" s="10"/>
      <c r="G368" s="10"/>
    </row>
    <row r="369">
      <c r="A369" s="25"/>
      <c r="B369" s="26"/>
      <c r="C369" s="27"/>
      <c r="D369" s="9" t="str">
        <f>IFERROR(__xludf.DUMMYFUNCTION("if(C369="""","""",
if(or(REGEXMATCH(C369,""T""),REGEXMATCH(C369,""Τ"")), TRIM(MID(C369, FIND("" - "", C369) + 3, FIND("" T"", C369) - FIND("" - "", C369) - 3))-LEFT( C369,5),
if(and(RIGHT(C369,5)&gt;=""00:00"",RIGHT(C369,5)&lt;=""07:00""),""24:00""+(RIGHT(C369,"&amp;"5)-LEFT(C369,5)),RIGHT(C369,5)-LEFT(C369,5))))"),"")</f>
        <v/>
      </c>
      <c r="E369" s="10"/>
      <c r="F369" s="10"/>
      <c r="G369" s="10"/>
    </row>
    <row r="370">
      <c r="A370" s="25"/>
      <c r="B370" s="26"/>
      <c r="C370" s="27"/>
      <c r="D370" s="9" t="str">
        <f>IFERROR(__xludf.DUMMYFUNCTION("if(C370="""","""",
if(or(REGEXMATCH(C370,""T""),REGEXMATCH(C370,""Τ"")), TRIM(MID(C370, FIND("" - "", C370) + 3, FIND("" T"", C370) - FIND("" - "", C370) - 3))-LEFT( C370,5),
if(and(RIGHT(C370,5)&gt;=""00:00"",RIGHT(C370,5)&lt;=""07:00""),""24:00""+(RIGHT(C370,"&amp;"5)-LEFT(C370,5)),RIGHT(C370,5)-LEFT(C370,5))))"),"")</f>
        <v/>
      </c>
      <c r="E370" s="10"/>
      <c r="F370" s="10"/>
      <c r="G370" s="10"/>
    </row>
    <row r="371">
      <c r="A371" s="25"/>
      <c r="B371" s="26"/>
      <c r="C371" s="27"/>
      <c r="D371" s="9" t="str">
        <f>IFERROR(__xludf.DUMMYFUNCTION("if(C371="""","""",
if(or(REGEXMATCH(C371,""T""),REGEXMATCH(C371,""Τ"")), TRIM(MID(C371, FIND("" - "", C371) + 3, FIND("" T"", C371) - FIND("" - "", C371) - 3))-LEFT( C371,5),
if(and(RIGHT(C371,5)&gt;=""00:00"",RIGHT(C371,5)&lt;=""07:00""),""24:00""+(RIGHT(C371,"&amp;"5)-LEFT(C371,5)),RIGHT(C371,5)-LEFT(C371,5))))"),"")</f>
        <v/>
      </c>
      <c r="E371" s="10"/>
      <c r="F371" s="10"/>
      <c r="G371" s="10"/>
    </row>
    <row r="372">
      <c r="A372" s="25"/>
      <c r="B372" s="26"/>
      <c r="C372" s="27"/>
      <c r="D372" s="9" t="str">
        <f>IFERROR(__xludf.DUMMYFUNCTION("if(C372="""","""",
if(or(REGEXMATCH(C372,""T""),REGEXMATCH(C372,""Τ"")), TRIM(MID(C372, FIND("" - "", C372) + 3, FIND("" T"", C372) - FIND("" - "", C372) - 3))-LEFT( C372,5),
if(and(RIGHT(C372,5)&gt;=""00:00"",RIGHT(C372,5)&lt;=""07:00""),""24:00""+(RIGHT(C372,"&amp;"5)-LEFT(C372,5)),RIGHT(C372,5)-LEFT(C372,5))))"),"")</f>
        <v/>
      </c>
      <c r="E372" s="10"/>
      <c r="F372" s="10"/>
      <c r="G372" s="10"/>
    </row>
    <row r="373">
      <c r="A373" s="25"/>
      <c r="B373" s="26"/>
      <c r="C373" s="27"/>
      <c r="D373" s="9" t="str">
        <f>IFERROR(__xludf.DUMMYFUNCTION("if(C373="""","""",
if(or(REGEXMATCH(C373,""T""),REGEXMATCH(C373,""Τ"")), TRIM(MID(C373, FIND("" - "", C373) + 3, FIND("" T"", C373) - FIND("" - "", C373) - 3))-LEFT( C373,5),
if(and(RIGHT(C373,5)&gt;=""00:00"",RIGHT(C373,5)&lt;=""07:00""),""24:00""+(RIGHT(C373,"&amp;"5)-LEFT(C373,5)),RIGHT(C373,5)-LEFT(C373,5))))"),"")</f>
        <v/>
      </c>
      <c r="E373" s="10"/>
      <c r="F373" s="10"/>
      <c r="G373" s="10"/>
    </row>
    <row r="374">
      <c r="A374" s="25"/>
      <c r="B374" s="26"/>
      <c r="C374" s="27"/>
      <c r="D374" s="9" t="str">
        <f>IFERROR(__xludf.DUMMYFUNCTION("if(C374="""","""",
if(or(REGEXMATCH(C374,""T""),REGEXMATCH(C374,""Τ"")), TRIM(MID(C374, FIND("" - "", C374) + 3, FIND("" T"", C374) - FIND("" - "", C374) - 3))-LEFT( C374,5),
if(and(RIGHT(C374,5)&gt;=""00:00"",RIGHT(C374,5)&lt;=""07:00""),""24:00""+(RIGHT(C374,"&amp;"5)-LEFT(C374,5)),RIGHT(C374,5)-LEFT(C374,5))))"),"")</f>
        <v/>
      </c>
      <c r="E374" s="10"/>
      <c r="F374" s="10"/>
      <c r="G374" s="10"/>
    </row>
    <row r="375">
      <c r="A375" s="25"/>
      <c r="B375" s="26"/>
      <c r="C375" s="27"/>
      <c r="D375" s="9" t="str">
        <f>IFERROR(__xludf.DUMMYFUNCTION("if(C375="""","""",
if(or(REGEXMATCH(C375,""T""),REGEXMATCH(C375,""Τ"")), TRIM(MID(C375, FIND("" - "", C375) + 3, FIND("" T"", C375) - FIND("" - "", C375) - 3))-LEFT( C375,5),
if(and(RIGHT(C375,5)&gt;=""00:00"",RIGHT(C375,5)&lt;=""07:00""),""24:00""+(RIGHT(C375,"&amp;"5)-LEFT(C375,5)),RIGHT(C375,5)-LEFT(C375,5))))"),"")</f>
        <v/>
      </c>
      <c r="E375" s="10"/>
      <c r="F375" s="10"/>
      <c r="G375" s="10"/>
    </row>
    <row r="376">
      <c r="A376" s="25"/>
      <c r="B376" s="26"/>
      <c r="C376" s="27"/>
      <c r="D376" s="9" t="str">
        <f>IFERROR(__xludf.DUMMYFUNCTION("if(C376="""","""",
if(or(REGEXMATCH(C376,""T""),REGEXMATCH(C376,""Τ"")), TRIM(MID(C376, FIND("" - "", C376) + 3, FIND("" T"", C376) - FIND("" - "", C376) - 3))-LEFT( C376,5),
if(and(RIGHT(C376,5)&gt;=""00:00"",RIGHT(C376,5)&lt;=""07:00""),""24:00""+(RIGHT(C376,"&amp;"5)-LEFT(C376,5)),RIGHT(C376,5)-LEFT(C376,5))))"),"")</f>
        <v/>
      </c>
      <c r="E376" s="10"/>
      <c r="F376" s="10"/>
      <c r="G376" s="10"/>
    </row>
    <row r="377">
      <c r="A377" s="25"/>
      <c r="B377" s="26"/>
      <c r="C377" s="27"/>
      <c r="D377" s="9" t="str">
        <f>IFERROR(__xludf.DUMMYFUNCTION("if(C377="""","""",
if(or(REGEXMATCH(C377,""T""),REGEXMATCH(C377,""Τ"")), TRIM(MID(C377, FIND("" - "", C377) + 3, FIND("" T"", C377) - FIND("" - "", C377) - 3))-LEFT( C377,5),
if(and(RIGHT(C377,5)&gt;=""00:00"",RIGHT(C377,5)&lt;=""07:00""),""24:00""+(RIGHT(C377,"&amp;"5)-LEFT(C377,5)),RIGHT(C377,5)-LEFT(C377,5))))"),"")</f>
        <v/>
      </c>
      <c r="E377" s="10"/>
      <c r="F377" s="10"/>
      <c r="G377" s="10"/>
    </row>
    <row r="378">
      <c r="A378" s="25"/>
      <c r="B378" s="26"/>
      <c r="C378" s="27"/>
      <c r="D378" s="9" t="str">
        <f>IFERROR(__xludf.DUMMYFUNCTION("if(C378="""","""",
if(or(REGEXMATCH(C378,""T""),REGEXMATCH(C378,""Τ"")), TRIM(MID(C378, FIND("" - "", C378) + 3, FIND("" T"", C378) - FIND("" - "", C378) - 3))-LEFT( C378,5),
if(and(RIGHT(C378,5)&gt;=""00:00"",RIGHT(C378,5)&lt;=""07:00""),""24:00""+(RIGHT(C378,"&amp;"5)-LEFT(C378,5)),RIGHT(C378,5)-LEFT(C378,5))))"),"")</f>
        <v/>
      </c>
      <c r="E378" s="10"/>
      <c r="F378" s="10"/>
      <c r="G378" s="10"/>
    </row>
    <row r="379">
      <c r="A379" s="25"/>
      <c r="B379" s="26"/>
      <c r="C379" s="27"/>
      <c r="D379" s="9" t="str">
        <f>IFERROR(__xludf.DUMMYFUNCTION("if(C379="""","""",
if(or(REGEXMATCH(C379,""T""),REGEXMATCH(C379,""Τ"")), TRIM(MID(C379, FIND("" - "", C379) + 3, FIND("" T"", C379) - FIND("" - "", C379) - 3))-LEFT( C379,5),
if(and(RIGHT(C379,5)&gt;=""00:00"",RIGHT(C379,5)&lt;=""07:00""),""24:00""+(RIGHT(C379,"&amp;"5)-LEFT(C379,5)),RIGHT(C379,5)-LEFT(C379,5))))"),"")</f>
        <v/>
      </c>
      <c r="E379" s="10"/>
      <c r="F379" s="10"/>
      <c r="G379" s="10"/>
    </row>
    <row r="380">
      <c r="A380" s="25"/>
      <c r="B380" s="26"/>
      <c r="C380" s="27"/>
      <c r="D380" s="9" t="str">
        <f>IFERROR(__xludf.DUMMYFUNCTION("if(C380="""","""",
if(or(REGEXMATCH(C380,""T""),REGEXMATCH(C380,""Τ"")), TRIM(MID(C380, FIND("" - "", C380) + 3, FIND("" T"", C380) - FIND("" - "", C380) - 3))-LEFT( C380,5),
if(and(RIGHT(C380,5)&gt;=""00:00"",RIGHT(C380,5)&lt;=""07:00""),""24:00""+(RIGHT(C380,"&amp;"5)-LEFT(C380,5)),RIGHT(C380,5)-LEFT(C380,5))))"),"")</f>
        <v/>
      </c>
      <c r="E380" s="10"/>
      <c r="F380" s="10"/>
      <c r="G380" s="10"/>
    </row>
    <row r="381">
      <c r="A381" s="25"/>
      <c r="B381" s="26"/>
      <c r="C381" s="27"/>
      <c r="D381" s="9" t="str">
        <f>IFERROR(__xludf.DUMMYFUNCTION("if(C381="""","""",
if(or(REGEXMATCH(C381,""T""),REGEXMATCH(C381,""Τ"")), TRIM(MID(C381, FIND("" - "", C381) + 3, FIND("" T"", C381) - FIND("" - "", C381) - 3))-LEFT( C381,5),
if(and(RIGHT(C381,5)&gt;=""00:00"",RIGHT(C381,5)&lt;=""07:00""),""24:00""+(RIGHT(C381,"&amp;"5)-LEFT(C381,5)),RIGHT(C381,5)-LEFT(C381,5))))"),"")</f>
        <v/>
      </c>
      <c r="E381" s="10"/>
      <c r="F381" s="10"/>
      <c r="G381" s="10"/>
    </row>
    <row r="382">
      <c r="A382" s="25"/>
      <c r="B382" s="26"/>
      <c r="C382" s="27"/>
      <c r="D382" s="9" t="str">
        <f>IFERROR(__xludf.DUMMYFUNCTION("if(C382="""","""",
if(or(REGEXMATCH(C382,""T""),REGEXMATCH(C382,""Τ"")), TRIM(MID(C382, FIND("" - "", C382) + 3, FIND("" T"", C382) - FIND("" - "", C382) - 3))-LEFT( C382,5),
if(and(RIGHT(C382,5)&gt;=""00:00"",RIGHT(C382,5)&lt;=""07:00""),""24:00""+(RIGHT(C382,"&amp;"5)-LEFT(C382,5)),RIGHT(C382,5)-LEFT(C382,5))))"),"")</f>
        <v/>
      </c>
      <c r="E382" s="10"/>
      <c r="F382" s="10"/>
      <c r="G382" s="10"/>
    </row>
    <row r="383">
      <c r="A383" s="25"/>
      <c r="B383" s="26"/>
      <c r="C383" s="27"/>
      <c r="D383" s="9" t="str">
        <f>IFERROR(__xludf.DUMMYFUNCTION("if(C383="""","""",
if(or(REGEXMATCH(C383,""T""),REGEXMATCH(C383,""Τ"")), TRIM(MID(C383, FIND("" - "", C383) + 3, FIND("" T"", C383) - FIND("" - "", C383) - 3))-LEFT( C383,5),
if(and(RIGHT(C383,5)&gt;=""00:00"",RIGHT(C383,5)&lt;=""07:00""),""24:00""+(RIGHT(C383,"&amp;"5)-LEFT(C383,5)),RIGHT(C383,5)-LEFT(C383,5))))"),"")</f>
        <v/>
      </c>
      <c r="E383" s="10"/>
      <c r="F383" s="10"/>
      <c r="G383" s="10"/>
    </row>
    <row r="384">
      <c r="A384" s="25"/>
      <c r="B384" s="26"/>
      <c r="C384" s="27"/>
      <c r="D384" s="9" t="str">
        <f>IFERROR(__xludf.DUMMYFUNCTION("if(C384="""","""",
if(or(REGEXMATCH(C384,""T""),REGEXMATCH(C384,""Τ"")), TRIM(MID(C384, FIND("" - "", C384) + 3, FIND("" T"", C384) - FIND("" - "", C384) - 3))-LEFT( C384,5),
if(and(RIGHT(C384,5)&gt;=""00:00"",RIGHT(C384,5)&lt;=""07:00""),""24:00""+(RIGHT(C384,"&amp;"5)-LEFT(C384,5)),RIGHT(C384,5)-LEFT(C384,5))))"),"")</f>
        <v/>
      </c>
      <c r="E384" s="10"/>
      <c r="F384" s="10"/>
      <c r="G384" s="10"/>
    </row>
    <row r="385">
      <c r="A385" s="25"/>
      <c r="B385" s="26"/>
      <c r="C385" s="27"/>
      <c r="D385" s="9" t="str">
        <f>IFERROR(__xludf.DUMMYFUNCTION("if(C385="""","""",
if(or(REGEXMATCH(C385,""T""),REGEXMATCH(C385,""Τ"")), TRIM(MID(C385, FIND("" - "", C385) + 3, FIND("" T"", C385) - FIND("" - "", C385) - 3))-LEFT( C385,5),
if(and(RIGHT(C385,5)&gt;=""00:00"",RIGHT(C385,5)&lt;=""07:00""),""24:00""+(RIGHT(C385,"&amp;"5)-LEFT(C385,5)),RIGHT(C385,5)-LEFT(C385,5))))"),"")</f>
        <v/>
      </c>
      <c r="E385" s="10"/>
      <c r="F385" s="10"/>
      <c r="G385" s="10"/>
    </row>
    <row r="386">
      <c r="A386" s="25"/>
      <c r="B386" s="26"/>
      <c r="C386" s="27"/>
      <c r="D386" s="9" t="str">
        <f>IFERROR(__xludf.DUMMYFUNCTION("if(C386="""","""",
if(or(REGEXMATCH(C386,""T""),REGEXMATCH(C386,""Τ"")), TRIM(MID(C386, FIND("" - "", C386) + 3, FIND("" T"", C386) - FIND("" - "", C386) - 3))-LEFT( C386,5),
if(and(RIGHT(C386,5)&gt;=""00:00"",RIGHT(C386,5)&lt;=""07:00""),""24:00""+(RIGHT(C386,"&amp;"5)-LEFT(C386,5)),RIGHT(C386,5)-LEFT(C386,5))))"),"")</f>
        <v/>
      </c>
      <c r="E386" s="10"/>
      <c r="F386" s="10"/>
      <c r="G386" s="10"/>
    </row>
    <row r="387">
      <c r="A387" s="25"/>
      <c r="B387" s="26"/>
      <c r="C387" s="27"/>
      <c r="D387" s="9" t="str">
        <f>IFERROR(__xludf.DUMMYFUNCTION("if(C387="""","""",
if(or(REGEXMATCH(C387,""T""),REGEXMATCH(C387,""Τ"")), TRIM(MID(C387, FIND("" - "", C387) + 3, FIND("" T"", C387) - FIND("" - "", C387) - 3))-LEFT( C387,5),
if(and(RIGHT(C387,5)&gt;=""00:00"",RIGHT(C387,5)&lt;=""07:00""),""24:00""+(RIGHT(C387,"&amp;"5)-LEFT(C387,5)),RIGHT(C387,5)-LEFT(C387,5))))"),"")</f>
        <v/>
      </c>
      <c r="E387" s="10"/>
      <c r="F387" s="10"/>
      <c r="G387" s="10"/>
    </row>
    <row r="388">
      <c r="A388" s="25"/>
      <c r="B388" s="26"/>
      <c r="C388" s="27"/>
      <c r="D388" s="9" t="str">
        <f>IFERROR(__xludf.DUMMYFUNCTION("if(C388="""","""",
if(or(REGEXMATCH(C388,""T""),REGEXMATCH(C388,""Τ"")), TRIM(MID(C388, FIND("" - "", C388) + 3, FIND("" T"", C388) - FIND("" - "", C388) - 3))-LEFT( C388,5),
if(and(RIGHT(C388,5)&gt;=""00:00"",RIGHT(C388,5)&lt;=""07:00""),""24:00""+(RIGHT(C388,"&amp;"5)-LEFT(C388,5)),RIGHT(C388,5)-LEFT(C388,5))))"),"")</f>
        <v/>
      </c>
      <c r="E388" s="10"/>
      <c r="F388" s="10"/>
      <c r="G388" s="10"/>
    </row>
    <row r="389">
      <c r="A389" s="25"/>
      <c r="B389" s="26"/>
      <c r="C389" s="27"/>
      <c r="D389" s="9" t="str">
        <f>IFERROR(__xludf.DUMMYFUNCTION("if(C389="""","""",
if(or(REGEXMATCH(C389,""T""),REGEXMATCH(C389,""Τ"")), TRIM(MID(C389, FIND("" - "", C389) + 3, FIND("" T"", C389) - FIND("" - "", C389) - 3))-LEFT( C389,5),
if(and(RIGHT(C389,5)&gt;=""00:00"",RIGHT(C389,5)&lt;=""07:00""),""24:00""+(RIGHT(C389,"&amp;"5)-LEFT(C389,5)),RIGHT(C389,5)-LEFT(C389,5))))"),"")</f>
        <v/>
      </c>
      <c r="E389" s="10"/>
      <c r="F389" s="10"/>
      <c r="G389" s="10"/>
    </row>
    <row r="390">
      <c r="A390" s="25"/>
      <c r="B390" s="26"/>
      <c r="C390" s="27"/>
      <c r="D390" s="9" t="str">
        <f>IFERROR(__xludf.DUMMYFUNCTION("if(C390="""","""",
if(or(REGEXMATCH(C390,""T""),REGEXMATCH(C390,""Τ"")), TRIM(MID(C390, FIND("" - "", C390) + 3, FIND("" T"", C390) - FIND("" - "", C390) - 3))-LEFT( C390,5),
if(and(RIGHT(C390,5)&gt;=""00:00"",RIGHT(C390,5)&lt;=""07:00""),""24:00""+(RIGHT(C390,"&amp;"5)-LEFT(C390,5)),RIGHT(C390,5)-LEFT(C390,5))))"),"")</f>
        <v/>
      </c>
      <c r="E390" s="10"/>
      <c r="F390" s="10"/>
      <c r="G390" s="10"/>
    </row>
    <row r="391">
      <c r="A391" s="25"/>
      <c r="B391" s="26"/>
      <c r="C391" s="27"/>
      <c r="D391" s="9" t="str">
        <f>IFERROR(__xludf.DUMMYFUNCTION("if(C391="""","""",
if(or(REGEXMATCH(C391,""T""),REGEXMATCH(C391,""Τ"")), TRIM(MID(C391, FIND("" - "", C391) + 3, FIND("" T"", C391) - FIND("" - "", C391) - 3))-LEFT( C391,5),
if(and(RIGHT(C391,5)&gt;=""00:00"",RIGHT(C391,5)&lt;=""07:00""),""24:00""+(RIGHT(C391,"&amp;"5)-LEFT(C391,5)),RIGHT(C391,5)-LEFT(C391,5))))"),"")</f>
        <v/>
      </c>
      <c r="E391" s="10"/>
      <c r="F391" s="10"/>
      <c r="G391" s="10"/>
    </row>
    <row r="392">
      <c r="A392" s="25"/>
      <c r="B392" s="26"/>
      <c r="C392" s="27"/>
      <c r="D392" s="9" t="str">
        <f>IFERROR(__xludf.DUMMYFUNCTION("if(C392="""","""",
if(or(REGEXMATCH(C392,""T""),REGEXMATCH(C392,""Τ"")), TRIM(MID(C392, FIND("" - "", C392) + 3, FIND("" T"", C392) - FIND("" - "", C392) - 3))-LEFT( C392,5),
if(and(RIGHT(C392,5)&gt;=""00:00"",RIGHT(C392,5)&lt;=""07:00""),""24:00""+(RIGHT(C392,"&amp;"5)-LEFT(C392,5)),RIGHT(C392,5)-LEFT(C392,5))))"),"")</f>
        <v/>
      </c>
      <c r="E392" s="10"/>
      <c r="F392" s="10"/>
      <c r="G392" s="10"/>
    </row>
    <row r="393">
      <c r="A393" s="25"/>
      <c r="B393" s="26"/>
      <c r="C393" s="27"/>
      <c r="D393" s="9" t="str">
        <f>IFERROR(__xludf.DUMMYFUNCTION("if(C393="""","""",
if(or(REGEXMATCH(C393,""T""),REGEXMATCH(C393,""Τ"")), TRIM(MID(C393, FIND("" - "", C393) + 3, FIND("" T"", C393) - FIND("" - "", C393) - 3))-LEFT( C393,5),
if(and(RIGHT(C393,5)&gt;=""00:00"",RIGHT(C393,5)&lt;=""07:00""),""24:00""+(RIGHT(C393,"&amp;"5)-LEFT(C393,5)),RIGHT(C393,5)-LEFT(C393,5))))"),"")</f>
        <v/>
      </c>
      <c r="E393" s="10"/>
      <c r="F393" s="10"/>
      <c r="G393" s="10"/>
    </row>
    <row r="394">
      <c r="A394" s="25"/>
      <c r="B394" s="26"/>
      <c r="C394" s="27"/>
      <c r="D394" s="9" t="str">
        <f>IFERROR(__xludf.DUMMYFUNCTION("if(C394="""","""",
if(or(REGEXMATCH(C394,""T""),REGEXMATCH(C394,""Τ"")), TRIM(MID(C394, FIND("" - "", C394) + 3, FIND("" T"", C394) - FIND("" - "", C394) - 3))-LEFT( C394,5),
if(and(RIGHT(C394,5)&gt;=""00:00"",RIGHT(C394,5)&lt;=""07:00""),""24:00""+(RIGHT(C394,"&amp;"5)-LEFT(C394,5)),RIGHT(C394,5)-LEFT(C394,5))))"),"")</f>
        <v/>
      </c>
      <c r="E394" s="10"/>
      <c r="F394" s="10"/>
      <c r="G394" s="10"/>
    </row>
    <row r="395">
      <c r="A395" s="25"/>
      <c r="B395" s="26"/>
      <c r="C395" s="27"/>
      <c r="D395" s="9" t="str">
        <f>IFERROR(__xludf.DUMMYFUNCTION("if(C395="""","""",
if(or(REGEXMATCH(C395,""T""),REGEXMATCH(C395,""Τ"")), TRIM(MID(C395, FIND("" - "", C395) + 3, FIND("" T"", C395) - FIND("" - "", C395) - 3))-LEFT( C395,5),
if(and(RIGHT(C395,5)&gt;=""00:00"",RIGHT(C395,5)&lt;=""07:00""),""24:00""+(RIGHT(C395,"&amp;"5)-LEFT(C395,5)),RIGHT(C395,5)-LEFT(C395,5))))"),"")</f>
        <v/>
      </c>
      <c r="E395" s="10"/>
      <c r="F395" s="10"/>
      <c r="G395" s="10"/>
    </row>
    <row r="396">
      <c r="A396" s="25"/>
      <c r="B396" s="26"/>
      <c r="C396" s="27"/>
      <c r="D396" s="9" t="str">
        <f>IFERROR(__xludf.DUMMYFUNCTION("if(C396="""","""",
if(or(REGEXMATCH(C396,""T""),REGEXMATCH(C396,""Τ"")), TRIM(MID(C396, FIND("" - "", C396) + 3, FIND("" T"", C396) - FIND("" - "", C396) - 3))-LEFT( C396,5),
if(and(RIGHT(C396,5)&gt;=""00:00"",RIGHT(C396,5)&lt;=""07:00""),""24:00""+(RIGHT(C396,"&amp;"5)-LEFT(C396,5)),RIGHT(C396,5)-LEFT(C396,5))))"),"")</f>
        <v/>
      </c>
      <c r="E396" s="10"/>
      <c r="F396" s="10"/>
      <c r="G396" s="10"/>
    </row>
    <row r="397">
      <c r="A397" s="25"/>
      <c r="B397" s="26"/>
      <c r="C397" s="27"/>
      <c r="D397" s="9" t="str">
        <f>IFERROR(__xludf.DUMMYFUNCTION("if(C397="""","""",
if(or(REGEXMATCH(C397,""T""),REGEXMATCH(C397,""Τ"")), TRIM(MID(C397, FIND("" - "", C397) + 3, FIND("" T"", C397) - FIND("" - "", C397) - 3))-LEFT( C397,5),
if(and(RIGHT(C397,5)&gt;=""00:00"",RIGHT(C397,5)&lt;=""07:00""),""24:00""+(RIGHT(C397,"&amp;"5)-LEFT(C397,5)),RIGHT(C397,5)-LEFT(C397,5))))"),"")</f>
        <v/>
      </c>
      <c r="E397" s="10"/>
      <c r="F397" s="10"/>
      <c r="G397" s="10"/>
    </row>
    <row r="398">
      <c r="A398" s="25"/>
      <c r="B398" s="26"/>
      <c r="C398" s="27"/>
      <c r="D398" s="9" t="str">
        <f>IFERROR(__xludf.DUMMYFUNCTION("if(C398="""","""",
if(or(REGEXMATCH(C398,""T""),REGEXMATCH(C398,""Τ"")), TRIM(MID(C398, FIND("" - "", C398) + 3, FIND("" T"", C398) - FIND("" - "", C398) - 3))-LEFT( C398,5),
if(and(RIGHT(C398,5)&gt;=""00:00"",RIGHT(C398,5)&lt;=""07:00""),""24:00""+(RIGHT(C398,"&amp;"5)-LEFT(C398,5)),RIGHT(C398,5)-LEFT(C398,5))))"),"")</f>
        <v/>
      </c>
      <c r="E398" s="10"/>
      <c r="F398" s="10"/>
      <c r="G398" s="10"/>
    </row>
    <row r="399">
      <c r="A399" s="25"/>
      <c r="B399" s="26"/>
      <c r="C399" s="27"/>
      <c r="D399" s="9" t="str">
        <f>IFERROR(__xludf.DUMMYFUNCTION("if(C399="""","""",
if(or(REGEXMATCH(C399,""T""),REGEXMATCH(C399,""Τ"")), TRIM(MID(C399, FIND("" - "", C399) + 3, FIND("" T"", C399) - FIND("" - "", C399) - 3))-LEFT( C399,5),
if(and(RIGHT(C399,5)&gt;=""00:00"",RIGHT(C399,5)&lt;=""07:00""),""24:00""+(RIGHT(C399,"&amp;"5)-LEFT(C399,5)),RIGHT(C399,5)-LEFT(C399,5))))"),"")</f>
        <v/>
      </c>
      <c r="E399" s="10"/>
      <c r="F399" s="10"/>
      <c r="G399" s="10"/>
    </row>
    <row r="400">
      <c r="A400" s="25"/>
      <c r="B400" s="26"/>
      <c r="C400" s="27"/>
      <c r="D400" s="9" t="str">
        <f>IFERROR(__xludf.DUMMYFUNCTION("if(C400="""","""",
if(or(REGEXMATCH(C400,""T""),REGEXMATCH(C400,""Τ"")), TRIM(MID(C400, FIND("" - "", C400) + 3, FIND("" T"", C400) - FIND("" - "", C400) - 3))-LEFT( C400,5),
if(and(RIGHT(C400,5)&gt;=""00:00"",RIGHT(C400,5)&lt;=""07:00""),""24:00""+(RIGHT(C400,"&amp;"5)-LEFT(C400,5)),RIGHT(C400,5)-LEFT(C400,5))))"),"")</f>
        <v/>
      </c>
      <c r="E400" s="10"/>
      <c r="F400" s="10"/>
      <c r="G400" s="10"/>
    </row>
    <row r="401">
      <c r="A401" s="25"/>
      <c r="B401" s="26"/>
      <c r="C401" s="27"/>
      <c r="D401" s="9" t="str">
        <f>IFERROR(__xludf.DUMMYFUNCTION("if(C401="""","""",
if(or(REGEXMATCH(C401,""T""),REGEXMATCH(C401,""Τ"")), TRIM(MID(C401, FIND("" - "", C401) + 3, FIND("" T"", C401) - FIND("" - "", C401) - 3))-LEFT( C401,5),
if(and(RIGHT(C401,5)&gt;=""00:00"",RIGHT(C401,5)&lt;=""07:00""),""24:00""+(RIGHT(C401,"&amp;"5)-LEFT(C401,5)),RIGHT(C401,5)-LEFT(C401,5))))"),"")</f>
        <v/>
      </c>
      <c r="E401" s="10"/>
      <c r="F401" s="10"/>
      <c r="G401" s="10"/>
    </row>
    <row r="402">
      <c r="A402" s="25"/>
      <c r="B402" s="26"/>
      <c r="C402" s="27"/>
      <c r="D402" s="9" t="str">
        <f>IFERROR(__xludf.DUMMYFUNCTION("if(C402="""","""",
if(or(REGEXMATCH(C402,""T""),REGEXMATCH(C402,""Τ"")), TRIM(MID(C402, FIND("" - "", C402) + 3, FIND("" T"", C402) - FIND("" - "", C402) - 3))-LEFT( C402,5),
if(and(RIGHT(C402,5)&gt;=""00:00"",RIGHT(C402,5)&lt;=""07:00""),""24:00""+(RIGHT(C402,"&amp;"5)-LEFT(C402,5)),RIGHT(C402,5)-LEFT(C402,5))))"),"")</f>
        <v/>
      </c>
      <c r="E402" s="10"/>
      <c r="F402" s="10"/>
      <c r="G402" s="10"/>
    </row>
    <row r="403">
      <c r="A403" s="25"/>
      <c r="B403" s="26"/>
      <c r="C403" s="27"/>
      <c r="D403" s="9" t="str">
        <f>IFERROR(__xludf.DUMMYFUNCTION("if(C403="""","""",
if(or(REGEXMATCH(C403,""T""),REGEXMATCH(C403,""Τ"")), TRIM(MID(C403, FIND("" - "", C403) + 3, FIND("" T"", C403) - FIND("" - "", C403) - 3))-LEFT( C403,5),
if(and(RIGHT(C403,5)&gt;=""00:00"",RIGHT(C403,5)&lt;=""07:00""),""24:00""+(RIGHT(C403,"&amp;"5)-LEFT(C403,5)),RIGHT(C403,5)-LEFT(C403,5))))"),"")</f>
        <v/>
      </c>
      <c r="E403" s="10"/>
      <c r="F403" s="10"/>
      <c r="G403" s="10"/>
    </row>
    <row r="404">
      <c r="A404" s="25"/>
      <c r="B404" s="26"/>
      <c r="C404" s="27"/>
      <c r="D404" s="9" t="str">
        <f>IFERROR(__xludf.DUMMYFUNCTION("if(C404="""","""",
if(or(REGEXMATCH(C404,""T""),REGEXMATCH(C404,""Τ"")), TRIM(MID(C404, FIND("" - "", C404) + 3, FIND("" T"", C404) - FIND("" - "", C404) - 3))-LEFT( C404,5),
if(and(RIGHT(C404,5)&gt;=""00:00"",RIGHT(C404,5)&lt;=""07:00""),""24:00""+(RIGHT(C404,"&amp;"5)-LEFT(C404,5)),RIGHT(C404,5)-LEFT(C404,5))))"),"")</f>
        <v/>
      </c>
      <c r="E404" s="10"/>
      <c r="F404" s="10"/>
      <c r="G404" s="10"/>
    </row>
    <row r="405">
      <c r="A405" s="25"/>
      <c r="B405" s="26"/>
      <c r="C405" s="27"/>
      <c r="D405" s="9" t="str">
        <f>IFERROR(__xludf.DUMMYFUNCTION("if(C405="""","""",
if(or(REGEXMATCH(C405,""T""),REGEXMATCH(C405,""Τ"")), TRIM(MID(C405, FIND("" - "", C405) + 3, FIND("" T"", C405) - FIND("" - "", C405) - 3))-LEFT( C405,5),
if(and(RIGHT(C405,5)&gt;=""00:00"",RIGHT(C405,5)&lt;=""07:00""),""24:00""+(RIGHT(C405,"&amp;"5)-LEFT(C405,5)),RIGHT(C405,5)-LEFT(C405,5))))"),"")</f>
        <v/>
      </c>
      <c r="E405" s="10"/>
      <c r="F405" s="10"/>
      <c r="G405" s="10"/>
    </row>
    <row r="406">
      <c r="A406" s="25"/>
      <c r="B406" s="26"/>
      <c r="C406" s="27"/>
      <c r="D406" s="9" t="str">
        <f>IFERROR(__xludf.DUMMYFUNCTION("if(C406="""","""",
if(or(REGEXMATCH(C406,""T""),REGEXMATCH(C406,""Τ"")), TRIM(MID(C406, FIND("" - "", C406) + 3, FIND("" T"", C406) - FIND("" - "", C406) - 3))-LEFT( C406,5),
if(and(RIGHT(C406,5)&gt;=""00:00"",RIGHT(C406,5)&lt;=""07:00""),""24:00""+(RIGHT(C406,"&amp;"5)-LEFT(C406,5)),RIGHT(C406,5)-LEFT(C406,5))))"),"")</f>
        <v/>
      </c>
      <c r="E406" s="10"/>
      <c r="F406" s="10"/>
      <c r="G406" s="10"/>
    </row>
    <row r="407">
      <c r="A407" s="25"/>
      <c r="B407" s="26"/>
      <c r="C407" s="27"/>
      <c r="D407" s="9" t="str">
        <f>IFERROR(__xludf.DUMMYFUNCTION("if(C407="""","""",
if(or(REGEXMATCH(C407,""T""),REGEXMATCH(C407,""Τ"")), TRIM(MID(C407, FIND("" - "", C407) + 3, FIND("" T"", C407) - FIND("" - "", C407) - 3))-LEFT( C407,5),
if(and(RIGHT(C407,5)&gt;=""00:00"",RIGHT(C407,5)&lt;=""07:00""),""24:00""+(RIGHT(C407,"&amp;"5)-LEFT(C407,5)),RIGHT(C407,5)-LEFT(C407,5))))"),"")</f>
        <v/>
      </c>
      <c r="E407" s="10"/>
      <c r="F407" s="10"/>
      <c r="G407" s="10"/>
    </row>
    <row r="408">
      <c r="A408" s="25"/>
      <c r="B408" s="26"/>
      <c r="C408" s="27"/>
      <c r="D408" s="9" t="str">
        <f>IFERROR(__xludf.DUMMYFUNCTION("if(C408="""","""",
if(or(REGEXMATCH(C408,""T""),REGEXMATCH(C408,""Τ"")), TRIM(MID(C408, FIND("" - "", C408) + 3, FIND("" T"", C408) - FIND("" - "", C408) - 3))-LEFT( C408,5),
if(and(RIGHT(C408,5)&gt;=""00:00"",RIGHT(C408,5)&lt;=""07:00""),""24:00""+(RIGHT(C408,"&amp;"5)-LEFT(C408,5)),RIGHT(C408,5)-LEFT(C408,5))))"),"")</f>
        <v/>
      </c>
      <c r="E408" s="10"/>
      <c r="F408" s="10"/>
      <c r="G408" s="10"/>
    </row>
    <row r="409">
      <c r="A409" s="25"/>
      <c r="B409" s="26"/>
      <c r="C409" s="27"/>
      <c r="D409" s="9" t="str">
        <f>IFERROR(__xludf.DUMMYFUNCTION("if(C409="""","""",
if(or(REGEXMATCH(C409,""T""),REGEXMATCH(C409,""Τ"")), TRIM(MID(C409, FIND("" - "", C409) + 3, FIND("" T"", C409) - FIND("" - "", C409) - 3))-LEFT( C409,5),
if(and(RIGHT(C409,5)&gt;=""00:00"",RIGHT(C409,5)&lt;=""07:00""),""24:00""+(RIGHT(C409,"&amp;"5)-LEFT(C409,5)),RIGHT(C409,5)-LEFT(C409,5))))"),"")</f>
        <v/>
      </c>
      <c r="E409" s="10"/>
      <c r="F409" s="10"/>
      <c r="G409" s="10"/>
    </row>
    <row r="410">
      <c r="A410" s="25"/>
      <c r="B410" s="26"/>
      <c r="C410" s="27"/>
      <c r="D410" s="9" t="str">
        <f>IFERROR(__xludf.DUMMYFUNCTION("if(C410="""","""",
if(or(REGEXMATCH(C410,""T""),REGEXMATCH(C410,""Τ"")), TRIM(MID(C410, FIND("" - "", C410) + 3, FIND("" T"", C410) - FIND("" - "", C410) - 3))-LEFT( C410,5),
if(and(RIGHT(C410,5)&gt;=""00:00"",RIGHT(C410,5)&lt;=""07:00""),""24:00""+(RIGHT(C410,"&amp;"5)-LEFT(C410,5)),RIGHT(C410,5)-LEFT(C410,5))))"),"")</f>
        <v/>
      </c>
      <c r="E410" s="10"/>
      <c r="F410" s="10"/>
      <c r="G410" s="10"/>
    </row>
    <row r="411">
      <c r="A411" s="25"/>
      <c r="B411" s="26"/>
      <c r="C411" s="27"/>
      <c r="D411" s="9" t="str">
        <f>IFERROR(__xludf.DUMMYFUNCTION("if(C411="""","""",
if(or(REGEXMATCH(C411,""T""),REGEXMATCH(C411,""Τ"")), TRIM(MID(C411, FIND("" - "", C411) + 3, FIND("" T"", C411) - FIND("" - "", C411) - 3))-LEFT( C411,5),
if(and(RIGHT(C411,5)&gt;=""00:00"",RIGHT(C411,5)&lt;=""07:00""),""24:00""+(RIGHT(C411,"&amp;"5)-LEFT(C411,5)),RIGHT(C411,5)-LEFT(C411,5))))"),"")</f>
        <v/>
      </c>
      <c r="E411" s="10"/>
      <c r="F411" s="10"/>
      <c r="G411" s="10"/>
    </row>
    <row r="412">
      <c r="A412" s="25"/>
      <c r="B412" s="26"/>
      <c r="C412" s="27"/>
      <c r="D412" s="9" t="str">
        <f>IFERROR(__xludf.DUMMYFUNCTION("if(C412="""","""",
if(or(REGEXMATCH(C412,""T""),REGEXMATCH(C412,""Τ"")), TRIM(MID(C412, FIND("" - "", C412) + 3, FIND("" T"", C412) - FIND("" - "", C412) - 3))-LEFT( C412,5),
if(and(RIGHT(C412,5)&gt;=""00:00"",RIGHT(C412,5)&lt;=""07:00""),""24:00""+(RIGHT(C412,"&amp;"5)-LEFT(C412,5)),RIGHT(C412,5)-LEFT(C412,5))))"),"")</f>
        <v/>
      </c>
      <c r="E412" s="10"/>
      <c r="F412" s="10"/>
      <c r="G412" s="10"/>
    </row>
    <row r="413">
      <c r="A413" s="25"/>
      <c r="B413" s="26"/>
      <c r="C413" s="27"/>
      <c r="D413" s="9" t="str">
        <f>IFERROR(__xludf.DUMMYFUNCTION("if(C413="""","""",
if(or(REGEXMATCH(C413,""T""),REGEXMATCH(C413,""Τ"")), TRIM(MID(C413, FIND("" - "", C413) + 3, FIND("" T"", C413) - FIND("" - "", C413) - 3))-LEFT( C413,5),
if(and(RIGHT(C413,5)&gt;=""00:00"",RIGHT(C413,5)&lt;=""07:00""),""24:00""+(RIGHT(C413,"&amp;"5)-LEFT(C413,5)),RIGHT(C413,5)-LEFT(C413,5))))"),"")</f>
        <v/>
      </c>
      <c r="E413" s="10"/>
      <c r="F413" s="10"/>
      <c r="G413" s="10"/>
    </row>
    <row r="414">
      <c r="A414" s="25"/>
      <c r="B414" s="26"/>
      <c r="C414" s="27"/>
      <c r="D414" s="9" t="str">
        <f>IFERROR(__xludf.DUMMYFUNCTION("if(C414="""","""",
if(or(REGEXMATCH(C414,""T""),REGEXMATCH(C414,""Τ"")), TRIM(MID(C414, FIND("" - "", C414) + 3, FIND("" T"", C414) - FIND("" - "", C414) - 3))-LEFT( C414,5),
if(and(RIGHT(C414,5)&gt;=""00:00"",RIGHT(C414,5)&lt;=""07:00""),""24:00""+(RIGHT(C414,"&amp;"5)-LEFT(C414,5)),RIGHT(C414,5)-LEFT(C414,5))))"),"")</f>
        <v/>
      </c>
      <c r="E414" s="10"/>
      <c r="F414" s="10"/>
      <c r="G414" s="10"/>
    </row>
    <row r="415">
      <c r="A415" s="25"/>
      <c r="B415" s="26"/>
      <c r="C415" s="27"/>
      <c r="D415" s="9" t="str">
        <f>IFERROR(__xludf.DUMMYFUNCTION("if(C415="""","""",
if(or(REGEXMATCH(C415,""T""),REGEXMATCH(C415,""Τ"")), TRIM(MID(C415, FIND("" - "", C415) + 3, FIND("" T"", C415) - FIND("" - "", C415) - 3))-LEFT( C415,5),
if(and(RIGHT(C415,5)&gt;=""00:00"",RIGHT(C415,5)&lt;=""07:00""),""24:00""+(RIGHT(C415,"&amp;"5)-LEFT(C415,5)),RIGHT(C415,5)-LEFT(C415,5))))"),"")</f>
        <v/>
      </c>
      <c r="E415" s="10"/>
      <c r="F415" s="10"/>
      <c r="G415" s="10"/>
    </row>
    <row r="416">
      <c r="A416" s="25"/>
      <c r="B416" s="26"/>
      <c r="C416" s="27"/>
      <c r="D416" s="9" t="str">
        <f>IFERROR(__xludf.DUMMYFUNCTION("if(C416="""","""",
if(or(REGEXMATCH(C416,""T""),REGEXMATCH(C416,""Τ"")), TRIM(MID(C416, FIND("" - "", C416) + 3, FIND("" T"", C416) - FIND("" - "", C416) - 3))-LEFT( C416,5),
if(and(RIGHT(C416,5)&gt;=""00:00"",RIGHT(C416,5)&lt;=""07:00""),""24:00""+(RIGHT(C416,"&amp;"5)-LEFT(C416,5)),RIGHT(C416,5)-LEFT(C416,5))))"),"")</f>
        <v/>
      </c>
      <c r="E416" s="10"/>
      <c r="F416" s="10"/>
      <c r="G416" s="10"/>
    </row>
    <row r="417">
      <c r="A417" s="25"/>
      <c r="B417" s="26"/>
      <c r="C417" s="27"/>
      <c r="D417" s="9" t="str">
        <f>IFERROR(__xludf.DUMMYFUNCTION("if(C417="""","""",
if(or(REGEXMATCH(C417,""T""),REGEXMATCH(C417,""Τ"")), TRIM(MID(C417, FIND("" - "", C417) + 3, FIND("" T"", C417) - FIND("" - "", C417) - 3))-LEFT( C417,5),
if(and(RIGHT(C417,5)&gt;=""00:00"",RIGHT(C417,5)&lt;=""07:00""),""24:00""+(RIGHT(C417,"&amp;"5)-LEFT(C417,5)),RIGHT(C417,5)-LEFT(C417,5))))"),"")</f>
        <v/>
      </c>
      <c r="E417" s="10"/>
      <c r="F417" s="10"/>
      <c r="G417" s="10"/>
    </row>
    <row r="418">
      <c r="A418" s="25"/>
      <c r="B418" s="26"/>
      <c r="C418" s="27"/>
      <c r="D418" s="9" t="str">
        <f>IFERROR(__xludf.DUMMYFUNCTION("if(C418="""","""",
if(or(REGEXMATCH(C418,""T""),REGEXMATCH(C418,""Τ"")), TRIM(MID(C418, FIND("" - "", C418) + 3, FIND("" T"", C418) - FIND("" - "", C418) - 3))-LEFT( C418,5),
if(and(RIGHT(C418,5)&gt;=""00:00"",RIGHT(C418,5)&lt;=""07:00""),""24:00""+(RIGHT(C418,"&amp;"5)-LEFT(C418,5)),RIGHT(C418,5)-LEFT(C418,5))))"),"")</f>
        <v/>
      </c>
      <c r="E418" s="10"/>
      <c r="F418" s="10"/>
      <c r="G418" s="10"/>
    </row>
    <row r="419">
      <c r="A419" s="25"/>
      <c r="B419" s="26"/>
      <c r="C419" s="27"/>
      <c r="D419" s="9" t="str">
        <f>IFERROR(__xludf.DUMMYFUNCTION("if(C419="""","""",
if(or(REGEXMATCH(C419,""T""),REGEXMATCH(C419,""Τ"")), TRIM(MID(C419, FIND("" - "", C419) + 3, FIND("" T"", C419) - FIND("" - "", C419) - 3))-LEFT( C419,5),
if(and(RIGHT(C419,5)&gt;=""00:00"",RIGHT(C419,5)&lt;=""07:00""),""24:00""+(RIGHT(C419,"&amp;"5)-LEFT(C419,5)),RIGHT(C419,5)-LEFT(C419,5))))"),"")</f>
        <v/>
      </c>
      <c r="E419" s="10"/>
      <c r="F419" s="10"/>
      <c r="G419" s="10"/>
    </row>
    <row r="420">
      <c r="A420" s="25"/>
      <c r="B420" s="26"/>
      <c r="C420" s="27"/>
      <c r="D420" s="9" t="str">
        <f>IFERROR(__xludf.DUMMYFUNCTION("if(C420="""","""",
if(or(REGEXMATCH(C420,""T""),REGEXMATCH(C420,""Τ"")), TRIM(MID(C420, FIND("" - "", C420) + 3, FIND("" T"", C420) - FIND("" - "", C420) - 3))-LEFT( C420,5),
if(and(RIGHT(C420,5)&gt;=""00:00"",RIGHT(C420,5)&lt;=""07:00""),""24:00""+(RIGHT(C420,"&amp;"5)-LEFT(C420,5)),RIGHT(C420,5)-LEFT(C420,5))))"),"")</f>
        <v/>
      </c>
      <c r="E420" s="10"/>
      <c r="F420" s="10"/>
      <c r="G420" s="10"/>
    </row>
    <row r="421">
      <c r="A421" s="25"/>
      <c r="B421" s="26"/>
      <c r="C421" s="27"/>
      <c r="D421" s="9" t="str">
        <f>IFERROR(__xludf.DUMMYFUNCTION("if(C421="""","""",
if(or(REGEXMATCH(C421,""T""),REGEXMATCH(C421,""Τ"")), TRIM(MID(C421, FIND("" - "", C421) + 3, FIND("" T"", C421) - FIND("" - "", C421) - 3))-LEFT( C421,5),
if(and(RIGHT(C421,5)&gt;=""00:00"",RIGHT(C421,5)&lt;=""07:00""),""24:00""+(RIGHT(C421,"&amp;"5)-LEFT(C421,5)),RIGHT(C421,5)-LEFT(C421,5))))"),"")</f>
        <v/>
      </c>
      <c r="E421" s="10"/>
      <c r="F421" s="10"/>
      <c r="G421" s="10"/>
    </row>
    <row r="422">
      <c r="A422" s="25"/>
      <c r="B422" s="26"/>
      <c r="C422" s="27"/>
      <c r="D422" s="9" t="str">
        <f>IFERROR(__xludf.DUMMYFUNCTION("if(C422="""","""",
if(or(REGEXMATCH(C422,""T""),REGEXMATCH(C422,""Τ"")), TRIM(MID(C422, FIND("" - "", C422) + 3, FIND("" T"", C422) - FIND("" - "", C422) - 3))-LEFT( C422,5),
if(and(RIGHT(C422,5)&gt;=""00:00"",RIGHT(C422,5)&lt;=""07:00""),""24:00""+(RIGHT(C422,"&amp;"5)-LEFT(C422,5)),RIGHT(C422,5)-LEFT(C422,5))))"),"")</f>
        <v/>
      </c>
      <c r="E422" s="10"/>
      <c r="F422" s="10"/>
      <c r="G422" s="10"/>
    </row>
    <row r="423">
      <c r="A423" s="25"/>
      <c r="B423" s="26"/>
      <c r="C423" s="27"/>
      <c r="D423" s="9" t="str">
        <f>IFERROR(__xludf.DUMMYFUNCTION("if(C423="""","""",
if(or(REGEXMATCH(C423,""T""),REGEXMATCH(C423,""Τ"")), TRIM(MID(C423, FIND("" - "", C423) + 3, FIND("" T"", C423) - FIND("" - "", C423) - 3))-LEFT( C423,5),
if(and(RIGHT(C423,5)&gt;=""00:00"",RIGHT(C423,5)&lt;=""07:00""),""24:00""+(RIGHT(C423,"&amp;"5)-LEFT(C423,5)),RIGHT(C423,5)-LEFT(C423,5))))"),"")</f>
        <v/>
      </c>
      <c r="E423" s="10"/>
      <c r="F423" s="10"/>
      <c r="G423" s="10"/>
    </row>
    <row r="424">
      <c r="A424" s="25"/>
      <c r="B424" s="26"/>
      <c r="C424" s="27"/>
      <c r="D424" s="9" t="str">
        <f>IFERROR(__xludf.DUMMYFUNCTION("if(C424="""","""",
if(or(REGEXMATCH(C424,""T""),REGEXMATCH(C424,""Τ"")), TRIM(MID(C424, FIND("" - "", C424) + 3, FIND("" T"", C424) - FIND("" - "", C424) - 3))-LEFT( C424,5),
if(and(RIGHT(C424,5)&gt;=""00:00"",RIGHT(C424,5)&lt;=""07:00""),""24:00""+(RIGHT(C424,"&amp;"5)-LEFT(C424,5)),RIGHT(C424,5)-LEFT(C424,5))))"),"")</f>
        <v/>
      </c>
      <c r="E424" s="10"/>
      <c r="F424" s="10"/>
      <c r="G424" s="10"/>
    </row>
    <row r="425">
      <c r="A425" s="25"/>
      <c r="B425" s="26"/>
      <c r="C425" s="27"/>
      <c r="D425" s="9" t="str">
        <f>IFERROR(__xludf.DUMMYFUNCTION("if(C425="""","""",
if(or(REGEXMATCH(C425,""T""),REGEXMATCH(C425,""Τ"")), TRIM(MID(C425, FIND("" - "", C425) + 3, FIND("" T"", C425) - FIND("" - "", C425) - 3))-LEFT( C425,5),
if(and(RIGHT(C425,5)&gt;=""00:00"",RIGHT(C425,5)&lt;=""07:00""),""24:00""+(RIGHT(C425,"&amp;"5)-LEFT(C425,5)),RIGHT(C425,5)-LEFT(C425,5))))"),"")</f>
        <v/>
      </c>
      <c r="E425" s="10"/>
      <c r="F425" s="10"/>
      <c r="G425" s="10"/>
    </row>
    <row r="426">
      <c r="A426" s="25"/>
      <c r="B426" s="26"/>
      <c r="C426" s="27"/>
      <c r="D426" s="9" t="str">
        <f>IFERROR(__xludf.DUMMYFUNCTION("if(C426="""","""",
if(or(REGEXMATCH(C426,""T""),REGEXMATCH(C426,""Τ"")), TRIM(MID(C426, FIND("" - "", C426) + 3, FIND("" T"", C426) - FIND("" - "", C426) - 3))-LEFT( C426,5),
if(and(RIGHT(C426,5)&gt;=""00:00"",RIGHT(C426,5)&lt;=""07:00""),""24:00""+(RIGHT(C426,"&amp;"5)-LEFT(C426,5)),RIGHT(C426,5)-LEFT(C426,5))))"),"")</f>
        <v/>
      </c>
      <c r="E426" s="10"/>
      <c r="F426" s="10"/>
      <c r="G426" s="10"/>
    </row>
    <row r="427">
      <c r="A427" s="25"/>
      <c r="B427" s="26"/>
      <c r="C427" s="27"/>
      <c r="D427" s="9" t="str">
        <f>IFERROR(__xludf.DUMMYFUNCTION("if(C427="""","""",
if(or(REGEXMATCH(C427,""T""),REGEXMATCH(C427,""Τ"")), TRIM(MID(C427, FIND("" - "", C427) + 3, FIND("" T"", C427) - FIND("" - "", C427) - 3))-LEFT( C427,5),
if(and(RIGHT(C427,5)&gt;=""00:00"",RIGHT(C427,5)&lt;=""07:00""),""24:00""+(RIGHT(C427,"&amp;"5)-LEFT(C427,5)),RIGHT(C427,5)-LEFT(C427,5))))"),"")</f>
        <v/>
      </c>
      <c r="E427" s="10"/>
      <c r="F427" s="10"/>
      <c r="G427" s="10"/>
    </row>
    <row r="428">
      <c r="A428" s="25"/>
      <c r="B428" s="26"/>
      <c r="C428" s="27"/>
      <c r="D428" s="9" t="str">
        <f>IFERROR(__xludf.DUMMYFUNCTION("if(C428="""","""",
if(or(REGEXMATCH(C428,""T""),REGEXMATCH(C428,""Τ"")), TRIM(MID(C428, FIND("" - "", C428) + 3, FIND("" T"", C428) - FIND("" - "", C428) - 3))-LEFT( C428,5),
if(and(RIGHT(C428,5)&gt;=""00:00"",RIGHT(C428,5)&lt;=""07:00""),""24:00""+(RIGHT(C428,"&amp;"5)-LEFT(C428,5)),RIGHT(C428,5)-LEFT(C428,5))))"),"")</f>
        <v/>
      </c>
      <c r="E428" s="10"/>
      <c r="F428" s="10"/>
      <c r="G428" s="10"/>
    </row>
    <row r="429">
      <c r="A429" s="25"/>
      <c r="B429" s="26"/>
      <c r="C429" s="27"/>
      <c r="D429" s="9" t="str">
        <f>IFERROR(__xludf.DUMMYFUNCTION("if(C429="""","""",
if(or(REGEXMATCH(C429,""T""),REGEXMATCH(C429,""Τ"")), TRIM(MID(C429, FIND("" - "", C429) + 3, FIND("" T"", C429) - FIND("" - "", C429) - 3))-LEFT( C429,5),
if(and(RIGHT(C429,5)&gt;=""00:00"",RIGHT(C429,5)&lt;=""07:00""),""24:00""+(RIGHT(C429,"&amp;"5)-LEFT(C429,5)),RIGHT(C429,5)-LEFT(C429,5))))"),"")</f>
        <v/>
      </c>
      <c r="E429" s="10"/>
      <c r="F429" s="10"/>
      <c r="G429" s="10"/>
    </row>
    <row r="430">
      <c r="A430" s="25"/>
      <c r="B430" s="26"/>
      <c r="C430" s="27"/>
      <c r="D430" s="9" t="str">
        <f>IFERROR(__xludf.DUMMYFUNCTION("if(C430="""","""",
if(or(REGEXMATCH(C430,""T""),REGEXMATCH(C430,""Τ"")), TRIM(MID(C430, FIND("" - "", C430) + 3, FIND("" T"", C430) - FIND("" - "", C430) - 3))-LEFT( C430,5),
if(and(RIGHT(C430,5)&gt;=""00:00"",RIGHT(C430,5)&lt;=""07:00""),""24:00""+(RIGHT(C430,"&amp;"5)-LEFT(C430,5)),RIGHT(C430,5)-LEFT(C430,5))))"),"")</f>
        <v/>
      </c>
      <c r="E430" s="10"/>
      <c r="F430" s="10"/>
      <c r="G430" s="10"/>
    </row>
    <row r="431">
      <c r="A431" s="25"/>
      <c r="B431" s="26"/>
      <c r="C431" s="27"/>
      <c r="D431" s="9" t="str">
        <f>IFERROR(__xludf.DUMMYFUNCTION("if(C431="""","""",
if(or(REGEXMATCH(C431,""T""),REGEXMATCH(C431,""Τ"")), TRIM(MID(C431, FIND("" - "", C431) + 3, FIND("" T"", C431) - FIND("" - "", C431) - 3))-LEFT( C431,5),
if(and(RIGHT(C431,5)&gt;=""00:00"",RIGHT(C431,5)&lt;=""07:00""),""24:00""+(RIGHT(C431,"&amp;"5)-LEFT(C431,5)),RIGHT(C431,5)-LEFT(C431,5))))"),"")</f>
        <v/>
      </c>
      <c r="E431" s="10"/>
      <c r="F431" s="10"/>
      <c r="G431" s="10"/>
    </row>
    <row r="432">
      <c r="A432" s="25"/>
      <c r="B432" s="26"/>
      <c r="C432" s="27"/>
      <c r="D432" s="9" t="str">
        <f>IFERROR(__xludf.DUMMYFUNCTION("if(C432="""","""",
if(or(REGEXMATCH(C432,""T""),REGEXMATCH(C432,""Τ"")), TRIM(MID(C432, FIND("" - "", C432) + 3, FIND("" T"", C432) - FIND("" - "", C432) - 3))-LEFT( C432,5),
if(and(RIGHT(C432,5)&gt;=""00:00"",RIGHT(C432,5)&lt;=""07:00""),""24:00""+(RIGHT(C432,"&amp;"5)-LEFT(C432,5)),RIGHT(C432,5)-LEFT(C432,5))))"),"")</f>
        <v/>
      </c>
      <c r="E432" s="10"/>
      <c r="F432" s="10"/>
      <c r="G432" s="10"/>
    </row>
    <row r="433">
      <c r="A433" s="25"/>
      <c r="B433" s="26"/>
      <c r="C433" s="27"/>
      <c r="D433" s="9" t="str">
        <f>IFERROR(__xludf.DUMMYFUNCTION("if(C433="""","""",
if(or(REGEXMATCH(C433,""T""),REGEXMATCH(C433,""Τ"")), TRIM(MID(C433, FIND("" - "", C433) + 3, FIND("" T"", C433) - FIND("" - "", C433) - 3))-LEFT( C433,5),
if(and(RIGHT(C433,5)&gt;=""00:00"",RIGHT(C433,5)&lt;=""07:00""),""24:00""+(RIGHT(C433,"&amp;"5)-LEFT(C433,5)),RIGHT(C433,5)-LEFT(C433,5))))"),"")</f>
        <v/>
      </c>
      <c r="E433" s="10"/>
      <c r="F433" s="10"/>
      <c r="G433" s="10"/>
    </row>
    <row r="434">
      <c r="A434" s="25"/>
      <c r="B434" s="26"/>
      <c r="C434" s="27"/>
      <c r="D434" s="9" t="str">
        <f>IFERROR(__xludf.DUMMYFUNCTION("if(C434="""","""",
if(or(REGEXMATCH(C434,""T""),REGEXMATCH(C434,""Τ"")), TRIM(MID(C434, FIND("" - "", C434) + 3, FIND("" T"", C434) - FIND("" - "", C434) - 3))-LEFT( C434,5),
if(and(RIGHT(C434,5)&gt;=""00:00"",RIGHT(C434,5)&lt;=""07:00""),""24:00""+(RIGHT(C434,"&amp;"5)-LEFT(C434,5)),RIGHT(C434,5)-LEFT(C434,5))))"),"")</f>
        <v/>
      </c>
      <c r="E434" s="10"/>
      <c r="F434" s="10"/>
      <c r="G434" s="10"/>
    </row>
    <row r="435">
      <c r="A435" s="25"/>
      <c r="B435" s="26"/>
      <c r="C435" s="27"/>
      <c r="D435" s="9" t="str">
        <f>IFERROR(__xludf.DUMMYFUNCTION("if(C435="""","""",
if(or(REGEXMATCH(C435,""T""),REGEXMATCH(C435,""Τ"")), TRIM(MID(C435, FIND("" - "", C435) + 3, FIND("" T"", C435) - FIND("" - "", C435) - 3))-LEFT( C435,5),
if(and(RIGHT(C435,5)&gt;=""00:00"",RIGHT(C435,5)&lt;=""07:00""),""24:00""+(RIGHT(C435,"&amp;"5)-LEFT(C435,5)),RIGHT(C435,5)-LEFT(C435,5))))"),"")</f>
        <v/>
      </c>
      <c r="E435" s="10"/>
      <c r="F435" s="10"/>
      <c r="G435" s="10"/>
    </row>
    <row r="436">
      <c r="A436" s="25"/>
      <c r="B436" s="26"/>
      <c r="C436" s="27"/>
      <c r="D436" s="9" t="str">
        <f>IFERROR(__xludf.DUMMYFUNCTION("if(C436="""","""",
if(or(REGEXMATCH(C436,""T""),REGEXMATCH(C436,""Τ"")), TRIM(MID(C436, FIND("" - "", C436) + 3, FIND("" T"", C436) - FIND("" - "", C436) - 3))-LEFT( C436,5),
if(and(RIGHT(C436,5)&gt;=""00:00"",RIGHT(C436,5)&lt;=""07:00""),""24:00""+(RIGHT(C436,"&amp;"5)-LEFT(C436,5)),RIGHT(C436,5)-LEFT(C436,5))))"),"")</f>
        <v/>
      </c>
      <c r="E436" s="10"/>
      <c r="F436" s="10"/>
      <c r="G436" s="10"/>
    </row>
    <row r="437">
      <c r="A437" s="25"/>
      <c r="B437" s="26"/>
      <c r="C437" s="27"/>
      <c r="D437" s="9" t="str">
        <f>IFERROR(__xludf.DUMMYFUNCTION("if(C437="""","""",
if(or(REGEXMATCH(C437,""T""),REGEXMATCH(C437,""Τ"")), TRIM(MID(C437, FIND("" - "", C437) + 3, FIND("" T"", C437) - FIND("" - "", C437) - 3))-LEFT( C437,5),
if(and(RIGHT(C437,5)&gt;=""00:00"",RIGHT(C437,5)&lt;=""07:00""),""24:00""+(RIGHT(C437,"&amp;"5)-LEFT(C437,5)),RIGHT(C437,5)-LEFT(C437,5))))"),"")</f>
        <v/>
      </c>
      <c r="E437" s="10"/>
      <c r="F437" s="10"/>
      <c r="G437" s="10"/>
    </row>
    <row r="438">
      <c r="A438" s="25"/>
      <c r="B438" s="26"/>
      <c r="C438" s="27"/>
      <c r="D438" s="9" t="str">
        <f>IFERROR(__xludf.DUMMYFUNCTION("if(C438="""","""",
if(or(REGEXMATCH(C438,""T""),REGEXMATCH(C438,""Τ"")), TRIM(MID(C438, FIND("" - "", C438) + 3, FIND("" T"", C438) - FIND("" - "", C438) - 3))-LEFT( C438,5),
if(and(RIGHT(C438,5)&gt;=""00:00"",RIGHT(C438,5)&lt;=""07:00""),""24:00""+(RIGHT(C438,"&amp;"5)-LEFT(C438,5)),RIGHT(C438,5)-LEFT(C438,5))))"),"")</f>
        <v/>
      </c>
      <c r="E438" s="10"/>
      <c r="F438" s="10"/>
      <c r="G438" s="10"/>
    </row>
    <row r="439">
      <c r="A439" s="25"/>
      <c r="B439" s="26"/>
      <c r="C439" s="27"/>
      <c r="D439" s="9" t="str">
        <f>IFERROR(__xludf.DUMMYFUNCTION("if(C439="""","""",
if(or(REGEXMATCH(C439,""T""),REGEXMATCH(C439,""Τ"")), TRIM(MID(C439, FIND("" - "", C439) + 3, FIND("" T"", C439) - FIND("" - "", C439) - 3))-LEFT( C439,5),
if(and(RIGHT(C439,5)&gt;=""00:00"",RIGHT(C439,5)&lt;=""07:00""),""24:00""+(RIGHT(C439,"&amp;"5)-LEFT(C439,5)),RIGHT(C439,5)-LEFT(C439,5))))"),"")</f>
        <v/>
      </c>
      <c r="E439" s="10"/>
      <c r="F439" s="10"/>
      <c r="G439" s="10"/>
    </row>
    <row r="440">
      <c r="A440" s="25"/>
      <c r="B440" s="26"/>
      <c r="C440" s="27"/>
      <c r="D440" s="9" t="str">
        <f>IFERROR(__xludf.DUMMYFUNCTION("if(C440="""","""",
if(or(REGEXMATCH(C440,""T""),REGEXMATCH(C440,""Τ"")), TRIM(MID(C440, FIND("" - "", C440) + 3, FIND("" T"", C440) - FIND("" - "", C440) - 3))-LEFT( C440,5),
if(and(RIGHT(C440,5)&gt;=""00:00"",RIGHT(C440,5)&lt;=""07:00""),""24:00""+(RIGHT(C440,"&amp;"5)-LEFT(C440,5)),RIGHT(C440,5)-LEFT(C440,5))))"),"")</f>
        <v/>
      </c>
      <c r="E440" s="10"/>
      <c r="F440" s="10"/>
      <c r="G440" s="10"/>
    </row>
    <row r="441">
      <c r="A441" s="25"/>
      <c r="B441" s="26"/>
      <c r="C441" s="27"/>
      <c r="D441" s="9" t="str">
        <f>IFERROR(__xludf.DUMMYFUNCTION("if(C441="""","""",
if(or(REGEXMATCH(C441,""T""),REGEXMATCH(C441,""Τ"")), TRIM(MID(C441, FIND("" - "", C441) + 3, FIND("" T"", C441) - FIND("" - "", C441) - 3))-LEFT( C441,5),
if(and(RIGHT(C441,5)&gt;=""00:00"",RIGHT(C441,5)&lt;=""07:00""),""24:00""+(RIGHT(C441,"&amp;"5)-LEFT(C441,5)),RIGHT(C441,5)-LEFT(C441,5))))"),"")</f>
        <v/>
      </c>
      <c r="E441" s="10"/>
      <c r="F441" s="10"/>
      <c r="G441" s="10"/>
    </row>
    <row r="442">
      <c r="A442" s="25"/>
      <c r="B442" s="26"/>
      <c r="C442" s="27"/>
      <c r="D442" s="9" t="str">
        <f>IFERROR(__xludf.DUMMYFUNCTION("if(C442="""","""",
if(or(REGEXMATCH(C442,""T""),REGEXMATCH(C442,""Τ"")), TRIM(MID(C442, FIND("" - "", C442) + 3, FIND("" T"", C442) - FIND("" - "", C442) - 3))-LEFT( C442,5),
if(and(RIGHT(C442,5)&gt;=""00:00"",RIGHT(C442,5)&lt;=""07:00""),""24:00""+(RIGHT(C442,"&amp;"5)-LEFT(C442,5)),RIGHT(C442,5)-LEFT(C442,5))))"),"")</f>
        <v/>
      </c>
      <c r="E442" s="10"/>
      <c r="F442" s="10"/>
      <c r="G442" s="10"/>
    </row>
    <row r="443">
      <c r="A443" s="25"/>
      <c r="B443" s="26"/>
      <c r="C443" s="27"/>
      <c r="D443" s="9" t="str">
        <f>IFERROR(__xludf.DUMMYFUNCTION("if(C443="""","""",
if(or(REGEXMATCH(C443,""T""),REGEXMATCH(C443,""Τ"")), TRIM(MID(C443, FIND("" - "", C443) + 3, FIND("" T"", C443) - FIND("" - "", C443) - 3))-LEFT( C443,5),
if(and(RIGHT(C443,5)&gt;=""00:00"",RIGHT(C443,5)&lt;=""07:00""),""24:00""+(RIGHT(C443,"&amp;"5)-LEFT(C443,5)),RIGHT(C443,5)-LEFT(C443,5))))"),"")</f>
        <v/>
      </c>
      <c r="E443" s="10"/>
      <c r="F443" s="10"/>
      <c r="G443" s="10"/>
    </row>
    <row r="444">
      <c r="A444" s="25"/>
      <c r="B444" s="26"/>
      <c r="C444" s="27"/>
      <c r="D444" s="9" t="str">
        <f>IFERROR(__xludf.DUMMYFUNCTION("if(C444="""","""",
if(or(REGEXMATCH(C444,""T""),REGEXMATCH(C444,""Τ"")), TRIM(MID(C444, FIND("" - "", C444) + 3, FIND("" T"", C444) - FIND("" - "", C444) - 3))-LEFT( C444,5),
if(and(RIGHT(C444,5)&gt;=""00:00"",RIGHT(C444,5)&lt;=""07:00""),""24:00""+(RIGHT(C444,"&amp;"5)-LEFT(C444,5)),RIGHT(C444,5)-LEFT(C444,5))))"),"")</f>
        <v/>
      </c>
      <c r="E444" s="10"/>
      <c r="F444" s="10"/>
      <c r="G444" s="10"/>
    </row>
    <row r="445">
      <c r="A445" s="25"/>
      <c r="B445" s="26"/>
      <c r="C445" s="27"/>
      <c r="D445" s="9" t="str">
        <f>IFERROR(__xludf.DUMMYFUNCTION("if(C445="""","""",
if(or(REGEXMATCH(C445,""T""),REGEXMATCH(C445,""Τ"")), TRIM(MID(C445, FIND("" - "", C445) + 3, FIND("" T"", C445) - FIND("" - "", C445) - 3))-LEFT( C445,5),
if(and(RIGHT(C445,5)&gt;=""00:00"",RIGHT(C445,5)&lt;=""07:00""),""24:00""+(RIGHT(C445,"&amp;"5)-LEFT(C445,5)),RIGHT(C445,5)-LEFT(C445,5))))"),"")</f>
        <v/>
      </c>
      <c r="E445" s="10"/>
      <c r="F445" s="10"/>
      <c r="G445" s="10"/>
    </row>
    <row r="446">
      <c r="A446" s="25"/>
      <c r="B446" s="26"/>
      <c r="C446" s="27"/>
      <c r="D446" s="9" t="str">
        <f>IFERROR(__xludf.DUMMYFUNCTION("if(C446="""","""",
if(or(REGEXMATCH(C446,""T""),REGEXMATCH(C446,""Τ"")), TRIM(MID(C446, FIND("" - "", C446) + 3, FIND("" T"", C446) - FIND("" - "", C446) - 3))-LEFT( C446,5),
if(and(RIGHT(C446,5)&gt;=""00:00"",RIGHT(C446,5)&lt;=""07:00""),""24:00""+(RIGHT(C446,"&amp;"5)-LEFT(C446,5)),RIGHT(C446,5)-LEFT(C446,5))))"),"")</f>
        <v/>
      </c>
      <c r="E446" s="10"/>
      <c r="F446" s="10"/>
      <c r="G446" s="10"/>
    </row>
    <row r="447">
      <c r="A447" s="25"/>
      <c r="B447" s="26"/>
      <c r="C447" s="27"/>
      <c r="D447" s="9" t="str">
        <f>IFERROR(__xludf.DUMMYFUNCTION("if(C447="""","""",
if(or(REGEXMATCH(C447,""T""),REGEXMATCH(C447,""Τ"")), TRIM(MID(C447, FIND("" - "", C447) + 3, FIND("" T"", C447) - FIND("" - "", C447) - 3))-LEFT( C447,5),
if(and(RIGHT(C447,5)&gt;=""00:00"",RIGHT(C447,5)&lt;=""07:00""),""24:00""+(RIGHT(C447,"&amp;"5)-LEFT(C447,5)),RIGHT(C447,5)-LEFT(C447,5))))"),"")</f>
        <v/>
      </c>
      <c r="E447" s="10"/>
      <c r="F447" s="10"/>
      <c r="G447" s="10"/>
    </row>
    <row r="448">
      <c r="A448" s="25"/>
      <c r="B448" s="26"/>
      <c r="C448" s="27"/>
      <c r="D448" s="9" t="str">
        <f>IFERROR(__xludf.DUMMYFUNCTION("if(C448="""","""",
if(or(REGEXMATCH(C448,""T""),REGEXMATCH(C448,""Τ"")), TRIM(MID(C448, FIND("" - "", C448) + 3, FIND("" T"", C448) - FIND("" - "", C448) - 3))-LEFT( C448,5),
if(and(RIGHT(C448,5)&gt;=""00:00"",RIGHT(C448,5)&lt;=""07:00""),""24:00""+(RIGHT(C448,"&amp;"5)-LEFT(C448,5)),RIGHT(C448,5)-LEFT(C448,5))))"),"")</f>
        <v/>
      </c>
      <c r="E448" s="10"/>
      <c r="F448" s="10"/>
      <c r="G448" s="10"/>
    </row>
    <row r="449">
      <c r="A449" s="25"/>
      <c r="B449" s="26"/>
      <c r="C449" s="27"/>
      <c r="D449" s="9" t="str">
        <f>IFERROR(__xludf.DUMMYFUNCTION("if(C449="""","""",
if(or(REGEXMATCH(C449,""T""),REGEXMATCH(C449,""Τ"")), TRIM(MID(C449, FIND("" - "", C449) + 3, FIND("" T"", C449) - FIND("" - "", C449) - 3))-LEFT( C449,5),
if(and(RIGHT(C449,5)&gt;=""00:00"",RIGHT(C449,5)&lt;=""07:00""),""24:00""+(RIGHT(C449,"&amp;"5)-LEFT(C449,5)),RIGHT(C449,5)-LEFT(C449,5))))"),"")</f>
        <v/>
      </c>
      <c r="E449" s="10"/>
      <c r="F449" s="10"/>
      <c r="G449" s="10"/>
    </row>
    <row r="450">
      <c r="A450" s="25"/>
      <c r="B450" s="26"/>
      <c r="C450" s="27"/>
      <c r="D450" s="9" t="str">
        <f>IFERROR(__xludf.DUMMYFUNCTION("if(C450="""","""",
if(or(REGEXMATCH(C450,""T""),REGEXMATCH(C450,""Τ"")), TRIM(MID(C450, FIND("" - "", C450) + 3, FIND("" T"", C450) - FIND("" - "", C450) - 3))-LEFT( C450,5),
if(and(RIGHT(C450,5)&gt;=""00:00"",RIGHT(C450,5)&lt;=""07:00""),""24:00""+(RIGHT(C450,"&amp;"5)-LEFT(C450,5)),RIGHT(C450,5)-LEFT(C450,5))))"),"")</f>
        <v/>
      </c>
      <c r="E450" s="10"/>
      <c r="F450" s="10"/>
      <c r="G450" s="10"/>
    </row>
    <row r="451">
      <c r="A451" s="25"/>
      <c r="B451" s="26"/>
      <c r="C451" s="27"/>
      <c r="D451" s="9" t="str">
        <f>IFERROR(__xludf.DUMMYFUNCTION("if(C451="""","""",
if(or(REGEXMATCH(C451,""T""),REGEXMATCH(C451,""Τ"")), TRIM(MID(C451, FIND("" - "", C451) + 3, FIND("" T"", C451) - FIND("" - "", C451) - 3))-LEFT( C451,5),
if(and(RIGHT(C451,5)&gt;=""00:00"",RIGHT(C451,5)&lt;=""07:00""),""24:00""+(RIGHT(C451,"&amp;"5)-LEFT(C451,5)),RIGHT(C451,5)-LEFT(C451,5))))"),"")</f>
        <v/>
      </c>
      <c r="E451" s="10"/>
      <c r="F451" s="10"/>
      <c r="G451" s="10"/>
    </row>
    <row r="452">
      <c r="A452" s="25"/>
      <c r="B452" s="26"/>
      <c r="C452" s="27"/>
      <c r="D452" s="9" t="str">
        <f>IFERROR(__xludf.DUMMYFUNCTION("if(C452="""","""",
if(or(REGEXMATCH(C452,""T""),REGEXMATCH(C452,""Τ"")), TRIM(MID(C452, FIND("" - "", C452) + 3, FIND("" T"", C452) - FIND("" - "", C452) - 3))-LEFT( C452,5),
if(and(RIGHT(C452,5)&gt;=""00:00"",RIGHT(C452,5)&lt;=""07:00""),""24:00""+(RIGHT(C452,"&amp;"5)-LEFT(C452,5)),RIGHT(C452,5)-LEFT(C452,5))))"),"")</f>
        <v/>
      </c>
      <c r="E452" s="10"/>
      <c r="F452" s="10"/>
      <c r="G452" s="10"/>
    </row>
    <row r="453">
      <c r="A453" s="25"/>
      <c r="B453" s="26"/>
      <c r="C453" s="27"/>
      <c r="D453" s="9" t="str">
        <f>IFERROR(__xludf.DUMMYFUNCTION("if(C453="""","""",
if(or(REGEXMATCH(C453,""T""),REGEXMATCH(C453,""Τ"")), TRIM(MID(C453, FIND("" - "", C453) + 3, FIND("" T"", C453) - FIND("" - "", C453) - 3))-LEFT( C453,5),
if(and(RIGHT(C453,5)&gt;=""00:00"",RIGHT(C453,5)&lt;=""07:00""),""24:00""+(RIGHT(C453,"&amp;"5)-LEFT(C453,5)),RIGHT(C453,5)-LEFT(C453,5))))"),"")</f>
        <v/>
      </c>
      <c r="E453" s="10"/>
      <c r="F453" s="10"/>
      <c r="G453" s="10"/>
    </row>
    <row r="454">
      <c r="A454" s="25"/>
      <c r="B454" s="26"/>
      <c r="C454" s="27"/>
      <c r="D454" s="9" t="str">
        <f>IFERROR(__xludf.DUMMYFUNCTION("if(C454="""","""",
if(or(REGEXMATCH(C454,""T""),REGEXMATCH(C454,""Τ"")), TRIM(MID(C454, FIND("" - "", C454) + 3, FIND("" T"", C454) - FIND("" - "", C454) - 3))-LEFT( C454,5),
if(and(RIGHT(C454,5)&gt;=""00:00"",RIGHT(C454,5)&lt;=""07:00""),""24:00""+(RIGHT(C454,"&amp;"5)-LEFT(C454,5)),RIGHT(C454,5)-LEFT(C454,5))))"),"")</f>
        <v/>
      </c>
      <c r="E454" s="10"/>
      <c r="F454" s="10"/>
      <c r="G454" s="10"/>
    </row>
    <row r="455">
      <c r="A455" s="25"/>
      <c r="B455" s="26"/>
      <c r="C455" s="27"/>
      <c r="D455" s="9" t="str">
        <f>IFERROR(__xludf.DUMMYFUNCTION("if(C455="""","""",
if(or(REGEXMATCH(C455,""T""),REGEXMATCH(C455,""Τ"")), TRIM(MID(C455, FIND("" - "", C455) + 3, FIND("" T"", C455) - FIND("" - "", C455) - 3))-LEFT( C455,5),
if(and(RIGHT(C455,5)&gt;=""00:00"",RIGHT(C455,5)&lt;=""07:00""),""24:00""+(RIGHT(C455,"&amp;"5)-LEFT(C455,5)),RIGHT(C455,5)-LEFT(C455,5))))"),"")</f>
        <v/>
      </c>
      <c r="E455" s="10"/>
      <c r="F455" s="10"/>
      <c r="G455" s="10"/>
    </row>
    <row r="456">
      <c r="A456" s="25"/>
      <c r="B456" s="26"/>
      <c r="C456" s="27"/>
      <c r="D456" s="9" t="str">
        <f>IFERROR(__xludf.DUMMYFUNCTION("if(C456="""","""",
if(or(REGEXMATCH(C456,""T""),REGEXMATCH(C456,""Τ"")), TRIM(MID(C456, FIND("" - "", C456) + 3, FIND("" T"", C456) - FIND("" - "", C456) - 3))-LEFT( C456,5),
if(and(RIGHT(C456,5)&gt;=""00:00"",RIGHT(C456,5)&lt;=""07:00""),""24:00""+(RIGHT(C456,"&amp;"5)-LEFT(C456,5)),RIGHT(C456,5)-LEFT(C456,5))))"),"")</f>
        <v/>
      </c>
      <c r="E456" s="10"/>
      <c r="F456" s="10"/>
      <c r="G456" s="10"/>
    </row>
    <row r="457">
      <c r="A457" s="25"/>
      <c r="B457" s="26"/>
      <c r="C457" s="27"/>
      <c r="D457" s="9" t="str">
        <f>IFERROR(__xludf.DUMMYFUNCTION("if(C457="""","""",
if(or(REGEXMATCH(C457,""T""),REGEXMATCH(C457,""Τ"")), TRIM(MID(C457, FIND("" - "", C457) + 3, FIND("" T"", C457) - FIND("" - "", C457) - 3))-LEFT( C457,5),
if(and(RIGHT(C457,5)&gt;=""00:00"",RIGHT(C457,5)&lt;=""07:00""),""24:00""+(RIGHT(C457,"&amp;"5)-LEFT(C457,5)),RIGHT(C457,5)-LEFT(C457,5))))"),"")</f>
        <v/>
      </c>
      <c r="E457" s="10"/>
      <c r="F457" s="10"/>
      <c r="G457" s="10"/>
    </row>
    <row r="458">
      <c r="A458" s="25"/>
      <c r="B458" s="26"/>
      <c r="C458" s="27"/>
      <c r="D458" s="9" t="str">
        <f>IFERROR(__xludf.DUMMYFUNCTION("if(C458="""","""",
if(or(REGEXMATCH(C458,""T""),REGEXMATCH(C458,""Τ"")), TRIM(MID(C458, FIND("" - "", C458) + 3, FIND("" T"", C458) - FIND("" - "", C458) - 3))-LEFT( C458,5),
if(and(RIGHT(C458,5)&gt;=""00:00"",RIGHT(C458,5)&lt;=""07:00""),""24:00""+(RIGHT(C458,"&amp;"5)-LEFT(C458,5)),RIGHT(C458,5)-LEFT(C458,5))))"),"")</f>
        <v/>
      </c>
      <c r="E458" s="10"/>
      <c r="F458" s="10"/>
      <c r="G458" s="10"/>
    </row>
    <row r="459">
      <c r="A459" s="25"/>
      <c r="B459" s="26"/>
      <c r="C459" s="27"/>
      <c r="D459" s="9" t="str">
        <f>IFERROR(__xludf.DUMMYFUNCTION("if(C459="""","""",
if(or(REGEXMATCH(C459,""T""),REGEXMATCH(C459,""Τ"")), TRIM(MID(C459, FIND("" - "", C459) + 3, FIND("" T"", C459) - FIND("" - "", C459) - 3))-LEFT( C459,5),
if(and(RIGHT(C459,5)&gt;=""00:00"",RIGHT(C459,5)&lt;=""07:00""),""24:00""+(RIGHT(C459,"&amp;"5)-LEFT(C459,5)),RIGHT(C459,5)-LEFT(C459,5))))"),"")</f>
        <v/>
      </c>
      <c r="E459" s="10"/>
      <c r="F459" s="10"/>
      <c r="G459" s="10"/>
    </row>
    <row r="460">
      <c r="A460" s="25"/>
      <c r="B460" s="26"/>
      <c r="C460" s="27"/>
      <c r="D460" s="9" t="str">
        <f>IFERROR(__xludf.DUMMYFUNCTION("if(C460="""","""",
if(or(REGEXMATCH(C460,""T""),REGEXMATCH(C460,""Τ"")), TRIM(MID(C460, FIND("" - "", C460) + 3, FIND("" T"", C460) - FIND("" - "", C460) - 3))-LEFT( C460,5),
if(and(RIGHT(C460,5)&gt;=""00:00"",RIGHT(C460,5)&lt;=""07:00""),""24:00""+(RIGHT(C460,"&amp;"5)-LEFT(C460,5)),RIGHT(C460,5)-LEFT(C460,5))))"),"")</f>
        <v/>
      </c>
      <c r="E460" s="10"/>
      <c r="F460" s="10"/>
      <c r="G460" s="10"/>
    </row>
    <row r="461">
      <c r="A461" s="25"/>
      <c r="B461" s="26"/>
      <c r="C461" s="27"/>
      <c r="D461" s="9" t="str">
        <f>IFERROR(__xludf.DUMMYFUNCTION("if(C461="""","""",
if(or(REGEXMATCH(C461,""T""),REGEXMATCH(C461,""Τ"")), TRIM(MID(C461, FIND("" - "", C461) + 3, FIND("" T"", C461) - FIND("" - "", C461) - 3))-LEFT( C461,5),
if(and(RIGHT(C461,5)&gt;=""00:00"",RIGHT(C461,5)&lt;=""07:00""),""24:00""+(RIGHT(C461,"&amp;"5)-LEFT(C461,5)),RIGHT(C461,5)-LEFT(C461,5))))"),"")</f>
        <v/>
      </c>
      <c r="E461" s="10"/>
      <c r="F461" s="10"/>
      <c r="G461" s="10"/>
    </row>
    <row r="462">
      <c r="A462" s="25"/>
      <c r="B462" s="26"/>
      <c r="C462" s="27"/>
      <c r="D462" s="9" t="str">
        <f>IFERROR(__xludf.DUMMYFUNCTION("if(C462="""","""",
if(or(REGEXMATCH(C462,""T""),REGEXMATCH(C462,""Τ"")), TRIM(MID(C462, FIND("" - "", C462) + 3, FIND("" T"", C462) - FIND("" - "", C462) - 3))-LEFT( C462,5),
if(and(RIGHT(C462,5)&gt;=""00:00"",RIGHT(C462,5)&lt;=""07:00""),""24:00""+(RIGHT(C462,"&amp;"5)-LEFT(C462,5)),RIGHT(C462,5)-LEFT(C462,5))))"),"")</f>
        <v/>
      </c>
      <c r="E462" s="10"/>
      <c r="F462" s="10"/>
      <c r="G462" s="10"/>
    </row>
    <row r="463">
      <c r="A463" s="25"/>
      <c r="B463" s="26"/>
      <c r="C463" s="27"/>
      <c r="D463" s="9" t="str">
        <f>IFERROR(__xludf.DUMMYFUNCTION("if(C463="""","""",
if(or(REGEXMATCH(C463,""T""),REGEXMATCH(C463,""Τ"")), TRIM(MID(C463, FIND("" - "", C463) + 3, FIND("" T"", C463) - FIND("" - "", C463) - 3))-LEFT( C463,5),
if(and(RIGHT(C463,5)&gt;=""00:00"",RIGHT(C463,5)&lt;=""07:00""),""24:00""+(RIGHT(C463,"&amp;"5)-LEFT(C463,5)),RIGHT(C463,5)-LEFT(C463,5))))"),"")</f>
        <v/>
      </c>
      <c r="E463" s="10"/>
      <c r="F463" s="10"/>
      <c r="G463" s="10"/>
    </row>
    <row r="464">
      <c r="A464" s="25"/>
      <c r="B464" s="26"/>
      <c r="C464" s="27"/>
      <c r="D464" s="9" t="str">
        <f>IFERROR(__xludf.DUMMYFUNCTION("if(C464="""","""",
if(or(REGEXMATCH(C464,""T""),REGEXMATCH(C464,""Τ"")), TRIM(MID(C464, FIND("" - "", C464) + 3, FIND("" T"", C464) - FIND("" - "", C464) - 3))-LEFT( C464,5),
if(and(RIGHT(C464,5)&gt;=""00:00"",RIGHT(C464,5)&lt;=""07:00""),""24:00""+(RIGHT(C464,"&amp;"5)-LEFT(C464,5)),RIGHT(C464,5)-LEFT(C464,5))))"),"")</f>
        <v/>
      </c>
      <c r="E464" s="10"/>
      <c r="F464" s="10"/>
      <c r="G464" s="10"/>
    </row>
    <row r="465">
      <c r="A465" s="25"/>
      <c r="B465" s="26"/>
      <c r="C465" s="27"/>
      <c r="D465" s="9" t="str">
        <f>IFERROR(__xludf.DUMMYFUNCTION("if(C465="""","""",
if(or(REGEXMATCH(C465,""T""),REGEXMATCH(C465,""Τ"")), TRIM(MID(C465, FIND("" - "", C465) + 3, FIND("" T"", C465) - FIND("" - "", C465) - 3))-LEFT( C465,5),
if(and(RIGHT(C465,5)&gt;=""00:00"",RIGHT(C465,5)&lt;=""07:00""),""24:00""+(RIGHT(C465,"&amp;"5)-LEFT(C465,5)),RIGHT(C465,5)-LEFT(C465,5))))"),"")</f>
        <v/>
      </c>
      <c r="E465" s="10"/>
      <c r="F465" s="10"/>
      <c r="G465" s="10"/>
    </row>
    <row r="466">
      <c r="A466" s="25"/>
      <c r="B466" s="26"/>
      <c r="C466" s="27"/>
      <c r="D466" s="9" t="str">
        <f>IFERROR(__xludf.DUMMYFUNCTION("if(C466="""","""",
if(or(REGEXMATCH(C466,""T""),REGEXMATCH(C466,""Τ"")), TRIM(MID(C466, FIND("" - "", C466) + 3, FIND("" T"", C466) - FIND("" - "", C466) - 3))-LEFT( C466,5),
if(and(RIGHT(C466,5)&gt;=""00:00"",RIGHT(C466,5)&lt;=""07:00""),""24:00""+(RIGHT(C466,"&amp;"5)-LEFT(C466,5)),RIGHT(C466,5)-LEFT(C466,5))))"),"")</f>
        <v/>
      </c>
      <c r="E466" s="10"/>
      <c r="F466" s="10"/>
      <c r="G466" s="10"/>
    </row>
    <row r="467">
      <c r="A467" s="25"/>
      <c r="B467" s="26"/>
      <c r="C467" s="27"/>
      <c r="D467" s="9" t="str">
        <f>IFERROR(__xludf.DUMMYFUNCTION("if(C467="""","""",
if(or(REGEXMATCH(C467,""T""),REGEXMATCH(C467,""Τ"")), TRIM(MID(C467, FIND("" - "", C467) + 3, FIND("" T"", C467) - FIND("" - "", C467) - 3))-LEFT( C467,5),
if(and(RIGHT(C467,5)&gt;=""00:00"",RIGHT(C467,5)&lt;=""07:00""),""24:00""+(RIGHT(C467,"&amp;"5)-LEFT(C467,5)),RIGHT(C467,5)-LEFT(C467,5))))"),"")</f>
        <v/>
      </c>
      <c r="E467" s="10"/>
      <c r="F467" s="10"/>
      <c r="G467" s="10"/>
    </row>
    <row r="468">
      <c r="A468" s="25"/>
      <c r="B468" s="26"/>
      <c r="C468" s="27"/>
      <c r="D468" s="9" t="str">
        <f>IFERROR(__xludf.DUMMYFUNCTION("if(C468="""","""",
if(or(REGEXMATCH(C468,""T""),REGEXMATCH(C468,""Τ"")), TRIM(MID(C468, FIND("" - "", C468) + 3, FIND("" T"", C468) - FIND("" - "", C468) - 3))-LEFT( C468,5),
if(and(RIGHT(C468,5)&gt;=""00:00"",RIGHT(C468,5)&lt;=""07:00""),""24:00""+(RIGHT(C468,"&amp;"5)-LEFT(C468,5)),RIGHT(C468,5)-LEFT(C468,5))))"),"")</f>
        <v/>
      </c>
      <c r="E468" s="10"/>
      <c r="F468" s="10"/>
      <c r="G468" s="10"/>
    </row>
    <row r="469">
      <c r="A469" s="25"/>
      <c r="B469" s="26"/>
      <c r="C469" s="27"/>
      <c r="D469" s="9" t="str">
        <f>IFERROR(__xludf.DUMMYFUNCTION("if(C469="""","""",
if(or(REGEXMATCH(C469,""T""),REGEXMATCH(C469,""Τ"")), TRIM(MID(C469, FIND("" - "", C469) + 3, FIND("" T"", C469) - FIND("" - "", C469) - 3))-LEFT( C469,5),
if(and(RIGHT(C469,5)&gt;=""00:00"",RIGHT(C469,5)&lt;=""07:00""),""24:00""+(RIGHT(C469,"&amp;"5)-LEFT(C469,5)),RIGHT(C469,5)-LEFT(C469,5))))"),"")</f>
        <v/>
      </c>
      <c r="E469" s="10"/>
      <c r="F469" s="10"/>
      <c r="G469" s="10"/>
    </row>
    <row r="470">
      <c r="A470" s="25"/>
      <c r="B470" s="26"/>
      <c r="C470" s="27"/>
      <c r="D470" s="9" t="str">
        <f>IFERROR(__xludf.DUMMYFUNCTION("if(C470="""","""",
if(or(REGEXMATCH(C470,""T""),REGEXMATCH(C470,""Τ"")), TRIM(MID(C470, FIND("" - "", C470) + 3, FIND("" T"", C470) - FIND("" - "", C470) - 3))-LEFT( C470,5),
if(and(RIGHT(C470,5)&gt;=""00:00"",RIGHT(C470,5)&lt;=""07:00""),""24:00""+(RIGHT(C470,"&amp;"5)-LEFT(C470,5)),RIGHT(C470,5)-LEFT(C470,5))))"),"")</f>
        <v/>
      </c>
      <c r="E470" s="10"/>
      <c r="F470" s="10"/>
      <c r="G470" s="10"/>
    </row>
    <row r="471">
      <c r="A471" s="25"/>
      <c r="B471" s="26"/>
      <c r="C471" s="27"/>
      <c r="D471" s="9" t="str">
        <f>IFERROR(__xludf.DUMMYFUNCTION("if(C471="""","""",
if(or(REGEXMATCH(C471,""T""),REGEXMATCH(C471,""Τ"")), TRIM(MID(C471, FIND("" - "", C471) + 3, FIND("" T"", C471) - FIND("" - "", C471) - 3))-LEFT( C471,5),
if(and(RIGHT(C471,5)&gt;=""00:00"",RIGHT(C471,5)&lt;=""07:00""),""24:00""+(RIGHT(C471,"&amp;"5)-LEFT(C471,5)),RIGHT(C471,5)-LEFT(C471,5))))"),"")</f>
        <v/>
      </c>
      <c r="E471" s="10"/>
      <c r="F471" s="10"/>
      <c r="G471" s="10"/>
    </row>
    <row r="472">
      <c r="A472" s="25"/>
      <c r="B472" s="26"/>
      <c r="C472" s="27"/>
      <c r="D472" s="9" t="str">
        <f>IFERROR(__xludf.DUMMYFUNCTION("if(C472="""","""",
if(or(REGEXMATCH(C472,""T""),REGEXMATCH(C472,""Τ"")), TRIM(MID(C472, FIND("" - "", C472) + 3, FIND("" T"", C472) - FIND("" - "", C472) - 3))-LEFT( C472,5),
if(and(RIGHT(C472,5)&gt;=""00:00"",RIGHT(C472,5)&lt;=""07:00""),""24:00""+(RIGHT(C472,"&amp;"5)-LEFT(C472,5)),RIGHT(C472,5)-LEFT(C472,5))))"),"")</f>
        <v/>
      </c>
      <c r="E472" s="10"/>
      <c r="F472" s="10"/>
      <c r="G472" s="10"/>
    </row>
    <row r="473">
      <c r="A473" s="25"/>
      <c r="B473" s="26"/>
      <c r="C473" s="27"/>
      <c r="D473" s="9" t="str">
        <f>IFERROR(__xludf.DUMMYFUNCTION("if(C473="""","""",
if(or(REGEXMATCH(C473,""T""),REGEXMATCH(C473,""Τ"")), TRIM(MID(C473, FIND("" - "", C473) + 3, FIND("" T"", C473) - FIND("" - "", C473) - 3))-LEFT( C473,5),
if(and(RIGHT(C473,5)&gt;=""00:00"",RIGHT(C473,5)&lt;=""07:00""),""24:00""+(RIGHT(C473,"&amp;"5)-LEFT(C473,5)),RIGHT(C473,5)-LEFT(C473,5))))"),"")</f>
        <v/>
      </c>
      <c r="E473" s="10"/>
      <c r="F473" s="10"/>
      <c r="G473" s="10"/>
    </row>
    <row r="474">
      <c r="A474" s="25"/>
      <c r="B474" s="26"/>
      <c r="C474" s="27"/>
      <c r="D474" s="9" t="str">
        <f>IFERROR(__xludf.DUMMYFUNCTION("if(C474="""","""",
if(or(REGEXMATCH(C474,""T""),REGEXMATCH(C474,""Τ"")), TRIM(MID(C474, FIND("" - "", C474) + 3, FIND("" T"", C474) - FIND("" - "", C474) - 3))-LEFT( C474,5),
if(and(RIGHT(C474,5)&gt;=""00:00"",RIGHT(C474,5)&lt;=""07:00""),""24:00""+(RIGHT(C474,"&amp;"5)-LEFT(C474,5)),RIGHT(C474,5)-LEFT(C474,5))))"),"")</f>
        <v/>
      </c>
      <c r="E474" s="10"/>
      <c r="F474" s="10"/>
      <c r="G474" s="10"/>
    </row>
    <row r="475">
      <c r="A475" s="25"/>
      <c r="B475" s="26"/>
      <c r="C475" s="27"/>
      <c r="D475" s="9" t="str">
        <f>IFERROR(__xludf.DUMMYFUNCTION("if(C475="""","""",
if(or(REGEXMATCH(C475,""T""),REGEXMATCH(C475,""Τ"")), TRIM(MID(C475, FIND("" - "", C475) + 3, FIND("" T"", C475) - FIND("" - "", C475) - 3))-LEFT( C475,5),
if(and(RIGHT(C475,5)&gt;=""00:00"",RIGHT(C475,5)&lt;=""07:00""),""24:00""+(RIGHT(C475,"&amp;"5)-LEFT(C475,5)),RIGHT(C475,5)-LEFT(C475,5))))"),"")</f>
        <v/>
      </c>
      <c r="E475" s="10"/>
      <c r="F475" s="10"/>
      <c r="G475" s="10"/>
    </row>
    <row r="476">
      <c r="A476" s="25"/>
      <c r="B476" s="26"/>
      <c r="C476" s="27"/>
      <c r="D476" s="9" t="str">
        <f>IFERROR(__xludf.DUMMYFUNCTION("if(C476="""","""",
if(or(REGEXMATCH(C476,""T""),REGEXMATCH(C476,""Τ"")), TRIM(MID(C476, FIND("" - "", C476) + 3, FIND("" T"", C476) - FIND("" - "", C476) - 3))-LEFT( C476,5),
if(and(RIGHT(C476,5)&gt;=""00:00"",RIGHT(C476,5)&lt;=""07:00""),""24:00""+(RIGHT(C476,"&amp;"5)-LEFT(C476,5)),RIGHT(C476,5)-LEFT(C476,5))))"),"")</f>
        <v/>
      </c>
      <c r="E476" s="10"/>
      <c r="F476" s="10"/>
      <c r="G476" s="10"/>
    </row>
    <row r="477">
      <c r="A477" s="25"/>
      <c r="B477" s="26"/>
      <c r="C477" s="27"/>
      <c r="D477" s="9" t="str">
        <f>IFERROR(__xludf.DUMMYFUNCTION("if(C477="""","""",
if(or(REGEXMATCH(C477,""T""),REGEXMATCH(C477,""Τ"")), TRIM(MID(C477, FIND("" - "", C477) + 3, FIND("" T"", C477) - FIND("" - "", C477) - 3))-LEFT( C477,5),
if(and(RIGHT(C477,5)&gt;=""00:00"",RIGHT(C477,5)&lt;=""07:00""),""24:00""+(RIGHT(C477,"&amp;"5)-LEFT(C477,5)),RIGHT(C477,5)-LEFT(C477,5))))"),"")</f>
        <v/>
      </c>
      <c r="E477" s="10"/>
      <c r="F477" s="10"/>
      <c r="G477" s="10"/>
    </row>
    <row r="478">
      <c r="A478" s="25"/>
      <c r="B478" s="26"/>
      <c r="C478" s="27"/>
      <c r="D478" s="9" t="str">
        <f>IFERROR(__xludf.DUMMYFUNCTION("if(C478="""","""",
if(or(REGEXMATCH(C478,""T""),REGEXMATCH(C478,""Τ"")), TRIM(MID(C478, FIND("" - "", C478) + 3, FIND("" T"", C478) - FIND("" - "", C478) - 3))-LEFT( C478,5),
if(and(RIGHT(C478,5)&gt;=""00:00"",RIGHT(C478,5)&lt;=""07:00""),""24:00""+(RIGHT(C478,"&amp;"5)-LEFT(C478,5)),RIGHT(C478,5)-LEFT(C478,5))))"),"")</f>
        <v/>
      </c>
      <c r="E478" s="10"/>
      <c r="F478" s="10"/>
      <c r="G478" s="10"/>
    </row>
    <row r="479">
      <c r="A479" s="25"/>
      <c r="B479" s="26"/>
      <c r="C479" s="27"/>
      <c r="D479" s="9" t="str">
        <f>IFERROR(__xludf.DUMMYFUNCTION("if(C479="""","""",
if(or(REGEXMATCH(C479,""T""),REGEXMATCH(C479,""Τ"")), TRIM(MID(C479, FIND("" - "", C479) + 3, FIND("" T"", C479) - FIND("" - "", C479) - 3))-LEFT( C479,5),
if(and(RIGHT(C479,5)&gt;=""00:00"",RIGHT(C479,5)&lt;=""07:00""),""24:00""+(RIGHT(C479,"&amp;"5)-LEFT(C479,5)),RIGHT(C479,5)-LEFT(C479,5))))"),"")</f>
        <v/>
      </c>
      <c r="E479" s="10"/>
      <c r="F479" s="10"/>
      <c r="G479" s="10"/>
    </row>
    <row r="480">
      <c r="A480" s="25"/>
      <c r="B480" s="26"/>
      <c r="C480" s="27"/>
      <c r="D480" s="9" t="str">
        <f>IFERROR(__xludf.DUMMYFUNCTION("if(C480="""","""",
if(or(REGEXMATCH(C480,""T""),REGEXMATCH(C480,""Τ"")), TRIM(MID(C480, FIND("" - "", C480) + 3, FIND("" T"", C480) - FIND("" - "", C480) - 3))-LEFT( C480,5),
if(and(RIGHT(C480,5)&gt;=""00:00"",RIGHT(C480,5)&lt;=""07:00""),""24:00""+(RIGHT(C480,"&amp;"5)-LEFT(C480,5)),RIGHT(C480,5)-LEFT(C480,5))))"),"")</f>
        <v/>
      </c>
      <c r="E480" s="10"/>
      <c r="F480" s="10"/>
      <c r="G480" s="10"/>
    </row>
    <row r="481">
      <c r="A481" s="25"/>
      <c r="B481" s="26"/>
      <c r="C481" s="27"/>
      <c r="D481" s="9" t="str">
        <f>IFERROR(__xludf.DUMMYFUNCTION("if(C481="""","""",
if(or(REGEXMATCH(C481,""T""),REGEXMATCH(C481,""Τ"")), TRIM(MID(C481, FIND("" - "", C481) + 3, FIND("" T"", C481) - FIND("" - "", C481) - 3))-LEFT( C481,5),
if(and(RIGHT(C481,5)&gt;=""00:00"",RIGHT(C481,5)&lt;=""07:00""),""24:00""+(RIGHT(C481,"&amp;"5)-LEFT(C481,5)),RIGHT(C481,5)-LEFT(C481,5))))"),"")</f>
        <v/>
      </c>
      <c r="E481" s="10"/>
      <c r="F481" s="10"/>
      <c r="G481" s="10"/>
    </row>
    <row r="482">
      <c r="A482" s="25"/>
      <c r="B482" s="26"/>
      <c r="C482" s="27"/>
      <c r="D482" s="9" t="str">
        <f>IFERROR(__xludf.DUMMYFUNCTION("if(C482="""","""",
if(or(REGEXMATCH(C482,""T""),REGEXMATCH(C482,""Τ"")), TRIM(MID(C482, FIND("" - "", C482) + 3, FIND("" T"", C482) - FIND("" - "", C482) - 3))-LEFT( C482,5),
if(and(RIGHT(C482,5)&gt;=""00:00"",RIGHT(C482,5)&lt;=""07:00""),""24:00""+(RIGHT(C482,"&amp;"5)-LEFT(C482,5)),RIGHT(C482,5)-LEFT(C482,5))))"),"")</f>
        <v/>
      </c>
      <c r="E482" s="10"/>
      <c r="F482" s="10"/>
      <c r="G482" s="10"/>
    </row>
    <row r="483">
      <c r="A483" s="25"/>
      <c r="B483" s="26"/>
      <c r="C483" s="27"/>
      <c r="D483" s="9" t="str">
        <f>IFERROR(__xludf.DUMMYFUNCTION("if(C483="""","""",
if(or(REGEXMATCH(C483,""T""),REGEXMATCH(C483,""Τ"")), TRIM(MID(C483, FIND("" - "", C483) + 3, FIND("" T"", C483) - FIND("" - "", C483) - 3))-LEFT( C483,5),
if(and(RIGHT(C483,5)&gt;=""00:00"",RIGHT(C483,5)&lt;=""07:00""),""24:00""+(RIGHT(C483,"&amp;"5)-LEFT(C483,5)),RIGHT(C483,5)-LEFT(C483,5))))"),"")</f>
        <v/>
      </c>
      <c r="E483" s="10"/>
      <c r="F483" s="10"/>
      <c r="G483" s="10"/>
    </row>
    <row r="484">
      <c r="A484" s="25"/>
      <c r="B484" s="26"/>
      <c r="C484" s="27"/>
      <c r="D484" s="9" t="str">
        <f>IFERROR(__xludf.DUMMYFUNCTION("if(C484="""","""",
if(or(REGEXMATCH(C484,""T""),REGEXMATCH(C484,""Τ"")), TRIM(MID(C484, FIND("" - "", C484) + 3, FIND("" T"", C484) - FIND("" - "", C484) - 3))-LEFT( C484,5),
if(and(RIGHT(C484,5)&gt;=""00:00"",RIGHT(C484,5)&lt;=""07:00""),""24:00""+(RIGHT(C484,"&amp;"5)-LEFT(C484,5)),RIGHT(C484,5)-LEFT(C484,5))))"),"")</f>
        <v/>
      </c>
      <c r="E484" s="10"/>
      <c r="F484" s="10"/>
      <c r="G484" s="10"/>
    </row>
    <row r="485">
      <c r="A485" s="25"/>
      <c r="B485" s="26"/>
      <c r="C485" s="27"/>
      <c r="D485" s="9" t="str">
        <f>IFERROR(__xludf.DUMMYFUNCTION("if(C485="""","""",
if(or(REGEXMATCH(C485,""T""),REGEXMATCH(C485,""Τ"")), TRIM(MID(C485, FIND("" - "", C485) + 3, FIND("" T"", C485) - FIND("" - "", C485) - 3))-LEFT( C485,5),
if(and(RIGHT(C485,5)&gt;=""00:00"",RIGHT(C485,5)&lt;=""07:00""),""24:00""+(RIGHT(C485,"&amp;"5)-LEFT(C485,5)),RIGHT(C485,5)-LEFT(C485,5))))"),"")</f>
        <v/>
      </c>
      <c r="E485" s="10"/>
      <c r="F485" s="10"/>
      <c r="G485" s="10"/>
    </row>
    <row r="486">
      <c r="A486" s="25"/>
      <c r="B486" s="26"/>
      <c r="C486" s="27"/>
      <c r="D486" s="9" t="str">
        <f>IFERROR(__xludf.DUMMYFUNCTION("if(C486="""","""",
if(or(REGEXMATCH(C486,""T""),REGEXMATCH(C486,""Τ"")), TRIM(MID(C486, FIND("" - "", C486) + 3, FIND("" T"", C486) - FIND("" - "", C486) - 3))-LEFT( C486,5),
if(and(RIGHT(C486,5)&gt;=""00:00"",RIGHT(C486,5)&lt;=""07:00""),""24:00""+(RIGHT(C486,"&amp;"5)-LEFT(C486,5)),RIGHT(C486,5)-LEFT(C486,5))))"),"")</f>
        <v/>
      </c>
      <c r="E486" s="10"/>
      <c r="F486" s="10"/>
      <c r="G486" s="10"/>
    </row>
    <row r="487">
      <c r="A487" s="25"/>
      <c r="B487" s="26"/>
      <c r="C487" s="27"/>
      <c r="D487" s="9" t="str">
        <f>IFERROR(__xludf.DUMMYFUNCTION("if(C487="""","""",
if(or(REGEXMATCH(C487,""T""),REGEXMATCH(C487,""Τ"")), TRIM(MID(C487, FIND("" - "", C487) + 3, FIND("" T"", C487) - FIND("" - "", C487) - 3))-LEFT( C487,5),
if(and(RIGHT(C487,5)&gt;=""00:00"",RIGHT(C487,5)&lt;=""07:00""),""24:00""+(RIGHT(C487,"&amp;"5)-LEFT(C487,5)),RIGHT(C487,5)-LEFT(C487,5))))"),"")</f>
        <v/>
      </c>
      <c r="E487" s="10"/>
      <c r="F487" s="10"/>
      <c r="G487" s="10"/>
    </row>
    <row r="488">
      <c r="A488" s="25"/>
      <c r="B488" s="26"/>
      <c r="C488" s="27"/>
      <c r="D488" s="9" t="str">
        <f>IFERROR(__xludf.DUMMYFUNCTION("if(C488="""","""",
if(or(REGEXMATCH(C488,""T""),REGEXMATCH(C488,""Τ"")), TRIM(MID(C488, FIND("" - "", C488) + 3, FIND("" T"", C488) - FIND("" - "", C488) - 3))-LEFT( C488,5),
if(and(RIGHT(C488,5)&gt;=""00:00"",RIGHT(C488,5)&lt;=""07:00""),""24:00""+(RIGHT(C488,"&amp;"5)-LEFT(C488,5)),RIGHT(C488,5)-LEFT(C488,5))))"),"")</f>
        <v/>
      </c>
      <c r="E488" s="10"/>
      <c r="F488" s="10"/>
      <c r="G488" s="10"/>
    </row>
    <row r="489">
      <c r="A489" s="25"/>
      <c r="B489" s="26"/>
      <c r="C489" s="27"/>
      <c r="D489" s="9" t="str">
        <f>IFERROR(__xludf.DUMMYFUNCTION("if(C489="""","""",
if(or(REGEXMATCH(C489,""T""),REGEXMATCH(C489,""Τ"")), TRIM(MID(C489, FIND("" - "", C489) + 3, FIND("" T"", C489) - FIND("" - "", C489) - 3))-LEFT( C489,5),
if(and(RIGHT(C489,5)&gt;=""00:00"",RIGHT(C489,5)&lt;=""07:00""),""24:00""+(RIGHT(C489,"&amp;"5)-LEFT(C489,5)),RIGHT(C489,5)-LEFT(C489,5))))"),"")</f>
        <v/>
      </c>
      <c r="E489" s="10"/>
      <c r="F489" s="10"/>
      <c r="G489" s="10"/>
    </row>
    <row r="490">
      <c r="A490" s="25"/>
      <c r="B490" s="26"/>
      <c r="C490" s="27"/>
      <c r="D490" s="9" t="str">
        <f>IFERROR(__xludf.DUMMYFUNCTION("if(C490="""","""",
if(or(REGEXMATCH(C490,""T""),REGEXMATCH(C490,""Τ"")), TRIM(MID(C490, FIND("" - "", C490) + 3, FIND("" T"", C490) - FIND("" - "", C490) - 3))-LEFT( C490,5),
if(and(RIGHT(C490,5)&gt;=""00:00"",RIGHT(C490,5)&lt;=""07:00""),""24:00""+(RIGHT(C490,"&amp;"5)-LEFT(C490,5)),RIGHT(C490,5)-LEFT(C490,5))))"),"")</f>
        <v/>
      </c>
      <c r="E490" s="10"/>
      <c r="F490" s="10"/>
      <c r="G490" s="10"/>
    </row>
    <row r="491">
      <c r="A491" s="25"/>
      <c r="B491" s="26"/>
      <c r="C491" s="27"/>
      <c r="D491" s="9" t="str">
        <f>IFERROR(__xludf.DUMMYFUNCTION("if(C491="""","""",
if(or(REGEXMATCH(C491,""T""),REGEXMATCH(C491,""Τ"")), TRIM(MID(C491, FIND("" - "", C491) + 3, FIND("" T"", C491) - FIND("" - "", C491) - 3))-LEFT( C491,5),
if(and(RIGHT(C491,5)&gt;=""00:00"",RIGHT(C491,5)&lt;=""07:00""),""24:00""+(RIGHT(C491,"&amp;"5)-LEFT(C491,5)),RIGHT(C491,5)-LEFT(C491,5))))"),"")</f>
        <v/>
      </c>
      <c r="E491" s="10"/>
      <c r="F491" s="10"/>
      <c r="G491" s="10"/>
    </row>
    <row r="492">
      <c r="A492" s="25"/>
      <c r="B492" s="26"/>
      <c r="C492" s="27"/>
      <c r="D492" s="9" t="str">
        <f>IFERROR(__xludf.DUMMYFUNCTION("if(C492="""","""",
if(or(REGEXMATCH(C492,""T""),REGEXMATCH(C492,""Τ"")), TRIM(MID(C492, FIND("" - "", C492) + 3, FIND("" T"", C492) - FIND("" - "", C492) - 3))-LEFT( C492,5),
if(and(RIGHT(C492,5)&gt;=""00:00"",RIGHT(C492,5)&lt;=""07:00""),""24:00""+(RIGHT(C492,"&amp;"5)-LEFT(C492,5)),RIGHT(C492,5)-LEFT(C492,5))))"),"")</f>
        <v/>
      </c>
      <c r="E492" s="10"/>
      <c r="F492" s="10"/>
      <c r="G492" s="10"/>
    </row>
    <row r="493">
      <c r="A493" s="25"/>
      <c r="B493" s="26"/>
      <c r="C493" s="27"/>
      <c r="D493" s="9" t="str">
        <f>IFERROR(__xludf.DUMMYFUNCTION("if(C493="""","""",
if(or(REGEXMATCH(C493,""T""),REGEXMATCH(C493,""Τ"")), TRIM(MID(C493, FIND("" - "", C493) + 3, FIND("" T"", C493) - FIND("" - "", C493) - 3))-LEFT( C493,5),
if(and(RIGHT(C493,5)&gt;=""00:00"",RIGHT(C493,5)&lt;=""07:00""),""24:00""+(RIGHT(C493,"&amp;"5)-LEFT(C493,5)),RIGHT(C493,5)-LEFT(C493,5))))"),"")</f>
        <v/>
      </c>
      <c r="E493" s="10"/>
      <c r="F493" s="10"/>
      <c r="G493" s="10"/>
    </row>
    <row r="494">
      <c r="A494" s="25"/>
      <c r="B494" s="26"/>
      <c r="C494" s="27"/>
      <c r="D494" s="9" t="str">
        <f>IFERROR(__xludf.DUMMYFUNCTION("if(C494="""","""",
if(or(REGEXMATCH(C494,""T""),REGEXMATCH(C494,""Τ"")), TRIM(MID(C494, FIND("" - "", C494) + 3, FIND("" T"", C494) - FIND("" - "", C494) - 3))-LEFT( C494,5),
if(and(RIGHT(C494,5)&gt;=""00:00"",RIGHT(C494,5)&lt;=""07:00""),""24:00""+(RIGHT(C494,"&amp;"5)-LEFT(C494,5)),RIGHT(C494,5)-LEFT(C494,5))))"),"")</f>
        <v/>
      </c>
      <c r="E494" s="10"/>
      <c r="F494" s="10"/>
      <c r="G494" s="10"/>
    </row>
    <row r="495">
      <c r="A495" s="25"/>
      <c r="B495" s="26"/>
      <c r="C495" s="27"/>
      <c r="D495" s="9" t="str">
        <f>IFERROR(__xludf.DUMMYFUNCTION("if(C495="""","""",
if(or(REGEXMATCH(C495,""T""),REGEXMATCH(C495,""Τ"")), TRIM(MID(C495, FIND("" - "", C495) + 3, FIND("" T"", C495) - FIND("" - "", C495) - 3))-LEFT( C495,5),
if(and(RIGHT(C495,5)&gt;=""00:00"",RIGHT(C495,5)&lt;=""07:00""),""24:00""+(RIGHT(C495,"&amp;"5)-LEFT(C495,5)),RIGHT(C495,5)-LEFT(C495,5))))"),"")</f>
        <v/>
      </c>
      <c r="E495" s="10"/>
      <c r="F495" s="10"/>
      <c r="G495" s="10"/>
    </row>
    <row r="496">
      <c r="A496" s="25"/>
      <c r="B496" s="26"/>
      <c r="C496" s="27"/>
      <c r="D496" s="9" t="str">
        <f>IFERROR(__xludf.DUMMYFUNCTION("if(C496="""","""",
if(or(REGEXMATCH(C496,""T""),REGEXMATCH(C496,""Τ"")), TRIM(MID(C496, FIND("" - "", C496) + 3, FIND("" T"", C496) - FIND("" - "", C496) - 3))-LEFT( C496,5),
if(and(RIGHT(C496,5)&gt;=""00:00"",RIGHT(C496,5)&lt;=""07:00""),""24:00""+(RIGHT(C496,"&amp;"5)-LEFT(C496,5)),RIGHT(C496,5)-LEFT(C496,5))))"),"")</f>
        <v/>
      </c>
      <c r="E496" s="10"/>
      <c r="F496" s="10"/>
      <c r="G496" s="10"/>
    </row>
    <row r="497">
      <c r="A497" s="25"/>
      <c r="B497" s="26"/>
      <c r="C497" s="27"/>
      <c r="D497" s="9" t="str">
        <f>IFERROR(__xludf.DUMMYFUNCTION("if(C497="""","""",
if(or(REGEXMATCH(C497,""T""),REGEXMATCH(C497,""Τ"")), TRIM(MID(C497, FIND("" - "", C497) + 3, FIND("" T"", C497) - FIND("" - "", C497) - 3))-LEFT( C497,5),
if(and(RIGHT(C497,5)&gt;=""00:00"",RIGHT(C497,5)&lt;=""07:00""),""24:00""+(RIGHT(C497,"&amp;"5)-LEFT(C497,5)),RIGHT(C497,5)-LEFT(C497,5))))"),"")</f>
        <v/>
      </c>
      <c r="E497" s="10"/>
      <c r="F497" s="10"/>
      <c r="G497" s="10"/>
    </row>
    <row r="498">
      <c r="A498" s="25"/>
      <c r="B498" s="26"/>
      <c r="C498" s="27"/>
      <c r="D498" s="9" t="str">
        <f>IFERROR(__xludf.DUMMYFUNCTION("if(C498="""","""",
if(or(REGEXMATCH(C498,""T""),REGEXMATCH(C498,""Τ"")), TRIM(MID(C498, FIND("" - "", C498) + 3, FIND("" T"", C498) - FIND("" - "", C498) - 3))-LEFT( C498,5),
if(and(RIGHT(C498,5)&gt;=""00:00"",RIGHT(C498,5)&lt;=""07:00""),""24:00""+(RIGHT(C498,"&amp;"5)-LEFT(C498,5)),RIGHT(C498,5)-LEFT(C498,5))))"),"")</f>
        <v/>
      </c>
      <c r="E498" s="10"/>
      <c r="F498" s="10"/>
      <c r="G498" s="10"/>
    </row>
    <row r="499">
      <c r="A499" s="25"/>
      <c r="B499" s="26"/>
      <c r="C499" s="27"/>
      <c r="D499" s="9" t="str">
        <f>IFERROR(__xludf.DUMMYFUNCTION("if(C499="""","""",
if(or(REGEXMATCH(C499,""T""),REGEXMATCH(C499,""Τ"")), TRIM(MID(C499, FIND("" - "", C499) + 3, FIND("" T"", C499) - FIND("" - "", C499) - 3))-LEFT( C499,5),
if(and(RIGHT(C499,5)&gt;=""00:00"",RIGHT(C499,5)&lt;=""07:00""),""24:00""+(RIGHT(C499,"&amp;"5)-LEFT(C499,5)),RIGHT(C499,5)-LEFT(C499,5))))"),"")</f>
        <v/>
      </c>
      <c r="E499" s="10"/>
      <c r="F499" s="10"/>
      <c r="G499" s="10"/>
    </row>
    <row r="500">
      <c r="A500" s="25"/>
      <c r="B500" s="26"/>
      <c r="C500" s="27"/>
      <c r="D500" s="9" t="str">
        <f>IFERROR(__xludf.DUMMYFUNCTION("if(C500="""","""",
if(or(REGEXMATCH(C500,""T""),REGEXMATCH(C500,""Τ"")), TRIM(MID(C500, FIND("" - "", C500) + 3, FIND("" T"", C500) - FIND("" - "", C500) - 3))-LEFT( C500,5),
if(and(RIGHT(C500,5)&gt;=""00:00"",RIGHT(C500,5)&lt;=""07:00""),""24:00""+(RIGHT(C500,"&amp;"5)-LEFT(C500,5)),RIGHT(C500,5)-LEFT(C500,5))))"),"")</f>
        <v/>
      </c>
      <c r="E500" s="10"/>
      <c r="F500" s="10"/>
      <c r="G500" s="10"/>
    </row>
    <row r="501">
      <c r="A501" s="25"/>
      <c r="B501" s="26"/>
      <c r="C501" s="27"/>
      <c r="D501" s="9" t="str">
        <f>IFERROR(__xludf.DUMMYFUNCTION("if(C501="""","""",
if(or(REGEXMATCH(C501,""T""),REGEXMATCH(C501,""Τ"")), TRIM(MID(C501, FIND("" - "", C501) + 3, FIND("" T"", C501) - FIND("" - "", C501) - 3))-LEFT( C501,5),
if(and(RIGHT(C501,5)&gt;=""00:00"",RIGHT(C501,5)&lt;=""07:00""),""24:00""+(RIGHT(C501,"&amp;"5)-LEFT(C501,5)),RIGHT(C501,5)-LEFT(C501,5))))"),"")</f>
        <v/>
      </c>
      <c r="E501" s="10"/>
      <c r="F501" s="10"/>
      <c r="G501" s="10"/>
    </row>
    <row r="502">
      <c r="A502" s="25"/>
      <c r="B502" s="26"/>
      <c r="C502" s="27"/>
      <c r="D502" s="9" t="str">
        <f>IFERROR(__xludf.DUMMYFUNCTION("if(C502="""","""",
if(or(REGEXMATCH(C502,""T""),REGEXMATCH(C502,""Τ"")), TRIM(MID(C502, FIND("" - "", C502) + 3, FIND("" T"", C502) - FIND("" - "", C502) - 3))-LEFT( C502,5),
if(and(RIGHT(C502,5)&gt;=""00:00"",RIGHT(C502,5)&lt;=""07:00""),""24:00""+(RIGHT(C502,"&amp;"5)-LEFT(C502,5)),RIGHT(C502,5)-LEFT(C502,5))))"),"")</f>
        <v/>
      </c>
      <c r="E502" s="10"/>
      <c r="F502" s="10"/>
      <c r="G502" s="10"/>
    </row>
    <row r="503">
      <c r="A503" s="25"/>
      <c r="B503" s="26"/>
      <c r="C503" s="27"/>
      <c r="D503" s="9" t="str">
        <f>IFERROR(__xludf.DUMMYFUNCTION("if(C503="""","""",
if(or(REGEXMATCH(C503,""T""),REGEXMATCH(C503,""Τ"")), TRIM(MID(C503, FIND("" - "", C503) + 3, FIND("" T"", C503) - FIND("" - "", C503) - 3))-LEFT( C503,5),
if(and(RIGHT(C503,5)&gt;=""00:00"",RIGHT(C503,5)&lt;=""07:00""),""24:00""+(RIGHT(C503,"&amp;"5)-LEFT(C503,5)),RIGHT(C503,5)-LEFT(C503,5))))"),"")</f>
        <v/>
      </c>
      <c r="E503" s="10"/>
      <c r="F503" s="10"/>
      <c r="G503" s="10"/>
    </row>
    <row r="504">
      <c r="A504" s="25"/>
      <c r="B504" s="26"/>
      <c r="C504" s="27"/>
      <c r="D504" s="9" t="str">
        <f>IFERROR(__xludf.DUMMYFUNCTION("if(C504="""","""",
if(or(REGEXMATCH(C504,""T""),REGEXMATCH(C504,""Τ"")), TRIM(MID(C504, FIND("" - "", C504) + 3, FIND("" T"", C504) - FIND("" - "", C504) - 3))-LEFT( C504,5),
if(and(RIGHT(C504,5)&gt;=""00:00"",RIGHT(C504,5)&lt;=""07:00""),""24:00""+(RIGHT(C504,"&amp;"5)-LEFT(C504,5)),RIGHT(C504,5)-LEFT(C504,5))))"),"")</f>
        <v/>
      </c>
      <c r="E504" s="10"/>
      <c r="F504" s="10"/>
      <c r="G504" s="10"/>
    </row>
    <row r="505">
      <c r="A505" s="25"/>
      <c r="B505" s="26"/>
      <c r="C505" s="27"/>
      <c r="D505" s="9" t="str">
        <f>IFERROR(__xludf.DUMMYFUNCTION("if(C505="""","""",
if(or(REGEXMATCH(C505,""T""),REGEXMATCH(C505,""Τ"")), TRIM(MID(C505, FIND("" - "", C505) + 3, FIND("" T"", C505) - FIND("" - "", C505) - 3))-LEFT( C505,5),
if(and(RIGHT(C505,5)&gt;=""00:00"",RIGHT(C505,5)&lt;=""07:00""),""24:00""+(RIGHT(C505,"&amp;"5)-LEFT(C505,5)),RIGHT(C505,5)-LEFT(C505,5))))"),"")</f>
        <v/>
      </c>
      <c r="E505" s="10"/>
      <c r="F505" s="10"/>
      <c r="G505" s="10"/>
    </row>
    <row r="506">
      <c r="A506" s="25"/>
      <c r="B506" s="26"/>
      <c r="C506" s="27"/>
      <c r="D506" s="9" t="str">
        <f>IFERROR(__xludf.DUMMYFUNCTION("if(C506="""","""",
if(or(REGEXMATCH(C506,""T""),REGEXMATCH(C506,""Τ"")), TRIM(MID(C506, FIND("" - "", C506) + 3, FIND("" T"", C506) - FIND("" - "", C506) - 3))-LEFT( C506,5),
if(and(RIGHT(C506,5)&gt;=""00:00"",RIGHT(C506,5)&lt;=""07:00""),""24:00""+(RIGHT(C506,"&amp;"5)-LEFT(C506,5)),RIGHT(C506,5)-LEFT(C506,5))))"),"")</f>
        <v/>
      </c>
      <c r="E506" s="10"/>
      <c r="F506" s="10"/>
      <c r="G506" s="10"/>
    </row>
    <row r="507">
      <c r="A507" s="25"/>
      <c r="B507" s="26"/>
      <c r="C507" s="27"/>
      <c r="D507" s="9" t="str">
        <f>IFERROR(__xludf.DUMMYFUNCTION("if(C507="""","""",
if(or(REGEXMATCH(C507,""T""),REGEXMATCH(C507,""Τ"")), TRIM(MID(C507, FIND("" - "", C507) + 3, FIND("" T"", C507) - FIND("" - "", C507) - 3))-LEFT( C507,5),
if(and(RIGHT(C507,5)&gt;=""00:00"",RIGHT(C507,5)&lt;=""07:00""),""24:00""+(RIGHT(C507,"&amp;"5)-LEFT(C507,5)),RIGHT(C507,5)-LEFT(C507,5))))"),"")</f>
        <v/>
      </c>
      <c r="E507" s="10"/>
      <c r="F507" s="10"/>
      <c r="G507" s="10"/>
    </row>
    <row r="508">
      <c r="A508" s="25"/>
      <c r="B508" s="26"/>
      <c r="C508" s="27"/>
      <c r="D508" s="9" t="str">
        <f>IFERROR(__xludf.DUMMYFUNCTION("if(C508="""","""",
if(or(REGEXMATCH(C508,""T""),REGEXMATCH(C508,""Τ"")), TRIM(MID(C508, FIND("" - "", C508) + 3, FIND("" T"", C508) - FIND("" - "", C508) - 3))-LEFT( C508,5),
if(and(RIGHT(C508,5)&gt;=""00:00"",RIGHT(C508,5)&lt;=""07:00""),""24:00""+(RIGHT(C508,"&amp;"5)-LEFT(C508,5)),RIGHT(C508,5)-LEFT(C508,5))))"),"")</f>
        <v/>
      </c>
      <c r="E508" s="10"/>
      <c r="F508" s="10"/>
      <c r="G508" s="10"/>
    </row>
    <row r="509">
      <c r="A509" s="25"/>
      <c r="B509" s="26"/>
      <c r="C509" s="27"/>
      <c r="D509" s="9" t="str">
        <f>IFERROR(__xludf.DUMMYFUNCTION("if(C509="""","""",
if(or(REGEXMATCH(C509,""T""),REGEXMATCH(C509,""Τ"")), TRIM(MID(C509, FIND("" - "", C509) + 3, FIND("" T"", C509) - FIND("" - "", C509) - 3))-LEFT( C509,5),
if(and(RIGHT(C509,5)&gt;=""00:00"",RIGHT(C509,5)&lt;=""07:00""),""24:00""+(RIGHT(C509,"&amp;"5)-LEFT(C509,5)),RIGHT(C509,5)-LEFT(C509,5))))"),"")</f>
        <v/>
      </c>
      <c r="E509" s="10"/>
      <c r="F509" s="10"/>
      <c r="G509" s="10"/>
    </row>
    <row r="510">
      <c r="A510" s="25"/>
      <c r="B510" s="26"/>
      <c r="C510" s="27"/>
      <c r="D510" s="9" t="str">
        <f>IFERROR(__xludf.DUMMYFUNCTION("if(C510="""","""",
if(or(REGEXMATCH(C510,""T""),REGEXMATCH(C510,""Τ"")), TRIM(MID(C510, FIND("" - "", C510) + 3, FIND("" T"", C510) - FIND("" - "", C510) - 3))-LEFT( C510,5),
if(and(RIGHT(C510,5)&gt;=""00:00"",RIGHT(C510,5)&lt;=""07:00""),""24:00""+(RIGHT(C510,"&amp;"5)-LEFT(C510,5)),RIGHT(C510,5)-LEFT(C510,5))))"),"")</f>
        <v/>
      </c>
      <c r="E510" s="10"/>
      <c r="F510" s="10"/>
      <c r="G510" s="10"/>
    </row>
    <row r="511">
      <c r="A511" s="25"/>
      <c r="B511" s="26"/>
      <c r="C511" s="27"/>
      <c r="D511" s="9" t="str">
        <f>IFERROR(__xludf.DUMMYFUNCTION("if(C511="""","""",
if(or(REGEXMATCH(C511,""T""),REGEXMATCH(C511,""Τ"")), TRIM(MID(C511, FIND("" - "", C511) + 3, FIND("" T"", C511) - FIND("" - "", C511) - 3))-LEFT( C511,5),
if(and(RIGHT(C511,5)&gt;=""00:00"",RIGHT(C511,5)&lt;=""07:00""),""24:00""+(RIGHT(C511,"&amp;"5)-LEFT(C511,5)),RIGHT(C511,5)-LEFT(C511,5))))"),"")</f>
        <v/>
      </c>
      <c r="E511" s="10"/>
      <c r="F511" s="10"/>
      <c r="G511" s="10"/>
    </row>
    <row r="512">
      <c r="A512" s="25"/>
      <c r="B512" s="26"/>
      <c r="C512" s="27"/>
      <c r="D512" s="9" t="str">
        <f>IFERROR(__xludf.DUMMYFUNCTION("if(C512="""","""",
if(or(REGEXMATCH(C512,""T""),REGEXMATCH(C512,""Τ"")), TRIM(MID(C512, FIND("" - "", C512) + 3, FIND("" T"", C512) - FIND("" - "", C512) - 3))-LEFT( C512,5),
if(and(RIGHT(C512,5)&gt;=""00:00"",RIGHT(C512,5)&lt;=""07:00""),""24:00""+(RIGHT(C512,"&amp;"5)-LEFT(C512,5)),RIGHT(C512,5)-LEFT(C512,5))))"),"")</f>
        <v/>
      </c>
      <c r="E512" s="10"/>
      <c r="F512" s="10"/>
      <c r="G512" s="10"/>
    </row>
    <row r="513">
      <c r="A513" s="25"/>
      <c r="B513" s="26"/>
      <c r="C513" s="27"/>
      <c r="D513" s="9" t="str">
        <f>IFERROR(__xludf.DUMMYFUNCTION("if(C513="""","""",
if(or(REGEXMATCH(C513,""T""),REGEXMATCH(C513,""Τ"")), TRIM(MID(C513, FIND("" - "", C513) + 3, FIND("" T"", C513) - FIND("" - "", C513) - 3))-LEFT( C513,5),
if(and(RIGHT(C513,5)&gt;=""00:00"",RIGHT(C513,5)&lt;=""07:00""),""24:00""+(RIGHT(C513,"&amp;"5)-LEFT(C513,5)),RIGHT(C513,5)-LEFT(C513,5))))"),"")</f>
        <v/>
      </c>
      <c r="E513" s="10"/>
      <c r="F513" s="10"/>
      <c r="G513" s="10"/>
    </row>
    <row r="514">
      <c r="A514" s="25"/>
      <c r="B514" s="26"/>
      <c r="C514" s="27"/>
      <c r="D514" s="9" t="str">
        <f>IFERROR(__xludf.DUMMYFUNCTION("if(C514="""","""",
if(or(REGEXMATCH(C514,""T""),REGEXMATCH(C514,""Τ"")), TRIM(MID(C514, FIND("" - "", C514) + 3, FIND("" T"", C514) - FIND("" - "", C514) - 3))-LEFT( C514,5),
if(and(RIGHT(C514,5)&gt;=""00:00"",RIGHT(C514,5)&lt;=""07:00""),""24:00""+(RIGHT(C514,"&amp;"5)-LEFT(C514,5)),RIGHT(C514,5)-LEFT(C514,5))))"),"")</f>
        <v/>
      </c>
      <c r="E514" s="10"/>
      <c r="F514" s="10"/>
      <c r="G514" s="10"/>
    </row>
    <row r="515">
      <c r="A515" s="25"/>
      <c r="B515" s="26"/>
      <c r="C515" s="27"/>
      <c r="D515" s="9" t="str">
        <f>IFERROR(__xludf.DUMMYFUNCTION("if(C515="""","""",
if(or(REGEXMATCH(C515,""T""),REGEXMATCH(C515,""Τ"")), TRIM(MID(C515, FIND("" - "", C515) + 3, FIND("" T"", C515) - FIND("" - "", C515) - 3))-LEFT( C515,5),
if(and(RIGHT(C515,5)&gt;=""00:00"",RIGHT(C515,5)&lt;=""07:00""),""24:00""+(RIGHT(C515,"&amp;"5)-LEFT(C515,5)),RIGHT(C515,5)-LEFT(C515,5))))"),"")</f>
        <v/>
      </c>
      <c r="E515" s="10"/>
      <c r="F515" s="10"/>
      <c r="G515" s="10"/>
    </row>
    <row r="516">
      <c r="A516" s="25"/>
      <c r="B516" s="26"/>
      <c r="C516" s="27"/>
      <c r="D516" s="9" t="str">
        <f>IFERROR(__xludf.DUMMYFUNCTION("if(C516="""","""",
if(or(REGEXMATCH(C516,""T""),REGEXMATCH(C516,""Τ"")), TRIM(MID(C516, FIND("" - "", C516) + 3, FIND("" T"", C516) - FIND("" - "", C516) - 3))-LEFT( C516,5),
if(and(RIGHT(C516,5)&gt;=""00:00"",RIGHT(C516,5)&lt;=""07:00""),""24:00""+(RIGHT(C516,"&amp;"5)-LEFT(C516,5)),RIGHT(C516,5)-LEFT(C516,5))))"),"")</f>
        <v/>
      </c>
      <c r="E516" s="10"/>
      <c r="F516" s="10"/>
      <c r="G516" s="10"/>
    </row>
    <row r="517">
      <c r="A517" s="25"/>
      <c r="B517" s="26"/>
      <c r="C517" s="27"/>
      <c r="D517" s="9" t="str">
        <f>IFERROR(__xludf.DUMMYFUNCTION("if(C517="""","""",
if(or(REGEXMATCH(C517,""T""),REGEXMATCH(C517,""Τ"")), TRIM(MID(C517, FIND("" - "", C517) + 3, FIND("" T"", C517) - FIND("" - "", C517) - 3))-LEFT( C517,5),
if(and(RIGHT(C517,5)&gt;=""00:00"",RIGHT(C517,5)&lt;=""07:00""),""24:00""+(RIGHT(C517,"&amp;"5)-LEFT(C517,5)),RIGHT(C517,5)-LEFT(C517,5))))"),"")</f>
        <v/>
      </c>
      <c r="E517" s="10"/>
      <c r="F517" s="10"/>
      <c r="G517" s="10"/>
    </row>
    <row r="518">
      <c r="A518" s="25"/>
      <c r="B518" s="26"/>
      <c r="C518" s="27"/>
      <c r="D518" s="9" t="str">
        <f>IFERROR(__xludf.DUMMYFUNCTION("if(C518="""","""",
if(or(REGEXMATCH(C518,""T""),REGEXMATCH(C518,""Τ"")), TRIM(MID(C518, FIND("" - "", C518) + 3, FIND("" T"", C518) - FIND("" - "", C518) - 3))-LEFT( C518,5),
if(and(RIGHT(C518,5)&gt;=""00:00"",RIGHT(C518,5)&lt;=""07:00""),""24:00""+(RIGHT(C518,"&amp;"5)-LEFT(C518,5)),RIGHT(C518,5)-LEFT(C518,5))))"),"")</f>
        <v/>
      </c>
      <c r="E518" s="10"/>
      <c r="F518" s="10"/>
      <c r="G518" s="10"/>
    </row>
    <row r="519">
      <c r="A519" s="25"/>
      <c r="B519" s="26"/>
      <c r="C519" s="27"/>
      <c r="D519" s="9" t="str">
        <f>IFERROR(__xludf.DUMMYFUNCTION("if(C519="""","""",
if(or(REGEXMATCH(C519,""T""),REGEXMATCH(C519,""Τ"")), TRIM(MID(C519, FIND("" - "", C519) + 3, FIND("" T"", C519) - FIND("" - "", C519) - 3))-LEFT( C519,5),
if(and(RIGHT(C519,5)&gt;=""00:00"",RIGHT(C519,5)&lt;=""07:00""),""24:00""+(RIGHT(C519,"&amp;"5)-LEFT(C519,5)),RIGHT(C519,5)-LEFT(C519,5))))"),"")</f>
        <v/>
      </c>
      <c r="E519" s="10"/>
      <c r="F519" s="10"/>
      <c r="G519" s="10"/>
    </row>
    <row r="520">
      <c r="A520" s="25"/>
      <c r="B520" s="26"/>
      <c r="C520" s="27"/>
      <c r="D520" s="9" t="str">
        <f>IFERROR(__xludf.DUMMYFUNCTION("if(C520="""","""",
if(or(REGEXMATCH(C520,""T""),REGEXMATCH(C520,""Τ"")), TRIM(MID(C520, FIND("" - "", C520) + 3, FIND("" T"", C520) - FIND("" - "", C520) - 3))-LEFT( C520,5),
if(and(RIGHT(C520,5)&gt;=""00:00"",RIGHT(C520,5)&lt;=""07:00""),""24:00""+(RIGHT(C520,"&amp;"5)-LEFT(C520,5)),RIGHT(C520,5)-LEFT(C520,5))))"),"")</f>
        <v/>
      </c>
      <c r="E520" s="10"/>
      <c r="F520" s="10"/>
      <c r="G520" s="10"/>
    </row>
    <row r="521">
      <c r="A521" s="25"/>
      <c r="B521" s="26"/>
      <c r="C521" s="27"/>
      <c r="D521" s="9" t="str">
        <f>IFERROR(__xludf.DUMMYFUNCTION("if(C521="""","""",
if(or(REGEXMATCH(C521,""T""),REGEXMATCH(C521,""Τ"")), TRIM(MID(C521, FIND("" - "", C521) + 3, FIND("" T"", C521) - FIND("" - "", C521) - 3))-LEFT( C521,5),
if(and(RIGHT(C521,5)&gt;=""00:00"",RIGHT(C521,5)&lt;=""07:00""),""24:00""+(RIGHT(C521,"&amp;"5)-LEFT(C521,5)),RIGHT(C521,5)-LEFT(C521,5))))"),"")</f>
        <v/>
      </c>
      <c r="E521" s="10"/>
      <c r="F521" s="10"/>
      <c r="G521" s="10"/>
    </row>
    <row r="522">
      <c r="A522" s="25"/>
      <c r="B522" s="26"/>
      <c r="C522" s="27"/>
      <c r="D522" s="9" t="str">
        <f>IFERROR(__xludf.DUMMYFUNCTION("if(C522="""","""",
if(or(REGEXMATCH(C522,""T""),REGEXMATCH(C522,""Τ"")), TRIM(MID(C522, FIND("" - "", C522) + 3, FIND("" T"", C522) - FIND("" - "", C522) - 3))-LEFT( C522,5),
if(and(RIGHT(C522,5)&gt;=""00:00"",RIGHT(C522,5)&lt;=""07:00""),""24:00""+(RIGHT(C522,"&amp;"5)-LEFT(C522,5)),RIGHT(C522,5)-LEFT(C522,5))))"),"")</f>
        <v/>
      </c>
      <c r="E522" s="10"/>
      <c r="F522" s="10"/>
      <c r="G522" s="10"/>
    </row>
    <row r="523">
      <c r="A523" s="25"/>
      <c r="B523" s="26"/>
      <c r="C523" s="27"/>
      <c r="D523" s="9" t="str">
        <f>IFERROR(__xludf.DUMMYFUNCTION("if(C523="""","""",
if(or(REGEXMATCH(C523,""T""),REGEXMATCH(C523,""Τ"")), TRIM(MID(C523, FIND("" - "", C523) + 3, FIND("" T"", C523) - FIND("" - "", C523) - 3))-LEFT( C523,5),
if(and(RIGHT(C523,5)&gt;=""00:00"",RIGHT(C523,5)&lt;=""07:00""),""24:00""+(RIGHT(C523,"&amp;"5)-LEFT(C523,5)),RIGHT(C523,5)-LEFT(C523,5))))"),"")</f>
        <v/>
      </c>
      <c r="E523" s="10"/>
      <c r="F523" s="10"/>
      <c r="G523" s="10"/>
    </row>
    <row r="524">
      <c r="A524" s="25"/>
      <c r="B524" s="26"/>
      <c r="C524" s="27"/>
      <c r="D524" s="9" t="str">
        <f>IFERROR(__xludf.DUMMYFUNCTION("if(C524="""","""",
if(or(REGEXMATCH(C524,""T""),REGEXMATCH(C524,""Τ"")), TRIM(MID(C524, FIND("" - "", C524) + 3, FIND("" T"", C524) - FIND("" - "", C524) - 3))-LEFT( C524,5),
if(and(RIGHT(C524,5)&gt;=""00:00"",RIGHT(C524,5)&lt;=""07:00""),""24:00""+(RIGHT(C524,"&amp;"5)-LEFT(C524,5)),RIGHT(C524,5)-LEFT(C524,5))))"),"")</f>
        <v/>
      </c>
      <c r="E524" s="10"/>
      <c r="F524" s="10"/>
      <c r="G524" s="10"/>
    </row>
    <row r="525">
      <c r="A525" s="25"/>
      <c r="B525" s="26"/>
      <c r="C525" s="27"/>
      <c r="D525" s="9" t="str">
        <f>IFERROR(__xludf.DUMMYFUNCTION("if(C525="""","""",
if(or(REGEXMATCH(C525,""T""),REGEXMATCH(C525,""Τ"")), TRIM(MID(C525, FIND("" - "", C525) + 3, FIND("" T"", C525) - FIND("" - "", C525) - 3))-LEFT( C525,5),
if(and(RIGHT(C525,5)&gt;=""00:00"",RIGHT(C525,5)&lt;=""07:00""),""24:00""+(RIGHT(C525,"&amp;"5)-LEFT(C525,5)),RIGHT(C525,5)-LEFT(C525,5))))"),"")</f>
        <v/>
      </c>
      <c r="E525" s="10"/>
      <c r="F525" s="10"/>
      <c r="G525" s="10"/>
    </row>
    <row r="526">
      <c r="A526" s="25"/>
      <c r="B526" s="26"/>
      <c r="C526" s="27"/>
      <c r="D526" s="9" t="str">
        <f>IFERROR(__xludf.DUMMYFUNCTION("if(C526="""","""",
if(or(REGEXMATCH(C526,""T""),REGEXMATCH(C526,""Τ"")), TRIM(MID(C526, FIND("" - "", C526) + 3, FIND("" T"", C526) - FIND("" - "", C526) - 3))-LEFT( C526,5),
if(and(RIGHT(C526,5)&gt;=""00:00"",RIGHT(C526,5)&lt;=""07:00""),""24:00""+(RIGHT(C526,"&amp;"5)-LEFT(C526,5)),RIGHT(C526,5)-LEFT(C526,5))))"),"")</f>
        <v/>
      </c>
      <c r="E526" s="10"/>
      <c r="F526" s="10"/>
      <c r="G526" s="10"/>
    </row>
    <row r="527">
      <c r="A527" s="25"/>
      <c r="B527" s="26"/>
      <c r="C527" s="27"/>
      <c r="D527" s="9" t="str">
        <f>IFERROR(__xludf.DUMMYFUNCTION("if(C527="""","""",
if(or(REGEXMATCH(C527,""T""),REGEXMATCH(C527,""Τ"")), TRIM(MID(C527, FIND("" - "", C527) + 3, FIND("" T"", C527) - FIND("" - "", C527) - 3))-LEFT( C527,5),
if(and(RIGHT(C527,5)&gt;=""00:00"",RIGHT(C527,5)&lt;=""07:00""),""24:00""+(RIGHT(C527,"&amp;"5)-LEFT(C527,5)),RIGHT(C527,5)-LEFT(C527,5))))"),"")</f>
        <v/>
      </c>
      <c r="E527" s="10"/>
      <c r="F527" s="10"/>
      <c r="G527" s="10"/>
    </row>
    <row r="528">
      <c r="A528" s="25"/>
      <c r="B528" s="26"/>
      <c r="C528" s="27"/>
      <c r="D528" s="9" t="str">
        <f>IFERROR(__xludf.DUMMYFUNCTION("if(C528="""","""",
if(or(REGEXMATCH(C528,""T""),REGEXMATCH(C528,""Τ"")), TRIM(MID(C528, FIND("" - "", C528) + 3, FIND("" T"", C528) - FIND("" - "", C528) - 3))-LEFT( C528,5),
if(and(RIGHT(C528,5)&gt;=""00:00"",RIGHT(C528,5)&lt;=""07:00""),""24:00""+(RIGHT(C528,"&amp;"5)-LEFT(C528,5)),RIGHT(C528,5)-LEFT(C528,5))))"),"")</f>
        <v/>
      </c>
      <c r="E528" s="10"/>
      <c r="F528" s="10"/>
      <c r="G528" s="10"/>
    </row>
    <row r="529">
      <c r="A529" s="25"/>
      <c r="B529" s="26"/>
      <c r="C529" s="27"/>
      <c r="D529" s="9" t="str">
        <f>IFERROR(__xludf.DUMMYFUNCTION("if(C529="""","""",
if(or(REGEXMATCH(C529,""T""),REGEXMATCH(C529,""Τ"")), TRIM(MID(C529, FIND("" - "", C529) + 3, FIND("" T"", C529) - FIND("" - "", C529) - 3))-LEFT( C529,5),
if(and(RIGHT(C529,5)&gt;=""00:00"",RIGHT(C529,5)&lt;=""07:00""),""24:00""+(RIGHT(C529,"&amp;"5)-LEFT(C529,5)),RIGHT(C529,5)-LEFT(C529,5))))"),"")</f>
        <v/>
      </c>
      <c r="E529" s="10"/>
      <c r="F529" s="10"/>
      <c r="G529" s="10"/>
    </row>
    <row r="530">
      <c r="A530" s="25"/>
      <c r="B530" s="26"/>
      <c r="C530" s="27"/>
      <c r="D530" s="9" t="str">
        <f>IFERROR(__xludf.DUMMYFUNCTION("if(C530="""","""",
if(or(REGEXMATCH(C530,""T""),REGEXMATCH(C530,""Τ"")), TRIM(MID(C530, FIND("" - "", C530) + 3, FIND("" T"", C530) - FIND("" - "", C530) - 3))-LEFT( C530,5),
if(and(RIGHT(C530,5)&gt;=""00:00"",RIGHT(C530,5)&lt;=""07:00""),""24:00""+(RIGHT(C530,"&amp;"5)-LEFT(C530,5)),RIGHT(C530,5)-LEFT(C530,5))))"),"")</f>
        <v/>
      </c>
      <c r="E530" s="10"/>
      <c r="F530" s="10"/>
      <c r="G530" s="10"/>
    </row>
    <row r="531">
      <c r="A531" s="25"/>
      <c r="B531" s="26"/>
      <c r="C531" s="27"/>
      <c r="D531" s="9" t="str">
        <f>IFERROR(__xludf.DUMMYFUNCTION("if(C531="""","""",
if(or(REGEXMATCH(C531,""T""),REGEXMATCH(C531,""Τ"")), TRIM(MID(C531, FIND("" - "", C531) + 3, FIND("" T"", C531) - FIND("" - "", C531) - 3))-LEFT( C531,5),
if(and(RIGHT(C531,5)&gt;=""00:00"",RIGHT(C531,5)&lt;=""07:00""),""24:00""+(RIGHT(C531,"&amp;"5)-LEFT(C531,5)),RIGHT(C531,5)-LEFT(C531,5))))"),"")</f>
        <v/>
      </c>
      <c r="E531" s="10"/>
      <c r="F531" s="10"/>
      <c r="G531" s="10"/>
    </row>
    <row r="532">
      <c r="A532" s="25"/>
      <c r="B532" s="26"/>
      <c r="C532" s="27"/>
      <c r="D532" s="9" t="str">
        <f>IFERROR(__xludf.DUMMYFUNCTION("if(C532="""","""",
if(or(REGEXMATCH(C532,""T""),REGEXMATCH(C532,""Τ"")), TRIM(MID(C532, FIND("" - "", C532) + 3, FIND("" T"", C532) - FIND("" - "", C532) - 3))-LEFT( C532,5),
if(and(RIGHT(C532,5)&gt;=""00:00"",RIGHT(C532,5)&lt;=""07:00""),""24:00""+(RIGHT(C532,"&amp;"5)-LEFT(C532,5)),RIGHT(C532,5)-LEFT(C532,5))))"),"")</f>
        <v/>
      </c>
      <c r="E532" s="10"/>
      <c r="F532" s="10"/>
      <c r="G532" s="10"/>
    </row>
    <row r="533">
      <c r="A533" s="25"/>
      <c r="B533" s="26"/>
      <c r="C533" s="27"/>
      <c r="D533" s="9" t="str">
        <f>IFERROR(__xludf.DUMMYFUNCTION("if(C533="""","""",
if(or(REGEXMATCH(C533,""T""),REGEXMATCH(C533,""Τ"")), TRIM(MID(C533, FIND("" - "", C533) + 3, FIND("" T"", C533) - FIND("" - "", C533) - 3))-LEFT( C533,5),
if(and(RIGHT(C533,5)&gt;=""00:00"",RIGHT(C533,5)&lt;=""07:00""),""24:00""+(RIGHT(C533,"&amp;"5)-LEFT(C533,5)),RIGHT(C533,5)-LEFT(C533,5))))"),"")</f>
        <v/>
      </c>
      <c r="E533" s="10"/>
      <c r="F533" s="10"/>
      <c r="G533" s="10"/>
    </row>
    <row r="534">
      <c r="A534" s="25"/>
      <c r="B534" s="26"/>
      <c r="C534" s="27"/>
      <c r="D534" s="9" t="str">
        <f>IFERROR(__xludf.DUMMYFUNCTION("if(C534="""","""",
if(or(REGEXMATCH(C534,""T""),REGEXMATCH(C534,""Τ"")), TRIM(MID(C534, FIND("" - "", C534) + 3, FIND("" T"", C534) - FIND("" - "", C534) - 3))-LEFT( C534,5),
if(and(RIGHT(C534,5)&gt;=""00:00"",RIGHT(C534,5)&lt;=""07:00""),""24:00""+(RIGHT(C534,"&amp;"5)-LEFT(C534,5)),RIGHT(C534,5)-LEFT(C534,5))))"),"")</f>
        <v/>
      </c>
      <c r="E534" s="10"/>
      <c r="F534" s="10"/>
      <c r="G534" s="10"/>
    </row>
    <row r="535">
      <c r="A535" s="25"/>
      <c r="B535" s="26"/>
      <c r="C535" s="27"/>
      <c r="D535" s="9" t="str">
        <f>IFERROR(__xludf.DUMMYFUNCTION("if(C535="""","""",
if(or(REGEXMATCH(C535,""T""),REGEXMATCH(C535,""Τ"")), TRIM(MID(C535, FIND("" - "", C535) + 3, FIND("" T"", C535) - FIND("" - "", C535) - 3))-LEFT( C535,5),
if(and(RIGHT(C535,5)&gt;=""00:00"",RIGHT(C535,5)&lt;=""07:00""),""24:00""+(RIGHT(C535,"&amp;"5)-LEFT(C535,5)),RIGHT(C535,5)-LEFT(C535,5))))"),"")</f>
        <v/>
      </c>
      <c r="E535" s="10"/>
      <c r="F535" s="10"/>
      <c r="G535" s="10"/>
    </row>
    <row r="536">
      <c r="A536" s="25"/>
      <c r="B536" s="26"/>
      <c r="C536" s="27"/>
      <c r="D536" s="9" t="str">
        <f>IFERROR(__xludf.DUMMYFUNCTION("if(C536="""","""",
if(or(REGEXMATCH(C536,""T""),REGEXMATCH(C536,""Τ"")), TRIM(MID(C536, FIND("" - "", C536) + 3, FIND("" T"", C536) - FIND("" - "", C536) - 3))-LEFT( C536,5),
if(and(RIGHT(C536,5)&gt;=""00:00"",RIGHT(C536,5)&lt;=""07:00""),""24:00""+(RIGHT(C536,"&amp;"5)-LEFT(C536,5)),RIGHT(C536,5)-LEFT(C536,5))))"),"")</f>
        <v/>
      </c>
      <c r="E536" s="10"/>
      <c r="F536" s="10"/>
      <c r="G536" s="10"/>
    </row>
    <row r="537">
      <c r="A537" s="25"/>
      <c r="B537" s="26"/>
      <c r="C537" s="27"/>
      <c r="D537" s="9" t="str">
        <f>IFERROR(__xludf.DUMMYFUNCTION("if(C537="""","""",
if(or(REGEXMATCH(C537,""T""),REGEXMATCH(C537,""Τ"")), TRIM(MID(C537, FIND("" - "", C537) + 3, FIND("" T"", C537) - FIND("" - "", C537) - 3))-LEFT( C537,5),
if(and(RIGHT(C537,5)&gt;=""00:00"",RIGHT(C537,5)&lt;=""07:00""),""24:00""+(RIGHT(C537,"&amp;"5)-LEFT(C537,5)),RIGHT(C537,5)-LEFT(C537,5))))"),"")</f>
        <v/>
      </c>
      <c r="E537" s="10"/>
      <c r="F537" s="10"/>
      <c r="G537" s="10"/>
    </row>
    <row r="538">
      <c r="A538" s="25"/>
      <c r="B538" s="26"/>
      <c r="C538" s="27"/>
      <c r="D538" s="9" t="str">
        <f>IFERROR(__xludf.DUMMYFUNCTION("if(C538="""","""",
if(or(REGEXMATCH(C538,""T""),REGEXMATCH(C538,""Τ"")), TRIM(MID(C538, FIND("" - "", C538) + 3, FIND("" T"", C538) - FIND("" - "", C538) - 3))-LEFT( C538,5),
if(and(RIGHT(C538,5)&gt;=""00:00"",RIGHT(C538,5)&lt;=""07:00""),""24:00""+(RIGHT(C538,"&amp;"5)-LEFT(C538,5)),RIGHT(C538,5)-LEFT(C538,5))))"),"")</f>
        <v/>
      </c>
      <c r="E538" s="10"/>
      <c r="F538" s="10"/>
      <c r="G538" s="10"/>
    </row>
    <row r="539">
      <c r="A539" s="25"/>
      <c r="B539" s="26"/>
      <c r="C539" s="27"/>
      <c r="D539" s="9" t="str">
        <f>IFERROR(__xludf.DUMMYFUNCTION("if(C539="""","""",
if(or(REGEXMATCH(C539,""T""),REGEXMATCH(C539,""Τ"")), TRIM(MID(C539, FIND("" - "", C539) + 3, FIND("" T"", C539) - FIND("" - "", C539) - 3))-LEFT( C539,5),
if(and(RIGHT(C539,5)&gt;=""00:00"",RIGHT(C539,5)&lt;=""07:00""),""24:00""+(RIGHT(C539,"&amp;"5)-LEFT(C539,5)),RIGHT(C539,5)-LEFT(C539,5))))"),"")</f>
        <v/>
      </c>
      <c r="E539" s="10"/>
      <c r="F539" s="10"/>
      <c r="G539" s="10"/>
    </row>
    <row r="540">
      <c r="A540" s="25"/>
      <c r="B540" s="26"/>
      <c r="C540" s="27"/>
      <c r="D540" s="9" t="str">
        <f>IFERROR(__xludf.DUMMYFUNCTION("if(C540="""","""",
if(or(REGEXMATCH(C540,""T""),REGEXMATCH(C540,""Τ"")), TRIM(MID(C540, FIND("" - "", C540) + 3, FIND("" T"", C540) - FIND("" - "", C540) - 3))-LEFT( C540,5),
if(and(RIGHT(C540,5)&gt;=""00:00"",RIGHT(C540,5)&lt;=""07:00""),""24:00""+(RIGHT(C540,"&amp;"5)-LEFT(C540,5)),RIGHT(C540,5)-LEFT(C540,5))))"),"")</f>
        <v/>
      </c>
      <c r="E540" s="10"/>
      <c r="F540" s="10"/>
      <c r="G540" s="10"/>
    </row>
    <row r="541">
      <c r="A541" s="25"/>
      <c r="B541" s="26"/>
      <c r="C541" s="27"/>
      <c r="D541" s="9" t="str">
        <f>IFERROR(__xludf.DUMMYFUNCTION("if(C541="""","""",
if(or(REGEXMATCH(C541,""T""),REGEXMATCH(C541,""Τ"")), TRIM(MID(C541, FIND("" - "", C541) + 3, FIND("" T"", C541) - FIND("" - "", C541) - 3))-LEFT( C541,5),
if(and(RIGHT(C541,5)&gt;=""00:00"",RIGHT(C541,5)&lt;=""07:00""),""24:00""+(RIGHT(C541,"&amp;"5)-LEFT(C541,5)),RIGHT(C541,5)-LEFT(C541,5))))"),"")</f>
        <v/>
      </c>
      <c r="E541" s="10"/>
      <c r="F541" s="10"/>
      <c r="G541" s="10"/>
    </row>
    <row r="542">
      <c r="A542" s="25"/>
      <c r="B542" s="26"/>
      <c r="C542" s="27"/>
      <c r="D542" s="9" t="str">
        <f>IFERROR(__xludf.DUMMYFUNCTION("if(C542="""","""",
if(or(REGEXMATCH(C542,""T""),REGEXMATCH(C542,""Τ"")), TRIM(MID(C542, FIND("" - "", C542) + 3, FIND("" T"", C542) - FIND("" - "", C542) - 3))-LEFT( C542,5),
if(and(RIGHT(C542,5)&gt;=""00:00"",RIGHT(C542,5)&lt;=""07:00""),""24:00""+(RIGHT(C542,"&amp;"5)-LEFT(C542,5)),RIGHT(C542,5)-LEFT(C542,5))))"),"")</f>
        <v/>
      </c>
      <c r="E542" s="10"/>
      <c r="F542" s="10"/>
      <c r="G542" s="10"/>
    </row>
    <row r="543">
      <c r="A543" s="25"/>
      <c r="B543" s="26"/>
      <c r="C543" s="27"/>
      <c r="D543" s="9" t="str">
        <f>IFERROR(__xludf.DUMMYFUNCTION("if(C543="""","""",
if(or(REGEXMATCH(C543,""T""),REGEXMATCH(C543,""Τ"")), TRIM(MID(C543, FIND("" - "", C543) + 3, FIND("" T"", C543) - FIND("" - "", C543) - 3))-LEFT( C543,5),
if(and(RIGHT(C543,5)&gt;=""00:00"",RIGHT(C543,5)&lt;=""07:00""),""24:00""+(RIGHT(C543,"&amp;"5)-LEFT(C543,5)),RIGHT(C543,5)-LEFT(C543,5))))"),"")</f>
        <v/>
      </c>
      <c r="E543" s="10"/>
      <c r="F543" s="10"/>
      <c r="G543" s="10"/>
    </row>
    <row r="544">
      <c r="A544" s="25"/>
      <c r="B544" s="26"/>
      <c r="C544" s="27"/>
      <c r="D544" s="9" t="str">
        <f>IFERROR(__xludf.DUMMYFUNCTION("if(C544="""","""",
if(or(REGEXMATCH(C544,""T""),REGEXMATCH(C544,""Τ"")), TRIM(MID(C544, FIND("" - "", C544) + 3, FIND("" T"", C544) - FIND("" - "", C544) - 3))-LEFT( C544,5),
if(and(RIGHT(C544,5)&gt;=""00:00"",RIGHT(C544,5)&lt;=""07:00""),""24:00""+(RIGHT(C544,"&amp;"5)-LEFT(C544,5)),RIGHT(C544,5)-LEFT(C544,5))))"),"")</f>
        <v/>
      </c>
      <c r="E544" s="10"/>
      <c r="F544" s="10"/>
      <c r="G544" s="10"/>
    </row>
    <row r="545">
      <c r="A545" s="25"/>
      <c r="B545" s="26"/>
      <c r="C545" s="27"/>
      <c r="D545" s="9" t="str">
        <f>IFERROR(__xludf.DUMMYFUNCTION("if(C545="""","""",
if(or(REGEXMATCH(C545,""T""),REGEXMATCH(C545,""Τ"")), TRIM(MID(C545, FIND("" - "", C545) + 3, FIND("" T"", C545) - FIND("" - "", C545) - 3))-LEFT( C545,5),
if(and(RIGHT(C545,5)&gt;=""00:00"",RIGHT(C545,5)&lt;=""07:00""),""24:00""+(RIGHT(C545,"&amp;"5)-LEFT(C545,5)),RIGHT(C545,5)-LEFT(C545,5))))"),"")</f>
        <v/>
      </c>
      <c r="E545" s="10"/>
      <c r="F545" s="10"/>
      <c r="G545" s="10"/>
    </row>
    <row r="546">
      <c r="A546" s="25"/>
      <c r="B546" s="26"/>
      <c r="C546" s="27"/>
      <c r="D546" s="9" t="str">
        <f>IFERROR(__xludf.DUMMYFUNCTION("if(C546="""","""",
if(or(REGEXMATCH(C546,""T""),REGEXMATCH(C546,""Τ"")), TRIM(MID(C546, FIND("" - "", C546) + 3, FIND("" T"", C546) - FIND("" - "", C546) - 3))-LEFT( C546,5),
if(and(RIGHT(C546,5)&gt;=""00:00"",RIGHT(C546,5)&lt;=""07:00""),""24:00""+(RIGHT(C546,"&amp;"5)-LEFT(C546,5)),RIGHT(C546,5)-LEFT(C546,5))))"),"")</f>
        <v/>
      </c>
      <c r="E546" s="10"/>
      <c r="F546" s="10"/>
      <c r="G546" s="10"/>
    </row>
    <row r="547">
      <c r="A547" s="25"/>
      <c r="B547" s="26"/>
      <c r="C547" s="27"/>
      <c r="D547" s="9" t="str">
        <f>IFERROR(__xludf.DUMMYFUNCTION("if(C547="""","""",
if(or(REGEXMATCH(C547,""T""),REGEXMATCH(C547,""Τ"")), TRIM(MID(C547, FIND("" - "", C547) + 3, FIND("" T"", C547) - FIND("" - "", C547) - 3))-LEFT( C547,5),
if(and(RIGHT(C547,5)&gt;=""00:00"",RIGHT(C547,5)&lt;=""07:00""),""24:00""+(RIGHT(C547,"&amp;"5)-LEFT(C547,5)),RIGHT(C547,5)-LEFT(C547,5))))"),"")</f>
        <v/>
      </c>
      <c r="E547" s="10"/>
      <c r="F547" s="10"/>
      <c r="G547" s="10"/>
    </row>
    <row r="548">
      <c r="A548" s="25"/>
      <c r="B548" s="26"/>
      <c r="C548" s="27"/>
      <c r="D548" s="9" t="str">
        <f>IFERROR(__xludf.DUMMYFUNCTION("if(C548="""","""",
if(or(REGEXMATCH(C548,""T""),REGEXMATCH(C548,""Τ"")), TRIM(MID(C548, FIND("" - "", C548) + 3, FIND("" T"", C548) - FIND("" - "", C548) - 3))-LEFT( C548,5),
if(and(RIGHT(C548,5)&gt;=""00:00"",RIGHT(C548,5)&lt;=""07:00""),""24:00""+(RIGHT(C548,"&amp;"5)-LEFT(C548,5)),RIGHT(C548,5)-LEFT(C548,5))))"),"")</f>
        <v/>
      </c>
      <c r="E548" s="10"/>
      <c r="F548" s="10"/>
      <c r="G548" s="10"/>
    </row>
    <row r="549">
      <c r="A549" s="25"/>
      <c r="B549" s="26"/>
      <c r="C549" s="27"/>
      <c r="D549" s="9" t="str">
        <f>IFERROR(__xludf.DUMMYFUNCTION("if(C549="""","""",
if(or(REGEXMATCH(C549,""T""),REGEXMATCH(C549,""Τ"")), TRIM(MID(C549, FIND("" - "", C549) + 3, FIND("" T"", C549) - FIND("" - "", C549) - 3))-LEFT( C549,5),
if(and(RIGHT(C549,5)&gt;=""00:00"",RIGHT(C549,5)&lt;=""07:00""),""24:00""+(RIGHT(C549,"&amp;"5)-LEFT(C549,5)),RIGHT(C549,5)-LEFT(C549,5))))"),"")</f>
        <v/>
      </c>
      <c r="E549" s="10"/>
      <c r="F549" s="10"/>
      <c r="G549" s="10"/>
    </row>
    <row r="550">
      <c r="A550" s="25"/>
      <c r="B550" s="26"/>
      <c r="C550" s="27"/>
      <c r="D550" s="9" t="str">
        <f>IFERROR(__xludf.DUMMYFUNCTION("if(C550="""","""",
if(or(REGEXMATCH(C550,""T""),REGEXMATCH(C550,""Τ"")), TRIM(MID(C550, FIND("" - "", C550) + 3, FIND("" T"", C550) - FIND("" - "", C550) - 3))-LEFT( C550,5),
if(and(RIGHT(C550,5)&gt;=""00:00"",RIGHT(C550,5)&lt;=""07:00""),""24:00""+(RIGHT(C550,"&amp;"5)-LEFT(C550,5)),RIGHT(C550,5)-LEFT(C550,5))))"),"")</f>
        <v/>
      </c>
      <c r="E550" s="10"/>
      <c r="F550" s="10"/>
      <c r="G550" s="10"/>
    </row>
    <row r="551">
      <c r="A551" s="25"/>
      <c r="B551" s="26"/>
      <c r="C551" s="27"/>
      <c r="D551" s="9" t="str">
        <f>IFERROR(__xludf.DUMMYFUNCTION("if(C551="""","""",
if(or(REGEXMATCH(C551,""T""),REGEXMATCH(C551,""Τ"")), TRIM(MID(C551, FIND("" - "", C551) + 3, FIND("" T"", C551) - FIND("" - "", C551) - 3))-LEFT( C551,5),
if(and(RIGHT(C551,5)&gt;=""00:00"",RIGHT(C551,5)&lt;=""07:00""),""24:00""+(RIGHT(C551,"&amp;"5)-LEFT(C551,5)),RIGHT(C551,5)-LEFT(C551,5))))"),"")</f>
        <v/>
      </c>
      <c r="E551" s="10"/>
      <c r="F551" s="10"/>
      <c r="G551" s="10"/>
    </row>
    <row r="552">
      <c r="A552" s="25"/>
      <c r="B552" s="26"/>
      <c r="C552" s="27"/>
      <c r="D552" s="9" t="str">
        <f>IFERROR(__xludf.DUMMYFUNCTION("if(C552="""","""",
if(or(REGEXMATCH(C552,""T""),REGEXMATCH(C552,""Τ"")), TRIM(MID(C552, FIND("" - "", C552) + 3, FIND("" T"", C552) - FIND("" - "", C552) - 3))-LEFT( C552,5),
if(and(RIGHT(C552,5)&gt;=""00:00"",RIGHT(C552,5)&lt;=""07:00""),""24:00""+(RIGHT(C552,"&amp;"5)-LEFT(C552,5)),RIGHT(C552,5)-LEFT(C552,5))))"),"")</f>
        <v/>
      </c>
      <c r="E552" s="10"/>
      <c r="F552" s="10"/>
      <c r="G552" s="10"/>
    </row>
    <row r="553">
      <c r="A553" s="25"/>
      <c r="B553" s="26"/>
      <c r="C553" s="27"/>
      <c r="D553" s="9" t="str">
        <f>IFERROR(__xludf.DUMMYFUNCTION("if(C553="""","""",
if(or(REGEXMATCH(C553,""T""),REGEXMATCH(C553,""Τ"")), TRIM(MID(C553, FIND("" - "", C553) + 3, FIND("" T"", C553) - FIND("" - "", C553) - 3))-LEFT( C553,5),
if(and(RIGHT(C553,5)&gt;=""00:00"",RIGHT(C553,5)&lt;=""07:00""),""24:00""+(RIGHT(C553,"&amp;"5)-LEFT(C553,5)),RIGHT(C553,5)-LEFT(C553,5))))"),"")</f>
        <v/>
      </c>
      <c r="E553" s="10"/>
      <c r="F553" s="10"/>
      <c r="G553" s="10"/>
    </row>
    <row r="554">
      <c r="A554" s="25"/>
      <c r="B554" s="26"/>
      <c r="C554" s="27"/>
      <c r="D554" s="9" t="str">
        <f>IFERROR(__xludf.DUMMYFUNCTION("if(C554="""","""",
if(or(REGEXMATCH(C554,""T""),REGEXMATCH(C554,""Τ"")), TRIM(MID(C554, FIND("" - "", C554) + 3, FIND("" T"", C554) - FIND("" - "", C554) - 3))-LEFT( C554,5),
if(and(RIGHT(C554,5)&gt;=""00:00"",RIGHT(C554,5)&lt;=""07:00""),""24:00""+(RIGHT(C554,"&amp;"5)-LEFT(C554,5)),RIGHT(C554,5)-LEFT(C554,5))))"),"")</f>
        <v/>
      </c>
      <c r="E554" s="10"/>
      <c r="F554" s="10"/>
      <c r="G554" s="10"/>
    </row>
    <row r="555">
      <c r="A555" s="25"/>
      <c r="B555" s="26"/>
      <c r="C555" s="27"/>
      <c r="D555" s="9" t="str">
        <f>IFERROR(__xludf.DUMMYFUNCTION("if(C555="""","""",
if(or(REGEXMATCH(C555,""T""),REGEXMATCH(C555,""Τ"")), TRIM(MID(C555, FIND("" - "", C555) + 3, FIND("" T"", C555) - FIND("" - "", C555) - 3))-LEFT( C555,5),
if(and(RIGHT(C555,5)&gt;=""00:00"",RIGHT(C555,5)&lt;=""07:00""),""24:00""+(RIGHT(C555,"&amp;"5)-LEFT(C555,5)),RIGHT(C555,5)-LEFT(C555,5))))"),"")</f>
        <v/>
      </c>
      <c r="E555" s="10"/>
      <c r="F555" s="10"/>
      <c r="G555" s="10"/>
    </row>
    <row r="556">
      <c r="A556" s="25"/>
      <c r="B556" s="26"/>
      <c r="C556" s="27"/>
      <c r="D556" s="9" t="str">
        <f>IFERROR(__xludf.DUMMYFUNCTION("if(C556="""","""",
if(or(REGEXMATCH(C556,""T""),REGEXMATCH(C556,""Τ"")), TRIM(MID(C556, FIND("" - "", C556) + 3, FIND("" T"", C556) - FIND("" - "", C556) - 3))-LEFT( C556,5),
if(and(RIGHT(C556,5)&gt;=""00:00"",RIGHT(C556,5)&lt;=""07:00""),""24:00""+(RIGHT(C556,"&amp;"5)-LEFT(C556,5)),RIGHT(C556,5)-LEFT(C556,5))))"),"")</f>
        <v/>
      </c>
      <c r="E556" s="10"/>
      <c r="F556" s="10"/>
      <c r="G556" s="10"/>
    </row>
    <row r="557">
      <c r="A557" s="25"/>
      <c r="B557" s="26"/>
      <c r="C557" s="27"/>
      <c r="D557" s="9" t="str">
        <f>IFERROR(__xludf.DUMMYFUNCTION("if(C557="""","""",
if(or(REGEXMATCH(C557,""T""),REGEXMATCH(C557,""Τ"")), TRIM(MID(C557, FIND("" - "", C557) + 3, FIND("" T"", C557) - FIND("" - "", C557) - 3))-LEFT( C557,5),
if(and(RIGHT(C557,5)&gt;=""00:00"",RIGHT(C557,5)&lt;=""07:00""),""24:00""+(RIGHT(C557,"&amp;"5)-LEFT(C557,5)),RIGHT(C557,5)-LEFT(C557,5))))"),"")</f>
        <v/>
      </c>
      <c r="E557" s="10"/>
      <c r="F557" s="10"/>
      <c r="G557" s="10"/>
    </row>
    <row r="558">
      <c r="A558" s="25"/>
      <c r="B558" s="26"/>
      <c r="C558" s="27"/>
      <c r="D558" s="9" t="str">
        <f>IFERROR(__xludf.DUMMYFUNCTION("if(C558="""","""",
if(or(REGEXMATCH(C558,""T""),REGEXMATCH(C558,""Τ"")), TRIM(MID(C558, FIND("" - "", C558) + 3, FIND("" T"", C558) - FIND("" - "", C558) - 3))-LEFT( C558,5),
if(and(RIGHT(C558,5)&gt;=""00:00"",RIGHT(C558,5)&lt;=""07:00""),""24:00""+(RIGHT(C558,"&amp;"5)-LEFT(C558,5)),RIGHT(C558,5)-LEFT(C558,5))))"),"")</f>
        <v/>
      </c>
      <c r="E558" s="10"/>
      <c r="F558" s="10"/>
      <c r="G558" s="10"/>
    </row>
    <row r="559">
      <c r="A559" s="25"/>
      <c r="B559" s="26"/>
      <c r="C559" s="27"/>
      <c r="D559" s="9" t="str">
        <f>IFERROR(__xludf.DUMMYFUNCTION("if(C559="""","""",
if(or(REGEXMATCH(C559,""T""),REGEXMATCH(C559,""Τ"")), TRIM(MID(C559, FIND("" - "", C559) + 3, FIND("" T"", C559) - FIND("" - "", C559) - 3))-LEFT( C559,5),
if(and(RIGHT(C559,5)&gt;=""00:00"",RIGHT(C559,5)&lt;=""07:00""),""24:00""+(RIGHT(C559,"&amp;"5)-LEFT(C559,5)),RIGHT(C559,5)-LEFT(C559,5))))"),"")</f>
        <v/>
      </c>
      <c r="E559" s="10"/>
      <c r="F559" s="10"/>
      <c r="G559" s="10"/>
    </row>
    <row r="560">
      <c r="A560" s="25"/>
      <c r="B560" s="26"/>
      <c r="C560" s="27"/>
      <c r="D560" s="9" t="str">
        <f>IFERROR(__xludf.DUMMYFUNCTION("if(C560="""","""",
if(or(REGEXMATCH(C560,""T""),REGEXMATCH(C560,""Τ"")), TRIM(MID(C560, FIND("" - "", C560) + 3, FIND("" T"", C560) - FIND("" - "", C560) - 3))-LEFT( C560,5),
if(and(RIGHT(C560,5)&gt;=""00:00"",RIGHT(C560,5)&lt;=""07:00""),""24:00""+(RIGHT(C560,"&amp;"5)-LEFT(C560,5)),RIGHT(C560,5)-LEFT(C560,5))))"),"")</f>
        <v/>
      </c>
      <c r="E560" s="10"/>
      <c r="F560" s="10"/>
      <c r="G560" s="10"/>
    </row>
    <row r="561">
      <c r="A561" s="25"/>
      <c r="B561" s="26"/>
      <c r="C561" s="27"/>
      <c r="D561" s="9" t="str">
        <f>IFERROR(__xludf.DUMMYFUNCTION("if(C561="""","""",
if(or(REGEXMATCH(C561,""T""),REGEXMATCH(C561,""Τ"")), TRIM(MID(C561, FIND("" - "", C561) + 3, FIND("" T"", C561) - FIND("" - "", C561) - 3))-LEFT( C561,5),
if(and(RIGHT(C561,5)&gt;=""00:00"",RIGHT(C561,5)&lt;=""07:00""),""24:00""+(RIGHT(C561,"&amp;"5)-LEFT(C561,5)),RIGHT(C561,5)-LEFT(C561,5))))"),"")</f>
        <v/>
      </c>
      <c r="E561" s="10"/>
      <c r="F561" s="10"/>
      <c r="G561" s="10"/>
    </row>
    <row r="562">
      <c r="A562" s="25"/>
      <c r="B562" s="26"/>
      <c r="C562" s="27"/>
      <c r="D562" s="9" t="str">
        <f>IFERROR(__xludf.DUMMYFUNCTION("if(C562="""","""",
if(or(REGEXMATCH(C562,""T""),REGEXMATCH(C562,""Τ"")), TRIM(MID(C562, FIND("" - "", C562) + 3, FIND("" T"", C562) - FIND("" - "", C562) - 3))-LEFT( C562,5),
if(and(RIGHT(C562,5)&gt;=""00:00"",RIGHT(C562,5)&lt;=""07:00""),""24:00""+(RIGHT(C562,"&amp;"5)-LEFT(C562,5)),RIGHT(C562,5)-LEFT(C562,5))))"),"")</f>
        <v/>
      </c>
      <c r="E562" s="10"/>
      <c r="F562" s="10"/>
      <c r="G562" s="10"/>
    </row>
    <row r="563">
      <c r="A563" s="25"/>
      <c r="B563" s="26"/>
      <c r="C563" s="27"/>
      <c r="D563" s="9" t="str">
        <f>IFERROR(__xludf.DUMMYFUNCTION("if(C563="""","""",
if(or(REGEXMATCH(C563,""T""),REGEXMATCH(C563,""Τ"")), TRIM(MID(C563, FIND("" - "", C563) + 3, FIND("" T"", C563) - FIND("" - "", C563) - 3))-LEFT( C563,5),
if(and(RIGHT(C563,5)&gt;=""00:00"",RIGHT(C563,5)&lt;=""07:00""),""24:00""+(RIGHT(C563,"&amp;"5)-LEFT(C563,5)),RIGHT(C563,5)-LEFT(C563,5))))"),"")</f>
        <v/>
      </c>
      <c r="E563" s="10"/>
      <c r="F563" s="10"/>
      <c r="G563" s="10"/>
    </row>
    <row r="564">
      <c r="A564" s="25"/>
      <c r="B564" s="26"/>
      <c r="C564" s="27"/>
      <c r="D564" s="9" t="str">
        <f>IFERROR(__xludf.DUMMYFUNCTION("if(C564="""","""",
if(or(REGEXMATCH(C564,""T""),REGEXMATCH(C564,""Τ"")), TRIM(MID(C564, FIND("" - "", C564) + 3, FIND("" T"", C564) - FIND("" - "", C564) - 3))-LEFT( C564,5),
if(and(RIGHT(C564,5)&gt;=""00:00"",RIGHT(C564,5)&lt;=""07:00""),""24:00""+(RIGHT(C564,"&amp;"5)-LEFT(C564,5)),RIGHT(C564,5)-LEFT(C564,5))))"),"")</f>
        <v/>
      </c>
      <c r="E564" s="10"/>
      <c r="F564" s="10"/>
      <c r="G564" s="10"/>
    </row>
    <row r="565">
      <c r="A565" s="25"/>
      <c r="B565" s="26"/>
      <c r="C565" s="27"/>
      <c r="D565" s="9" t="str">
        <f>IFERROR(__xludf.DUMMYFUNCTION("if(C565="""","""",
if(or(REGEXMATCH(C565,""T""),REGEXMATCH(C565,""Τ"")), TRIM(MID(C565, FIND("" - "", C565) + 3, FIND("" T"", C565) - FIND("" - "", C565) - 3))-LEFT( C565,5),
if(and(RIGHT(C565,5)&gt;=""00:00"",RIGHT(C565,5)&lt;=""07:00""),""24:00""+(RIGHT(C565,"&amp;"5)-LEFT(C565,5)),RIGHT(C565,5)-LEFT(C565,5))))"),"")</f>
        <v/>
      </c>
      <c r="E565" s="10"/>
      <c r="F565" s="10"/>
      <c r="G565" s="10"/>
    </row>
    <row r="566">
      <c r="A566" s="25"/>
      <c r="B566" s="26"/>
      <c r="C566" s="27"/>
      <c r="D566" s="9" t="str">
        <f>IFERROR(__xludf.DUMMYFUNCTION("if(C566="""","""",
if(or(REGEXMATCH(C566,""T""),REGEXMATCH(C566,""Τ"")), TRIM(MID(C566, FIND("" - "", C566) + 3, FIND("" T"", C566) - FIND("" - "", C566) - 3))-LEFT( C566,5),
if(and(RIGHT(C566,5)&gt;=""00:00"",RIGHT(C566,5)&lt;=""07:00""),""24:00""+(RIGHT(C566,"&amp;"5)-LEFT(C566,5)),RIGHT(C566,5)-LEFT(C566,5))))"),"")</f>
        <v/>
      </c>
      <c r="E566" s="10"/>
      <c r="F566" s="10"/>
      <c r="G566" s="10"/>
    </row>
    <row r="567">
      <c r="A567" s="25"/>
      <c r="B567" s="26"/>
      <c r="C567" s="27"/>
      <c r="D567" s="9" t="str">
        <f>IFERROR(__xludf.DUMMYFUNCTION("if(C567="""","""",
if(or(REGEXMATCH(C567,""T""),REGEXMATCH(C567,""Τ"")), TRIM(MID(C567, FIND("" - "", C567) + 3, FIND("" T"", C567) - FIND("" - "", C567) - 3))-LEFT( C567,5),
if(and(RIGHT(C567,5)&gt;=""00:00"",RIGHT(C567,5)&lt;=""07:00""),""24:00""+(RIGHT(C567,"&amp;"5)-LEFT(C567,5)),RIGHT(C567,5)-LEFT(C567,5))))"),"")</f>
        <v/>
      </c>
      <c r="E567" s="10"/>
      <c r="F567" s="10"/>
      <c r="G567" s="10"/>
    </row>
    <row r="568">
      <c r="A568" s="25"/>
      <c r="B568" s="26"/>
      <c r="C568" s="27"/>
      <c r="D568" s="9" t="str">
        <f>IFERROR(__xludf.DUMMYFUNCTION("if(C568="""","""",
if(or(REGEXMATCH(C568,""T""),REGEXMATCH(C568,""Τ"")), TRIM(MID(C568, FIND("" - "", C568) + 3, FIND("" T"", C568) - FIND("" - "", C568) - 3))-LEFT( C568,5),
if(and(RIGHT(C568,5)&gt;=""00:00"",RIGHT(C568,5)&lt;=""07:00""),""24:00""+(RIGHT(C568,"&amp;"5)-LEFT(C568,5)),RIGHT(C568,5)-LEFT(C568,5))))"),"")</f>
        <v/>
      </c>
      <c r="E568" s="10"/>
      <c r="F568" s="10"/>
      <c r="G568" s="10"/>
    </row>
    <row r="569">
      <c r="A569" s="25"/>
      <c r="B569" s="26"/>
      <c r="C569" s="27"/>
      <c r="D569" s="9" t="str">
        <f>IFERROR(__xludf.DUMMYFUNCTION("if(C569="""","""",
if(or(REGEXMATCH(C569,""T""),REGEXMATCH(C569,""Τ"")), TRIM(MID(C569, FIND("" - "", C569) + 3, FIND("" T"", C569) - FIND("" - "", C569) - 3))-LEFT( C569,5),
if(and(RIGHT(C569,5)&gt;=""00:00"",RIGHT(C569,5)&lt;=""07:00""),""24:00""+(RIGHT(C569,"&amp;"5)-LEFT(C569,5)),RIGHT(C569,5)-LEFT(C569,5))))"),"")</f>
        <v/>
      </c>
      <c r="E569" s="10"/>
      <c r="F569" s="10"/>
      <c r="G569" s="10"/>
    </row>
    <row r="570">
      <c r="A570" s="25"/>
      <c r="B570" s="26"/>
      <c r="C570" s="27"/>
      <c r="D570" s="9" t="str">
        <f>IFERROR(__xludf.DUMMYFUNCTION("if(C570="""","""",
if(or(REGEXMATCH(C570,""T""),REGEXMATCH(C570,""Τ"")), TRIM(MID(C570, FIND("" - "", C570) + 3, FIND("" T"", C570) - FIND("" - "", C570) - 3))-LEFT( C570,5),
if(and(RIGHT(C570,5)&gt;=""00:00"",RIGHT(C570,5)&lt;=""07:00""),""24:00""+(RIGHT(C570,"&amp;"5)-LEFT(C570,5)),RIGHT(C570,5)-LEFT(C570,5))))"),"")</f>
        <v/>
      </c>
      <c r="E570" s="10"/>
      <c r="F570" s="10"/>
      <c r="G570" s="10"/>
    </row>
    <row r="571">
      <c r="A571" s="25"/>
      <c r="B571" s="26"/>
      <c r="C571" s="27"/>
      <c r="D571" s="9" t="str">
        <f>IFERROR(__xludf.DUMMYFUNCTION("if(C571="""","""",
if(or(REGEXMATCH(C571,""T""),REGEXMATCH(C571,""Τ"")), TRIM(MID(C571, FIND("" - "", C571) + 3, FIND("" T"", C571) - FIND("" - "", C571) - 3))-LEFT( C571,5),
if(and(RIGHT(C571,5)&gt;=""00:00"",RIGHT(C571,5)&lt;=""07:00""),""24:00""+(RIGHT(C571,"&amp;"5)-LEFT(C571,5)),RIGHT(C571,5)-LEFT(C571,5))))"),"")</f>
        <v/>
      </c>
      <c r="E571" s="10"/>
      <c r="F571" s="10"/>
      <c r="G571" s="10"/>
    </row>
    <row r="572">
      <c r="A572" s="25"/>
      <c r="B572" s="26"/>
      <c r="C572" s="27"/>
      <c r="D572" s="9" t="str">
        <f>IFERROR(__xludf.DUMMYFUNCTION("if(C572="""","""",
if(or(REGEXMATCH(C572,""T""),REGEXMATCH(C572,""Τ"")), TRIM(MID(C572, FIND("" - "", C572) + 3, FIND("" T"", C572) - FIND("" - "", C572) - 3))-LEFT( C572,5),
if(and(RIGHT(C572,5)&gt;=""00:00"",RIGHT(C572,5)&lt;=""07:00""),""24:00""+(RIGHT(C572,"&amp;"5)-LEFT(C572,5)),RIGHT(C572,5)-LEFT(C572,5))))"),"")</f>
        <v/>
      </c>
      <c r="E572" s="10"/>
      <c r="F572" s="10"/>
      <c r="G572" s="10"/>
    </row>
    <row r="573">
      <c r="A573" s="25"/>
      <c r="B573" s="26"/>
      <c r="C573" s="27"/>
      <c r="D573" s="9" t="str">
        <f>IFERROR(__xludf.DUMMYFUNCTION("if(C573="""","""",
if(or(REGEXMATCH(C573,""T""),REGEXMATCH(C573,""Τ"")), TRIM(MID(C573, FIND("" - "", C573) + 3, FIND("" T"", C573) - FIND("" - "", C573) - 3))-LEFT( C573,5),
if(and(RIGHT(C573,5)&gt;=""00:00"",RIGHT(C573,5)&lt;=""07:00""),""24:00""+(RIGHT(C573,"&amp;"5)-LEFT(C573,5)),RIGHT(C573,5)-LEFT(C573,5))))"),"")</f>
        <v/>
      </c>
      <c r="E573" s="10"/>
      <c r="F573" s="10"/>
      <c r="G573" s="10"/>
    </row>
    <row r="574">
      <c r="A574" s="25"/>
      <c r="B574" s="26"/>
      <c r="C574" s="27"/>
      <c r="D574" s="9" t="str">
        <f>IFERROR(__xludf.DUMMYFUNCTION("if(C574="""","""",
if(or(REGEXMATCH(C574,""T""),REGEXMATCH(C574,""Τ"")), TRIM(MID(C574, FIND("" - "", C574) + 3, FIND("" T"", C574) - FIND("" - "", C574) - 3))-LEFT( C574,5),
if(and(RIGHT(C574,5)&gt;=""00:00"",RIGHT(C574,5)&lt;=""07:00""),""24:00""+(RIGHT(C574,"&amp;"5)-LEFT(C574,5)),RIGHT(C574,5)-LEFT(C574,5))))"),"")</f>
        <v/>
      </c>
      <c r="E574" s="10"/>
      <c r="F574" s="10"/>
      <c r="G574" s="10"/>
    </row>
    <row r="575">
      <c r="A575" s="25"/>
      <c r="B575" s="26"/>
      <c r="C575" s="27"/>
      <c r="D575" s="9" t="str">
        <f>IFERROR(__xludf.DUMMYFUNCTION("if(C575="""","""",
if(or(REGEXMATCH(C575,""T""),REGEXMATCH(C575,""Τ"")), TRIM(MID(C575, FIND("" - "", C575) + 3, FIND("" T"", C575) - FIND("" - "", C575) - 3))-LEFT( C575,5),
if(and(RIGHT(C575,5)&gt;=""00:00"",RIGHT(C575,5)&lt;=""07:00""),""24:00""+(RIGHT(C575,"&amp;"5)-LEFT(C575,5)),RIGHT(C575,5)-LEFT(C575,5))))"),"")</f>
        <v/>
      </c>
      <c r="E575" s="10"/>
      <c r="F575" s="10"/>
      <c r="G575" s="10"/>
    </row>
    <row r="576">
      <c r="A576" s="25"/>
      <c r="B576" s="26"/>
      <c r="C576" s="27"/>
      <c r="D576" s="9" t="str">
        <f>IFERROR(__xludf.DUMMYFUNCTION("if(C576="""","""",
if(or(REGEXMATCH(C576,""T""),REGEXMATCH(C576,""Τ"")), TRIM(MID(C576, FIND("" - "", C576) + 3, FIND("" T"", C576) - FIND("" - "", C576) - 3))-LEFT( C576,5),
if(and(RIGHT(C576,5)&gt;=""00:00"",RIGHT(C576,5)&lt;=""07:00""),""24:00""+(RIGHT(C576,"&amp;"5)-LEFT(C576,5)),RIGHT(C576,5)-LEFT(C576,5))))"),"")</f>
        <v/>
      </c>
      <c r="E576" s="10"/>
      <c r="F576" s="10"/>
      <c r="G576" s="10"/>
    </row>
    <row r="577">
      <c r="A577" s="25"/>
      <c r="B577" s="26"/>
      <c r="C577" s="27"/>
      <c r="D577" s="9" t="str">
        <f>IFERROR(__xludf.DUMMYFUNCTION("if(C577="""","""",
if(or(REGEXMATCH(C577,""T""),REGEXMATCH(C577,""Τ"")), TRIM(MID(C577, FIND("" - "", C577) + 3, FIND("" T"", C577) - FIND("" - "", C577) - 3))-LEFT( C577,5),
if(and(RIGHT(C577,5)&gt;=""00:00"",RIGHT(C577,5)&lt;=""07:00""),""24:00""+(RIGHT(C577,"&amp;"5)-LEFT(C577,5)),RIGHT(C577,5)-LEFT(C577,5))))"),"")</f>
        <v/>
      </c>
      <c r="E577" s="10"/>
      <c r="F577" s="10"/>
      <c r="G577" s="10"/>
    </row>
    <row r="578">
      <c r="A578" s="25"/>
      <c r="B578" s="26"/>
      <c r="C578" s="27"/>
      <c r="D578" s="9" t="str">
        <f>IFERROR(__xludf.DUMMYFUNCTION("if(C578="""","""",
if(or(REGEXMATCH(C578,""T""),REGEXMATCH(C578,""Τ"")), TRIM(MID(C578, FIND("" - "", C578) + 3, FIND("" T"", C578) - FIND("" - "", C578) - 3))-LEFT( C578,5),
if(and(RIGHT(C578,5)&gt;=""00:00"",RIGHT(C578,5)&lt;=""07:00""),""24:00""+(RIGHT(C578,"&amp;"5)-LEFT(C578,5)),RIGHT(C578,5)-LEFT(C578,5))))"),"")</f>
        <v/>
      </c>
      <c r="E578" s="10"/>
      <c r="F578" s="10"/>
      <c r="G578" s="10"/>
    </row>
    <row r="579">
      <c r="A579" s="25"/>
      <c r="B579" s="26"/>
      <c r="C579" s="27"/>
      <c r="D579" s="9" t="str">
        <f>IFERROR(__xludf.DUMMYFUNCTION("if(C579="""","""",
if(or(REGEXMATCH(C579,""T""),REGEXMATCH(C579,""Τ"")), TRIM(MID(C579, FIND("" - "", C579) + 3, FIND("" T"", C579) - FIND("" - "", C579) - 3))-LEFT( C579,5),
if(and(RIGHT(C579,5)&gt;=""00:00"",RIGHT(C579,5)&lt;=""07:00""),""24:00""+(RIGHT(C579,"&amp;"5)-LEFT(C579,5)),RIGHT(C579,5)-LEFT(C579,5))))"),"")</f>
        <v/>
      </c>
      <c r="E579" s="10"/>
      <c r="F579" s="10"/>
      <c r="G579" s="10"/>
    </row>
    <row r="580">
      <c r="A580" s="25"/>
      <c r="B580" s="26"/>
      <c r="C580" s="27"/>
      <c r="D580" s="9" t="str">
        <f>IFERROR(__xludf.DUMMYFUNCTION("if(C580="""","""",
if(or(REGEXMATCH(C580,""T""),REGEXMATCH(C580,""Τ"")), TRIM(MID(C580, FIND("" - "", C580) + 3, FIND("" T"", C580) - FIND("" - "", C580) - 3))-LEFT( C580,5),
if(and(RIGHT(C580,5)&gt;=""00:00"",RIGHT(C580,5)&lt;=""07:00""),""24:00""+(RIGHT(C580,"&amp;"5)-LEFT(C580,5)),RIGHT(C580,5)-LEFT(C580,5))))"),"")</f>
        <v/>
      </c>
      <c r="E580" s="10"/>
      <c r="F580" s="10"/>
      <c r="G580" s="10"/>
    </row>
    <row r="581">
      <c r="A581" s="25"/>
      <c r="B581" s="26"/>
      <c r="C581" s="27"/>
      <c r="D581" s="9" t="str">
        <f>IFERROR(__xludf.DUMMYFUNCTION("if(C581="""","""",
if(or(REGEXMATCH(C581,""T""),REGEXMATCH(C581,""Τ"")), TRIM(MID(C581, FIND("" - "", C581) + 3, FIND("" T"", C581) - FIND("" - "", C581) - 3))-LEFT( C581,5),
if(and(RIGHT(C581,5)&gt;=""00:00"",RIGHT(C581,5)&lt;=""07:00""),""24:00""+(RIGHT(C581,"&amp;"5)-LEFT(C581,5)),RIGHT(C581,5)-LEFT(C581,5))))"),"")</f>
        <v/>
      </c>
      <c r="E581" s="10"/>
      <c r="F581" s="10"/>
      <c r="G581" s="10"/>
    </row>
    <row r="582">
      <c r="A582" s="25"/>
      <c r="B582" s="26"/>
      <c r="C582" s="27"/>
      <c r="D582" s="9" t="str">
        <f>IFERROR(__xludf.DUMMYFUNCTION("if(C582="""","""",
if(or(REGEXMATCH(C582,""T""),REGEXMATCH(C582,""Τ"")), TRIM(MID(C582, FIND("" - "", C582) + 3, FIND("" T"", C582) - FIND("" - "", C582) - 3))-LEFT( C582,5),
if(and(RIGHT(C582,5)&gt;=""00:00"",RIGHT(C582,5)&lt;=""07:00""),""24:00""+(RIGHT(C582,"&amp;"5)-LEFT(C582,5)),RIGHT(C582,5)-LEFT(C582,5))))"),"")</f>
        <v/>
      </c>
      <c r="E582" s="10"/>
      <c r="F582" s="10"/>
      <c r="G582" s="10"/>
    </row>
    <row r="583">
      <c r="A583" s="25"/>
      <c r="B583" s="26"/>
      <c r="C583" s="27"/>
      <c r="D583" s="9" t="str">
        <f>IFERROR(__xludf.DUMMYFUNCTION("if(C583="""","""",
if(or(REGEXMATCH(C583,""T""),REGEXMATCH(C583,""Τ"")), TRIM(MID(C583, FIND("" - "", C583) + 3, FIND("" T"", C583) - FIND("" - "", C583) - 3))-LEFT( C583,5),
if(and(RIGHT(C583,5)&gt;=""00:00"",RIGHT(C583,5)&lt;=""07:00""),""24:00""+(RIGHT(C583,"&amp;"5)-LEFT(C583,5)),RIGHT(C583,5)-LEFT(C583,5))))"),"")</f>
        <v/>
      </c>
      <c r="E583" s="10"/>
      <c r="F583" s="10"/>
      <c r="G583" s="10"/>
    </row>
    <row r="584">
      <c r="A584" s="25"/>
      <c r="B584" s="26"/>
      <c r="C584" s="27"/>
      <c r="D584" s="9" t="str">
        <f>IFERROR(__xludf.DUMMYFUNCTION("if(C584="""","""",
if(or(REGEXMATCH(C584,""T""),REGEXMATCH(C584,""Τ"")), TRIM(MID(C584, FIND("" - "", C584) + 3, FIND("" T"", C584) - FIND("" - "", C584) - 3))-LEFT( C584,5),
if(and(RIGHT(C584,5)&gt;=""00:00"",RIGHT(C584,5)&lt;=""07:00""),""24:00""+(RIGHT(C584,"&amp;"5)-LEFT(C584,5)),RIGHT(C584,5)-LEFT(C584,5))))"),"")</f>
        <v/>
      </c>
      <c r="E584" s="10"/>
      <c r="F584" s="10"/>
      <c r="G584" s="10"/>
    </row>
    <row r="585">
      <c r="A585" s="25"/>
      <c r="B585" s="26"/>
      <c r="C585" s="27"/>
      <c r="D585" s="9" t="str">
        <f>IFERROR(__xludf.DUMMYFUNCTION("if(C585="""","""",
if(or(REGEXMATCH(C585,""T""),REGEXMATCH(C585,""Τ"")), TRIM(MID(C585, FIND("" - "", C585) + 3, FIND("" T"", C585) - FIND("" - "", C585) - 3))-LEFT( C585,5),
if(and(RIGHT(C585,5)&gt;=""00:00"",RIGHT(C585,5)&lt;=""07:00""),""24:00""+(RIGHT(C585,"&amp;"5)-LEFT(C585,5)),RIGHT(C585,5)-LEFT(C585,5))))"),"")</f>
        <v/>
      </c>
      <c r="E585" s="10"/>
      <c r="F585" s="10"/>
      <c r="G585" s="10"/>
    </row>
    <row r="586">
      <c r="A586" s="25"/>
      <c r="B586" s="26"/>
      <c r="C586" s="27"/>
      <c r="D586" s="9" t="str">
        <f>IFERROR(__xludf.DUMMYFUNCTION("if(C586="""","""",
if(or(REGEXMATCH(C586,""T""),REGEXMATCH(C586,""Τ"")), TRIM(MID(C586, FIND("" - "", C586) + 3, FIND("" T"", C586) - FIND("" - "", C586) - 3))-LEFT( C586,5),
if(and(RIGHT(C586,5)&gt;=""00:00"",RIGHT(C586,5)&lt;=""07:00""),""24:00""+(RIGHT(C586,"&amp;"5)-LEFT(C586,5)),RIGHT(C586,5)-LEFT(C586,5))))"),"")</f>
        <v/>
      </c>
      <c r="E586" s="10"/>
      <c r="F586" s="10"/>
      <c r="G586" s="10"/>
    </row>
    <row r="587">
      <c r="A587" s="25"/>
      <c r="B587" s="26"/>
      <c r="C587" s="27"/>
      <c r="D587" s="9" t="str">
        <f>IFERROR(__xludf.DUMMYFUNCTION("if(C587="""","""",
if(or(REGEXMATCH(C587,""T""),REGEXMATCH(C587,""Τ"")), TRIM(MID(C587, FIND("" - "", C587) + 3, FIND("" T"", C587) - FIND("" - "", C587) - 3))-LEFT( C587,5),
if(and(RIGHT(C587,5)&gt;=""00:00"",RIGHT(C587,5)&lt;=""07:00""),""24:00""+(RIGHT(C587,"&amp;"5)-LEFT(C587,5)),RIGHT(C587,5)-LEFT(C587,5))))"),"")</f>
        <v/>
      </c>
      <c r="E587" s="10"/>
      <c r="F587" s="10"/>
      <c r="G587" s="10"/>
    </row>
    <row r="588">
      <c r="A588" s="25"/>
      <c r="B588" s="26"/>
      <c r="C588" s="27"/>
      <c r="D588" s="9" t="str">
        <f>IFERROR(__xludf.DUMMYFUNCTION("if(C588="""","""",
if(or(REGEXMATCH(C588,""T""),REGEXMATCH(C588,""Τ"")), TRIM(MID(C588, FIND("" - "", C588) + 3, FIND("" T"", C588) - FIND("" - "", C588) - 3))-LEFT( C588,5),
if(and(RIGHT(C588,5)&gt;=""00:00"",RIGHT(C588,5)&lt;=""07:00""),""24:00""+(RIGHT(C588,"&amp;"5)-LEFT(C588,5)),RIGHT(C588,5)-LEFT(C588,5))))"),"")</f>
        <v/>
      </c>
      <c r="E588" s="10"/>
      <c r="F588" s="10"/>
      <c r="G588" s="10"/>
    </row>
    <row r="589">
      <c r="A589" s="25"/>
      <c r="B589" s="26"/>
      <c r="C589" s="27"/>
      <c r="D589" s="9" t="str">
        <f>IFERROR(__xludf.DUMMYFUNCTION("if(C589="""","""",
if(or(REGEXMATCH(C589,""T""),REGEXMATCH(C589,""Τ"")), TRIM(MID(C589, FIND("" - "", C589) + 3, FIND("" T"", C589) - FIND("" - "", C589) - 3))-LEFT( C589,5),
if(and(RIGHT(C589,5)&gt;=""00:00"",RIGHT(C589,5)&lt;=""07:00""),""24:00""+(RIGHT(C589,"&amp;"5)-LEFT(C589,5)),RIGHT(C589,5)-LEFT(C589,5))))"),"")</f>
        <v/>
      </c>
      <c r="E589" s="10"/>
      <c r="F589" s="10"/>
      <c r="G589" s="10"/>
    </row>
    <row r="590">
      <c r="A590" s="25"/>
      <c r="B590" s="26"/>
      <c r="C590" s="27"/>
      <c r="D590" s="9" t="str">
        <f>IFERROR(__xludf.DUMMYFUNCTION("if(C590="""","""",
if(or(REGEXMATCH(C590,""T""),REGEXMATCH(C590,""Τ"")), TRIM(MID(C590, FIND("" - "", C590) + 3, FIND("" T"", C590) - FIND("" - "", C590) - 3))-LEFT( C590,5),
if(and(RIGHT(C590,5)&gt;=""00:00"",RIGHT(C590,5)&lt;=""07:00""),""24:00""+(RIGHT(C590,"&amp;"5)-LEFT(C590,5)),RIGHT(C590,5)-LEFT(C590,5))))"),"")</f>
        <v/>
      </c>
      <c r="E590" s="10"/>
      <c r="F590" s="10"/>
      <c r="G590" s="10"/>
    </row>
    <row r="591">
      <c r="A591" s="25"/>
      <c r="B591" s="26"/>
      <c r="C591" s="27"/>
      <c r="D591" s="9" t="str">
        <f>IFERROR(__xludf.DUMMYFUNCTION("if(C591="""","""",
if(or(REGEXMATCH(C591,""T""),REGEXMATCH(C591,""Τ"")), TRIM(MID(C591, FIND("" - "", C591) + 3, FIND("" T"", C591) - FIND("" - "", C591) - 3))-LEFT( C591,5),
if(and(RIGHT(C591,5)&gt;=""00:00"",RIGHT(C591,5)&lt;=""07:00""),""24:00""+(RIGHT(C591,"&amp;"5)-LEFT(C591,5)),RIGHT(C591,5)-LEFT(C591,5))))"),"")</f>
        <v/>
      </c>
      <c r="E591" s="10"/>
      <c r="F591" s="10"/>
      <c r="G591" s="10"/>
    </row>
    <row r="592">
      <c r="A592" s="25"/>
      <c r="B592" s="26"/>
      <c r="C592" s="27"/>
      <c r="D592" s="9" t="str">
        <f>IFERROR(__xludf.DUMMYFUNCTION("if(C592="""","""",
if(or(REGEXMATCH(C592,""T""),REGEXMATCH(C592,""Τ"")), TRIM(MID(C592, FIND("" - "", C592) + 3, FIND("" T"", C592) - FIND("" - "", C592) - 3))-LEFT( C592,5),
if(and(RIGHT(C592,5)&gt;=""00:00"",RIGHT(C592,5)&lt;=""07:00""),""24:00""+(RIGHT(C592,"&amp;"5)-LEFT(C592,5)),RIGHT(C592,5)-LEFT(C592,5))))"),"")</f>
        <v/>
      </c>
      <c r="E592" s="10"/>
      <c r="F592" s="10"/>
      <c r="G592" s="10"/>
    </row>
    <row r="593">
      <c r="A593" s="25"/>
      <c r="B593" s="26"/>
      <c r="C593" s="27"/>
      <c r="D593" s="9" t="str">
        <f>IFERROR(__xludf.DUMMYFUNCTION("if(C593="""","""",
if(or(REGEXMATCH(C593,""T""),REGEXMATCH(C593,""Τ"")), TRIM(MID(C593, FIND("" - "", C593) + 3, FIND("" T"", C593) - FIND("" - "", C593) - 3))-LEFT( C593,5),
if(and(RIGHT(C593,5)&gt;=""00:00"",RIGHT(C593,5)&lt;=""07:00""),""24:00""+(RIGHT(C593,"&amp;"5)-LEFT(C593,5)),RIGHT(C593,5)-LEFT(C593,5))))"),"")</f>
        <v/>
      </c>
      <c r="E593" s="10"/>
      <c r="F593" s="10"/>
      <c r="G593" s="10"/>
    </row>
    <row r="594">
      <c r="A594" s="25"/>
      <c r="B594" s="26"/>
      <c r="C594" s="27"/>
      <c r="D594" s="9" t="str">
        <f>IFERROR(__xludf.DUMMYFUNCTION("if(C594="""","""",
if(or(REGEXMATCH(C594,""T""),REGEXMATCH(C594,""Τ"")), TRIM(MID(C594, FIND("" - "", C594) + 3, FIND("" T"", C594) - FIND("" - "", C594) - 3))-LEFT( C594,5),
if(and(RIGHT(C594,5)&gt;=""00:00"",RIGHT(C594,5)&lt;=""07:00""),""24:00""+(RIGHT(C594,"&amp;"5)-LEFT(C594,5)),RIGHT(C594,5)-LEFT(C594,5))))"),"")</f>
        <v/>
      </c>
      <c r="E594" s="10"/>
      <c r="F594" s="10"/>
      <c r="G594" s="10"/>
    </row>
    <row r="595">
      <c r="A595" s="25"/>
      <c r="B595" s="26"/>
      <c r="C595" s="27"/>
      <c r="D595" s="9" t="str">
        <f>IFERROR(__xludf.DUMMYFUNCTION("if(C595="""","""",
if(or(REGEXMATCH(C595,""T""),REGEXMATCH(C595,""Τ"")), TRIM(MID(C595, FIND("" - "", C595) + 3, FIND("" T"", C595) - FIND("" - "", C595) - 3))-LEFT( C595,5),
if(and(RIGHT(C595,5)&gt;=""00:00"",RIGHT(C595,5)&lt;=""07:00""),""24:00""+(RIGHT(C595,"&amp;"5)-LEFT(C595,5)),RIGHT(C595,5)-LEFT(C595,5))))"),"")</f>
        <v/>
      </c>
      <c r="E595" s="10"/>
      <c r="F595" s="10"/>
      <c r="G595" s="10"/>
    </row>
    <row r="596">
      <c r="A596" s="25"/>
      <c r="B596" s="26"/>
      <c r="C596" s="27"/>
      <c r="D596" s="9" t="str">
        <f>IFERROR(__xludf.DUMMYFUNCTION("if(C596="""","""",
if(or(REGEXMATCH(C596,""T""),REGEXMATCH(C596,""Τ"")), TRIM(MID(C596, FIND("" - "", C596) + 3, FIND("" T"", C596) - FIND("" - "", C596) - 3))-LEFT( C596,5),
if(and(RIGHT(C596,5)&gt;=""00:00"",RIGHT(C596,5)&lt;=""07:00""),""24:00""+(RIGHT(C596,"&amp;"5)-LEFT(C596,5)),RIGHT(C596,5)-LEFT(C596,5))))"),"")</f>
        <v/>
      </c>
      <c r="E596" s="10"/>
      <c r="F596" s="10"/>
      <c r="G596" s="10"/>
    </row>
    <row r="597">
      <c r="A597" s="25"/>
      <c r="B597" s="26"/>
      <c r="C597" s="27"/>
      <c r="D597" s="9" t="str">
        <f>IFERROR(__xludf.DUMMYFUNCTION("if(C597="""","""",
if(or(REGEXMATCH(C597,""T""),REGEXMATCH(C597,""Τ"")), TRIM(MID(C597, FIND("" - "", C597) + 3, FIND("" T"", C597) - FIND("" - "", C597) - 3))-LEFT( C597,5),
if(and(RIGHT(C597,5)&gt;=""00:00"",RIGHT(C597,5)&lt;=""07:00""),""24:00""+(RIGHT(C597,"&amp;"5)-LEFT(C597,5)),RIGHT(C597,5)-LEFT(C597,5))))"),"")</f>
        <v/>
      </c>
      <c r="E597" s="10"/>
      <c r="F597" s="10"/>
      <c r="G597" s="10"/>
    </row>
    <row r="598">
      <c r="A598" s="25"/>
      <c r="B598" s="26"/>
      <c r="C598" s="27"/>
      <c r="D598" s="9" t="str">
        <f>IFERROR(__xludf.DUMMYFUNCTION("if(C598="""","""",
if(or(REGEXMATCH(C598,""T""),REGEXMATCH(C598,""Τ"")), TRIM(MID(C598, FIND("" - "", C598) + 3, FIND("" T"", C598) - FIND("" - "", C598) - 3))-LEFT( C598,5),
if(and(RIGHT(C598,5)&gt;=""00:00"",RIGHT(C598,5)&lt;=""07:00""),""24:00""+(RIGHT(C598,"&amp;"5)-LEFT(C598,5)),RIGHT(C598,5)-LEFT(C598,5))))"),"")</f>
        <v/>
      </c>
      <c r="E598" s="10"/>
      <c r="F598" s="10"/>
      <c r="G598" s="10"/>
    </row>
    <row r="599">
      <c r="A599" s="25"/>
      <c r="B599" s="26"/>
      <c r="C599" s="27"/>
      <c r="D599" s="9" t="str">
        <f>IFERROR(__xludf.DUMMYFUNCTION("if(C599="""","""",
if(or(REGEXMATCH(C599,""T""),REGEXMATCH(C599,""Τ"")), TRIM(MID(C599, FIND("" - "", C599) + 3, FIND("" T"", C599) - FIND("" - "", C599) - 3))-LEFT( C599,5),
if(and(RIGHT(C599,5)&gt;=""00:00"",RIGHT(C599,5)&lt;=""07:00""),""24:00""+(RIGHT(C599,"&amp;"5)-LEFT(C599,5)),RIGHT(C599,5)-LEFT(C599,5))))"),"")</f>
        <v/>
      </c>
      <c r="E599" s="10"/>
      <c r="F599" s="10"/>
      <c r="G599" s="10"/>
    </row>
    <row r="600">
      <c r="A600" s="25"/>
      <c r="B600" s="26"/>
      <c r="C600" s="27"/>
      <c r="D600" s="9" t="str">
        <f>IFERROR(__xludf.DUMMYFUNCTION("if(C600="""","""",
if(or(REGEXMATCH(C600,""T""),REGEXMATCH(C600,""Τ"")), TRIM(MID(C600, FIND("" - "", C600) + 3, FIND("" T"", C600) - FIND("" - "", C600) - 3))-LEFT( C600,5),
if(and(RIGHT(C600,5)&gt;=""00:00"",RIGHT(C600,5)&lt;=""07:00""),""24:00""+(RIGHT(C600,"&amp;"5)-LEFT(C600,5)),RIGHT(C600,5)-LEFT(C600,5))))"),"")</f>
        <v/>
      </c>
      <c r="E600" s="10"/>
      <c r="F600" s="10"/>
      <c r="G600" s="10"/>
    </row>
    <row r="601">
      <c r="A601" s="25"/>
      <c r="B601" s="26"/>
      <c r="C601" s="27"/>
      <c r="D601" s="9" t="str">
        <f>IFERROR(__xludf.DUMMYFUNCTION("if(C601="""","""",
if(or(REGEXMATCH(C601,""T""),REGEXMATCH(C601,""Τ"")), TRIM(MID(C601, FIND("" - "", C601) + 3, FIND("" T"", C601) - FIND("" - "", C601) - 3))-LEFT( C601,5),
if(and(RIGHT(C601,5)&gt;=""00:00"",RIGHT(C601,5)&lt;=""07:00""),""24:00""+(RIGHT(C601,"&amp;"5)-LEFT(C601,5)),RIGHT(C601,5)-LEFT(C601,5))))"),"")</f>
        <v/>
      </c>
      <c r="E601" s="10"/>
      <c r="F601" s="10"/>
      <c r="G601" s="10"/>
    </row>
    <row r="602">
      <c r="A602" s="25"/>
      <c r="B602" s="26"/>
      <c r="C602" s="27"/>
      <c r="D602" s="9" t="str">
        <f>IFERROR(__xludf.DUMMYFUNCTION("if(C602="""","""",
if(or(REGEXMATCH(C602,""T""),REGEXMATCH(C602,""Τ"")), TRIM(MID(C602, FIND("" - "", C602) + 3, FIND("" T"", C602) - FIND("" - "", C602) - 3))-LEFT( C602,5),
if(and(RIGHT(C602,5)&gt;=""00:00"",RIGHT(C602,5)&lt;=""07:00""),""24:00""+(RIGHT(C602,"&amp;"5)-LEFT(C602,5)),RIGHT(C602,5)-LEFT(C602,5))))"),"")</f>
        <v/>
      </c>
      <c r="E602" s="10"/>
      <c r="F602" s="10"/>
      <c r="G602" s="10"/>
    </row>
    <row r="603">
      <c r="A603" s="25"/>
      <c r="B603" s="26"/>
      <c r="C603" s="27"/>
      <c r="D603" s="9" t="str">
        <f>IFERROR(__xludf.DUMMYFUNCTION("if(C603="""","""",
if(or(REGEXMATCH(C603,""T""),REGEXMATCH(C603,""Τ"")), TRIM(MID(C603, FIND("" - "", C603) + 3, FIND("" T"", C603) - FIND("" - "", C603) - 3))-LEFT( C603,5),
if(and(RIGHT(C603,5)&gt;=""00:00"",RIGHT(C603,5)&lt;=""07:00""),""24:00""+(RIGHT(C603,"&amp;"5)-LEFT(C603,5)),RIGHT(C603,5)-LEFT(C603,5))))"),"")</f>
        <v/>
      </c>
      <c r="E603" s="10"/>
      <c r="F603" s="10"/>
      <c r="G603" s="10"/>
    </row>
    <row r="604">
      <c r="A604" s="25"/>
      <c r="B604" s="26"/>
      <c r="C604" s="27"/>
      <c r="D604" s="9" t="str">
        <f>IFERROR(__xludf.DUMMYFUNCTION("if(C604="""","""",
if(or(REGEXMATCH(C604,""T""),REGEXMATCH(C604,""Τ"")), TRIM(MID(C604, FIND("" - "", C604) + 3, FIND("" T"", C604) - FIND("" - "", C604) - 3))-LEFT( C604,5),
if(and(RIGHT(C604,5)&gt;=""00:00"",RIGHT(C604,5)&lt;=""07:00""),""24:00""+(RIGHT(C604,"&amp;"5)-LEFT(C604,5)),RIGHT(C604,5)-LEFT(C604,5))))"),"")</f>
        <v/>
      </c>
      <c r="E604" s="10"/>
      <c r="F604" s="10"/>
      <c r="G604" s="10"/>
    </row>
    <row r="605">
      <c r="A605" s="25"/>
      <c r="B605" s="26"/>
      <c r="C605" s="27"/>
      <c r="D605" s="9" t="str">
        <f>IFERROR(__xludf.DUMMYFUNCTION("if(C605="""","""",
if(or(REGEXMATCH(C605,""T""),REGEXMATCH(C605,""Τ"")), TRIM(MID(C605, FIND("" - "", C605) + 3, FIND("" T"", C605) - FIND("" - "", C605) - 3))-LEFT( C605,5),
if(and(RIGHT(C605,5)&gt;=""00:00"",RIGHT(C605,5)&lt;=""07:00""),""24:00""+(RIGHT(C605,"&amp;"5)-LEFT(C605,5)),RIGHT(C605,5)-LEFT(C605,5))))"),"")</f>
        <v/>
      </c>
      <c r="E605" s="10"/>
      <c r="F605" s="10"/>
      <c r="G605" s="10"/>
    </row>
    <row r="606">
      <c r="A606" s="25"/>
      <c r="B606" s="26"/>
      <c r="C606" s="27"/>
      <c r="D606" s="9" t="str">
        <f>IFERROR(__xludf.DUMMYFUNCTION("if(C606="""","""",
if(or(REGEXMATCH(C606,""T""),REGEXMATCH(C606,""Τ"")), TRIM(MID(C606, FIND("" - "", C606) + 3, FIND("" T"", C606) - FIND("" - "", C606) - 3))-LEFT( C606,5),
if(and(RIGHT(C606,5)&gt;=""00:00"",RIGHT(C606,5)&lt;=""07:00""),""24:00""+(RIGHT(C606,"&amp;"5)-LEFT(C606,5)),RIGHT(C606,5)-LEFT(C606,5))))"),"")</f>
        <v/>
      </c>
      <c r="E606" s="10"/>
      <c r="F606" s="10"/>
      <c r="G606" s="10"/>
    </row>
    <row r="607">
      <c r="A607" s="25"/>
      <c r="B607" s="26"/>
      <c r="C607" s="27"/>
      <c r="D607" s="9" t="str">
        <f>IFERROR(__xludf.DUMMYFUNCTION("if(C607="""","""",
if(or(REGEXMATCH(C607,""T""),REGEXMATCH(C607,""Τ"")), TRIM(MID(C607, FIND("" - "", C607) + 3, FIND("" T"", C607) - FIND("" - "", C607) - 3))-LEFT( C607,5),
if(and(RIGHT(C607,5)&gt;=""00:00"",RIGHT(C607,5)&lt;=""07:00""),""24:00""+(RIGHT(C607,"&amp;"5)-LEFT(C607,5)),RIGHT(C607,5)-LEFT(C607,5))))"),"")</f>
        <v/>
      </c>
      <c r="E607" s="10"/>
      <c r="F607" s="10"/>
      <c r="G607" s="10"/>
    </row>
    <row r="608">
      <c r="A608" s="25"/>
      <c r="B608" s="26"/>
      <c r="C608" s="27"/>
      <c r="D608" s="9" t="str">
        <f>IFERROR(__xludf.DUMMYFUNCTION("if(C608="""","""",
if(or(REGEXMATCH(C608,""T""),REGEXMATCH(C608,""Τ"")), TRIM(MID(C608, FIND("" - "", C608) + 3, FIND("" T"", C608) - FIND("" - "", C608) - 3))-LEFT( C608,5),
if(and(RIGHT(C608,5)&gt;=""00:00"",RIGHT(C608,5)&lt;=""07:00""),""24:00""+(RIGHT(C608,"&amp;"5)-LEFT(C608,5)),RIGHT(C608,5)-LEFT(C608,5))))"),"")</f>
        <v/>
      </c>
      <c r="E608" s="10"/>
      <c r="F608" s="10"/>
      <c r="G608" s="10"/>
    </row>
    <row r="609">
      <c r="A609" s="25"/>
      <c r="B609" s="26"/>
      <c r="C609" s="27"/>
      <c r="D609" s="9" t="str">
        <f>IFERROR(__xludf.DUMMYFUNCTION("if(C609="""","""",
if(or(REGEXMATCH(C609,""T""),REGEXMATCH(C609,""Τ"")), TRIM(MID(C609, FIND("" - "", C609) + 3, FIND("" T"", C609) - FIND("" - "", C609) - 3))-LEFT( C609,5),
if(and(RIGHT(C609,5)&gt;=""00:00"",RIGHT(C609,5)&lt;=""07:00""),""24:00""+(RIGHT(C609,"&amp;"5)-LEFT(C609,5)),RIGHT(C609,5)-LEFT(C609,5))))"),"")</f>
        <v/>
      </c>
      <c r="E609" s="10"/>
      <c r="F609" s="10"/>
      <c r="G609" s="10"/>
    </row>
    <row r="610">
      <c r="A610" s="25"/>
      <c r="B610" s="26"/>
      <c r="C610" s="27"/>
      <c r="D610" s="9" t="str">
        <f>IFERROR(__xludf.DUMMYFUNCTION("if(C610="""","""",
if(or(REGEXMATCH(C610,""T""),REGEXMATCH(C610,""Τ"")), TRIM(MID(C610, FIND("" - "", C610) + 3, FIND("" T"", C610) - FIND("" - "", C610) - 3))-LEFT( C610,5),
if(and(RIGHT(C610,5)&gt;=""00:00"",RIGHT(C610,5)&lt;=""07:00""),""24:00""+(RIGHT(C610,"&amp;"5)-LEFT(C610,5)),RIGHT(C610,5)-LEFT(C610,5))))"),"")</f>
        <v/>
      </c>
      <c r="E610" s="10"/>
      <c r="F610" s="10"/>
      <c r="G610" s="10"/>
    </row>
    <row r="611">
      <c r="A611" s="25"/>
      <c r="B611" s="26"/>
      <c r="C611" s="27"/>
      <c r="D611" s="9" t="str">
        <f>IFERROR(__xludf.DUMMYFUNCTION("if(C611="""","""",
if(or(REGEXMATCH(C611,""T""),REGEXMATCH(C611,""Τ"")), TRIM(MID(C611, FIND("" - "", C611) + 3, FIND("" T"", C611) - FIND("" - "", C611) - 3))-LEFT( C611,5),
if(and(RIGHT(C611,5)&gt;=""00:00"",RIGHT(C611,5)&lt;=""07:00""),""24:00""+(RIGHT(C611,"&amp;"5)-LEFT(C611,5)),RIGHT(C611,5)-LEFT(C611,5))))"),"")</f>
        <v/>
      </c>
      <c r="E611" s="10"/>
      <c r="F611" s="10"/>
      <c r="G611" s="10"/>
    </row>
    <row r="612">
      <c r="A612" s="25"/>
      <c r="B612" s="26"/>
      <c r="C612" s="27"/>
      <c r="D612" s="9" t="str">
        <f>IFERROR(__xludf.DUMMYFUNCTION("if(C612="""","""",
if(or(REGEXMATCH(C612,""T""),REGEXMATCH(C612,""Τ"")), TRIM(MID(C612, FIND("" - "", C612) + 3, FIND("" T"", C612) - FIND("" - "", C612) - 3))-LEFT( C612,5),
if(and(RIGHT(C612,5)&gt;=""00:00"",RIGHT(C612,5)&lt;=""07:00""),""24:00""+(RIGHT(C612,"&amp;"5)-LEFT(C612,5)),RIGHT(C612,5)-LEFT(C612,5))))"),"")</f>
        <v/>
      </c>
      <c r="E612" s="10"/>
      <c r="F612" s="10"/>
      <c r="G612" s="10"/>
    </row>
    <row r="613">
      <c r="A613" s="25"/>
      <c r="B613" s="26"/>
      <c r="C613" s="27"/>
      <c r="D613" s="9" t="str">
        <f>IFERROR(__xludf.DUMMYFUNCTION("if(C613="""","""",
if(or(REGEXMATCH(C613,""T""),REGEXMATCH(C613,""Τ"")), TRIM(MID(C613, FIND("" - "", C613) + 3, FIND("" T"", C613) - FIND("" - "", C613) - 3))-LEFT( C613,5),
if(and(RIGHT(C613,5)&gt;=""00:00"",RIGHT(C613,5)&lt;=""07:00""),""24:00""+(RIGHT(C613,"&amp;"5)-LEFT(C613,5)),RIGHT(C613,5)-LEFT(C613,5))))"),"")</f>
        <v/>
      </c>
      <c r="E613" s="10"/>
      <c r="F613" s="10"/>
      <c r="G613" s="10"/>
    </row>
    <row r="614">
      <c r="A614" s="25"/>
      <c r="B614" s="26"/>
      <c r="C614" s="27"/>
      <c r="D614" s="9" t="str">
        <f>IFERROR(__xludf.DUMMYFUNCTION("if(C614="""","""",
if(or(REGEXMATCH(C614,""T""),REGEXMATCH(C614,""Τ"")), TRIM(MID(C614, FIND("" - "", C614) + 3, FIND("" T"", C614) - FIND("" - "", C614) - 3))-LEFT( C614,5),
if(and(RIGHT(C614,5)&gt;=""00:00"",RIGHT(C614,5)&lt;=""07:00""),""24:00""+(RIGHT(C614,"&amp;"5)-LEFT(C614,5)),RIGHT(C614,5)-LEFT(C614,5))))"),"")</f>
        <v/>
      </c>
      <c r="E614" s="10"/>
      <c r="F614" s="10"/>
      <c r="G614" s="10"/>
    </row>
    <row r="615">
      <c r="A615" s="25"/>
      <c r="B615" s="26"/>
      <c r="C615" s="27"/>
      <c r="D615" s="9" t="str">
        <f>IFERROR(__xludf.DUMMYFUNCTION("if(C615="""","""",
if(or(REGEXMATCH(C615,""T""),REGEXMATCH(C615,""Τ"")), TRIM(MID(C615, FIND("" - "", C615) + 3, FIND("" T"", C615) - FIND("" - "", C615) - 3))-LEFT( C615,5),
if(and(RIGHT(C615,5)&gt;=""00:00"",RIGHT(C615,5)&lt;=""07:00""),""24:00""+(RIGHT(C615,"&amp;"5)-LEFT(C615,5)),RIGHT(C615,5)-LEFT(C615,5))))"),"")</f>
        <v/>
      </c>
      <c r="E615" s="10"/>
      <c r="F615" s="10"/>
      <c r="G615" s="10"/>
    </row>
    <row r="616">
      <c r="A616" s="25"/>
      <c r="B616" s="26"/>
      <c r="C616" s="27"/>
      <c r="D616" s="9" t="str">
        <f>IFERROR(__xludf.DUMMYFUNCTION("if(C616="""","""",
if(or(REGEXMATCH(C616,""T""),REGEXMATCH(C616,""Τ"")), TRIM(MID(C616, FIND("" - "", C616) + 3, FIND("" T"", C616) - FIND("" - "", C616) - 3))-LEFT( C616,5),
if(and(RIGHT(C616,5)&gt;=""00:00"",RIGHT(C616,5)&lt;=""07:00""),""24:00""+(RIGHT(C616,"&amp;"5)-LEFT(C616,5)),RIGHT(C616,5)-LEFT(C616,5))))"),"")</f>
        <v/>
      </c>
      <c r="E616" s="10"/>
      <c r="F616" s="10"/>
      <c r="G616" s="10"/>
    </row>
    <row r="617">
      <c r="A617" s="25"/>
      <c r="B617" s="26"/>
      <c r="C617" s="27"/>
      <c r="D617" s="9" t="str">
        <f>IFERROR(__xludf.DUMMYFUNCTION("if(C617="""","""",
if(or(REGEXMATCH(C617,""T""),REGEXMATCH(C617,""Τ"")), TRIM(MID(C617, FIND("" - "", C617) + 3, FIND("" T"", C617) - FIND("" - "", C617) - 3))-LEFT( C617,5),
if(and(RIGHT(C617,5)&gt;=""00:00"",RIGHT(C617,5)&lt;=""07:00""),""24:00""+(RIGHT(C617,"&amp;"5)-LEFT(C617,5)),RIGHT(C617,5)-LEFT(C617,5))))"),"")</f>
        <v/>
      </c>
      <c r="E617" s="10"/>
      <c r="F617" s="10"/>
      <c r="G617" s="10"/>
    </row>
    <row r="618">
      <c r="A618" s="25"/>
      <c r="B618" s="26"/>
      <c r="C618" s="27"/>
      <c r="D618" s="9" t="str">
        <f>IFERROR(__xludf.DUMMYFUNCTION("if(C618="""","""",
if(or(REGEXMATCH(C618,""T""),REGEXMATCH(C618,""Τ"")), TRIM(MID(C618, FIND("" - "", C618) + 3, FIND("" T"", C618) - FIND("" - "", C618) - 3))-LEFT( C618,5),
if(and(RIGHT(C618,5)&gt;=""00:00"",RIGHT(C618,5)&lt;=""07:00""),""24:00""+(RIGHT(C618,"&amp;"5)-LEFT(C618,5)),RIGHT(C618,5)-LEFT(C618,5))))"),"")</f>
        <v/>
      </c>
      <c r="E618" s="10"/>
      <c r="F618" s="10"/>
      <c r="G618" s="10"/>
    </row>
    <row r="619">
      <c r="A619" s="25"/>
      <c r="B619" s="26"/>
      <c r="C619" s="27"/>
      <c r="D619" s="9" t="str">
        <f>IFERROR(__xludf.DUMMYFUNCTION("if(C619="""","""",
if(or(REGEXMATCH(C619,""T""),REGEXMATCH(C619,""Τ"")), TRIM(MID(C619, FIND("" - "", C619) + 3, FIND("" T"", C619) - FIND("" - "", C619) - 3))-LEFT( C619,5),
if(and(RIGHT(C619,5)&gt;=""00:00"",RIGHT(C619,5)&lt;=""07:00""),""24:00""+(RIGHT(C619,"&amp;"5)-LEFT(C619,5)),RIGHT(C619,5)-LEFT(C619,5))))"),"")</f>
        <v/>
      </c>
      <c r="E619" s="10"/>
      <c r="F619" s="10"/>
      <c r="G619" s="10"/>
    </row>
    <row r="620">
      <c r="A620" s="25"/>
      <c r="B620" s="26"/>
      <c r="C620" s="27"/>
      <c r="D620" s="9" t="str">
        <f>IFERROR(__xludf.DUMMYFUNCTION("if(C620="""","""",
if(or(REGEXMATCH(C620,""T""),REGEXMATCH(C620,""Τ"")), TRIM(MID(C620, FIND("" - "", C620) + 3, FIND("" T"", C620) - FIND("" - "", C620) - 3))-LEFT( C620,5),
if(and(RIGHT(C620,5)&gt;=""00:00"",RIGHT(C620,5)&lt;=""07:00""),""24:00""+(RIGHT(C620,"&amp;"5)-LEFT(C620,5)),RIGHT(C620,5)-LEFT(C620,5))))"),"")</f>
        <v/>
      </c>
      <c r="E620" s="10"/>
      <c r="F620" s="10"/>
      <c r="G620" s="10"/>
    </row>
    <row r="621">
      <c r="A621" s="25"/>
      <c r="B621" s="26"/>
      <c r="C621" s="27"/>
      <c r="D621" s="9" t="str">
        <f>IFERROR(__xludf.DUMMYFUNCTION("if(C621="""","""",
if(or(REGEXMATCH(C621,""T""),REGEXMATCH(C621,""Τ"")), TRIM(MID(C621, FIND("" - "", C621) + 3, FIND("" T"", C621) - FIND("" - "", C621) - 3))-LEFT( C621,5),
if(and(RIGHT(C621,5)&gt;=""00:00"",RIGHT(C621,5)&lt;=""07:00""),""24:00""+(RIGHT(C621,"&amp;"5)-LEFT(C621,5)),RIGHT(C621,5)-LEFT(C621,5))))"),"")</f>
        <v/>
      </c>
      <c r="E621" s="10"/>
      <c r="F621" s="10"/>
      <c r="G621" s="10"/>
    </row>
    <row r="622">
      <c r="A622" s="25"/>
      <c r="B622" s="26"/>
      <c r="C622" s="27"/>
      <c r="D622" s="9" t="str">
        <f>IFERROR(__xludf.DUMMYFUNCTION("if(C622="""","""",
if(or(REGEXMATCH(C622,""T""),REGEXMATCH(C622,""Τ"")), TRIM(MID(C622, FIND("" - "", C622) + 3, FIND("" T"", C622) - FIND("" - "", C622) - 3))-LEFT( C622,5),
if(and(RIGHT(C622,5)&gt;=""00:00"",RIGHT(C622,5)&lt;=""07:00""),""24:00""+(RIGHT(C622,"&amp;"5)-LEFT(C622,5)),RIGHT(C622,5)-LEFT(C622,5))))"),"")</f>
        <v/>
      </c>
      <c r="E622" s="10"/>
      <c r="F622" s="10"/>
      <c r="G622" s="10"/>
    </row>
    <row r="623">
      <c r="A623" s="25"/>
      <c r="B623" s="26"/>
      <c r="C623" s="27"/>
      <c r="D623" s="9" t="str">
        <f>IFERROR(__xludf.DUMMYFUNCTION("if(C623="""","""",
if(or(REGEXMATCH(C623,""T""),REGEXMATCH(C623,""Τ"")), TRIM(MID(C623, FIND("" - "", C623) + 3, FIND("" T"", C623) - FIND("" - "", C623) - 3))-LEFT( C623,5),
if(and(RIGHT(C623,5)&gt;=""00:00"",RIGHT(C623,5)&lt;=""07:00""),""24:00""+(RIGHT(C623,"&amp;"5)-LEFT(C623,5)),RIGHT(C623,5)-LEFT(C623,5))))"),"")</f>
        <v/>
      </c>
      <c r="E623" s="10"/>
      <c r="F623" s="10"/>
      <c r="G623" s="10"/>
    </row>
    <row r="624">
      <c r="A624" s="25"/>
      <c r="B624" s="26"/>
      <c r="C624" s="27"/>
      <c r="D624" s="9" t="str">
        <f>IFERROR(__xludf.DUMMYFUNCTION("if(C624="""","""",
if(or(REGEXMATCH(C624,""T""),REGEXMATCH(C624,""Τ"")), TRIM(MID(C624, FIND("" - "", C624) + 3, FIND("" T"", C624) - FIND("" - "", C624) - 3))-LEFT( C624,5),
if(and(RIGHT(C624,5)&gt;=""00:00"",RIGHT(C624,5)&lt;=""07:00""),""24:00""+(RIGHT(C624,"&amp;"5)-LEFT(C624,5)),RIGHT(C624,5)-LEFT(C624,5))))"),"")</f>
        <v/>
      </c>
      <c r="E624" s="10"/>
      <c r="F624" s="10"/>
      <c r="G624" s="10"/>
    </row>
    <row r="625">
      <c r="A625" s="25"/>
      <c r="B625" s="26"/>
      <c r="C625" s="27"/>
      <c r="D625" s="9" t="str">
        <f>IFERROR(__xludf.DUMMYFUNCTION("if(C625="""","""",
if(or(REGEXMATCH(C625,""T""),REGEXMATCH(C625,""Τ"")), TRIM(MID(C625, FIND("" - "", C625) + 3, FIND("" T"", C625) - FIND("" - "", C625) - 3))-LEFT( C625,5),
if(and(RIGHT(C625,5)&gt;=""00:00"",RIGHT(C625,5)&lt;=""07:00""),""24:00""+(RIGHT(C625,"&amp;"5)-LEFT(C625,5)),RIGHT(C625,5)-LEFT(C625,5))))"),"")</f>
        <v/>
      </c>
      <c r="E625" s="10"/>
      <c r="F625" s="10"/>
      <c r="G625" s="10"/>
    </row>
    <row r="626">
      <c r="A626" s="25"/>
      <c r="B626" s="26"/>
      <c r="C626" s="27"/>
      <c r="D626" s="9" t="str">
        <f>IFERROR(__xludf.DUMMYFUNCTION("if(C626="""","""",
if(or(REGEXMATCH(C626,""T""),REGEXMATCH(C626,""Τ"")), TRIM(MID(C626, FIND("" - "", C626) + 3, FIND("" T"", C626) - FIND("" - "", C626) - 3))-LEFT( C626,5),
if(and(RIGHT(C626,5)&gt;=""00:00"",RIGHT(C626,5)&lt;=""07:00""),""24:00""+(RIGHT(C626,"&amp;"5)-LEFT(C626,5)),RIGHT(C626,5)-LEFT(C626,5))))"),"")</f>
        <v/>
      </c>
      <c r="E626" s="10"/>
      <c r="F626" s="10"/>
      <c r="G626" s="10"/>
    </row>
    <row r="627">
      <c r="A627" s="25"/>
      <c r="B627" s="26"/>
      <c r="C627" s="27"/>
      <c r="D627" s="9" t="str">
        <f>IFERROR(__xludf.DUMMYFUNCTION("if(C627="""","""",
if(or(REGEXMATCH(C627,""T""),REGEXMATCH(C627,""Τ"")), TRIM(MID(C627, FIND("" - "", C627) + 3, FIND("" T"", C627) - FIND("" - "", C627) - 3))-LEFT( C627,5),
if(and(RIGHT(C627,5)&gt;=""00:00"",RIGHT(C627,5)&lt;=""07:00""),""24:00""+(RIGHT(C627,"&amp;"5)-LEFT(C627,5)),RIGHT(C627,5)-LEFT(C627,5))))"),"")</f>
        <v/>
      </c>
      <c r="E627" s="10"/>
      <c r="F627" s="10"/>
      <c r="G627" s="10"/>
    </row>
    <row r="628">
      <c r="A628" s="25"/>
      <c r="B628" s="26"/>
      <c r="C628" s="27"/>
      <c r="D628" s="9" t="str">
        <f>IFERROR(__xludf.DUMMYFUNCTION("if(C628="""","""",
if(or(REGEXMATCH(C628,""T""),REGEXMATCH(C628,""Τ"")), TRIM(MID(C628, FIND("" - "", C628) + 3, FIND("" T"", C628) - FIND("" - "", C628) - 3))-LEFT( C628,5),
if(and(RIGHT(C628,5)&gt;=""00:00"",RIGHT(C628,5)&lt;=""07:00""),""24:00""+(RIGHT(C628,"&amp;"5)-LEFT(C628,5)),RIGHT(C628,5)-LEFT(C628,5))))"),"")</f>
        <v/>
      </c>
      <c r="E628" s="10"/>
      <c r="F628" s="10"/>
      <c r="G628" s="10"/>
    </row>
    <row r="629">
      <c r="A629" s="25"/>
      <c r="B629" s="26"/>
      <c r="C629" s="27"/>
      <c r="D629" s="9" t="str">
        <f>IFERROR(__xludf.DUMMYFUNCTION("if(C629="""","""",
if(or(REGEXMATCH(C629,""T""),REGEXMATCH(C629,""Τ"")), TRIM(MID(C629, FIND("" - "", C629) + 3, FIND("" T"", C629) - FIND("" - "", C629) - 3))-LEFT( C629,5),
if(and(RIGHT(C629,5)&gt;=""00:00"",RIGHT(C629,5)&lt;=""07:00""),""24:00""+(RIGHT(C629,"&amp;"5)-LEFT(C629,5)),RIGHT(C629,5)-LEFT(C629,5))))"),"")</f>
        <v/>
      </c>
      <c r="E629" s="10"/>
      <c r="F629" s="10"/>
      <c r="G629" s="10"/>
    </row>
    <row r="630">
      <c r="A630" s="25"/>
      <c r="B630" s="26"/>
      <c r="C630" s="27"/>
      <c r="D630" s="9" t="str">
        <f>IFERROR(__xludf.DUMMYFUNCTION("if(C630="""","""",
if(or(REGEXMATCH(C630,""T""),REGEXMATCH(C630,""Τ"")), TRIM(MID(C630, FIND("" - "", C630) + 3, FIND("" T"", C630) - FIND("" - "", C630) - 3))-LEFT( C630,5),
if(and(RIGHT(C630,5)&gt;=""00:00"",RIGHT(C630,5)&lt;=""07:00""),""24:00""+(RIGHT(C630,"&amp;"5)-LEFT(C630,5)),RIGHT(C630,5)-LEFT(C630,5))))"),"")</f>
        <v/>
      </c>
      <c r="E630" s="10"/>
      <c r="F630" s="10"/>
      <c r="G630" s="10"/>
    </row>
    <row r="631">
      <c r="A631" s="25"/>
      <c r="B631" s="26"/>
      <c r="C631" s="27"/>
      <c r="D631" s="9" t="str">
        <f>IFERROR(__xludf.DUMMYFUNCTION("if(C631="""","""",
if(or(REGEXMATCH(C631,""T""),REGEXMATCH(C631,""Τ"")), TRIM(MID(C631, FIND("" - "", C631) + 3, FIND("" T"", C631) - FIND("" - "", C631) - 3))-LEFT( C631,5),
if(and(RIGHT(C631,5)&gt;=""00:00"",RIGHT(C631,5)&lt;=""07:00""),""24:00""+(RIGHT(C631,"&amp;"5)-LEFT(C631,5)),RIGHT(C631,5)-LEFT(C631,5))))"),"")</f>
        <v/>
      </c>
      <c r="E631" s="10"/>
      <c r="F631" s="10"/>
      <c r="G631" s="10"/>
    </row>
    <row r="632">
      <c r="A632" s="25"/>
      <c r="B632" s="26"/>
      <c r="C632" s="27"/>
      <c r="D632" s="9" t="str">
        <f>IFERROR(__xludf.DUMMYFUNCTION("if(C632="""","""",
if(or(REGEXMATCH(C632,""T""),REGEXMATCH(C632,""Τ"")), TRIM(MID(C632, FIND("" - "", C632) + 3, FIND("" T"", C632) - FIND("" - "", C632) - 3))-LEFT( C632,5),
if(and(RIGHT(C632,5)&gt;=""00:00"",RIGHT(C632,5)&lt;=""07:00""),""24:00""+(RIGHT(C632,"&amp;"5)-LEFT(C632,5)),RIGHT(C632,5)-LEFT(C632,5))))"),"")</f>
        <v/>
      </c>
      <c r="E632" s="10"/>
      <c r="F632" s="10"/>
      <c r="G632" s="10"/>
    </row>
    <row r="633">
      <c r="A633" s="25"/>
      <c r="B633" s="26"/>
      <c r="C633" s="27"/>
      <c r="D633" s="9" t="str">
        <f>IFERROR(__xludf.DUMMYFUNCTION("if(C633="""","""",
if(or(REGEXMATCH(C633,""T""),REGEXMATCH(C633,""Τ"")), TRIM(MID(C633, FIND("" - "", C633) + 3, FIND("" T"", C633) - FIND("" - "", C633) - 3))-LEFT( C633,5),
if(and(RIGHT(C633,5)&gt;=""00:00"",RIGHT(C633,5)&lt;=""07:00""),""24:00""+(RIGHT(C633,"&amp;"5)-LEFT(C633,5)),RIGHT(C633,5)-LEFT(C633,5))))"),"")</f>
        <v/>
      </c>
      <c r="E633" s="10"/>
      <c r="F633" s="10"/>
      <c r="G633" s="10"/>
    </row>
    <row r="634">
      <c r="A634" s="25"/>
      <c r="B634" s="26"/>
      <c r="C634" s="27"/>
      <c r="D634" s="9" t="str">
        <f>IFERROR(__xludf.DUMMYFUNCTION("if(C634="""","""",
if(or(REGEXMATCH(C634,""T""),REGEXMATCH(C634,""Τ"")), TRIM(MID(C634, FIND("" - "", C634) + 3, FIND("" T"", C634) - FIND("" - "", C634) - 3))-LEFT( C634,5),
if(and(RIGHT(C634,5)&gt;=""00:00"",RIGHT(C634,5)&lt;=""07:00""),""24:00""+(RIGHT(C634,"&amp;"5)-LEFT(C634,5)),RIGHT(C634,5)-LEFT(C634,5))))"),"")</f>
        <v/>
      </c>
      <c r="E634" s="10"/>
      <c r="F634" s="10"/>
      <c r="G634" s="10"/>
    </row>
    <row r="635">
      <c r="A635" s="25"/>
      <c r="B635" s="26"/>
      <c r="C635" s="27"/>
      <c r="D635" s="9" t="str">
        <f>IFERROR(__xludf.DUMMYFUNCTION("if(C635="""","""",
if(or(REGEXMATCH(C635,""T""),REGEXMATCH(C635,""Τ"")), TRIM(MID(C635, FIND("" - "", C635) + 3, FIND("" T"", C635) - FIND("" - "", C635) - 3))-LEFT( C635,5),
if(and(RIGHT(C635,5)&gt;=""00:00"",RIGHT(C635,5)&lt;=""07:00""),""24:00""+(RIGHT(C635,"&amp;"5)-LEFT(C635,5)),RIGHT(C635,5)-LEFT(C635,5))))"),"")</f>
        <v/>
      </c>
      <c r="E635" s="10"/>
      <c r="F635" s="10"/>
      <c r="G635" s="10"/>
    </row>
    <row r="636">
      <c r="A636" s="25"/>
      <c r="B636" s="26"/>
      <c r="C636" s="27"/>
      <c r="D636" s="9" t="str">
        <f>IFERROR(__xludf.DUMMYFUNCTION("if(C636="""","""",
if(or(REGEXMATCH(C636,""T""),REGEXMATCH(C636,""Τ"")), TRIM(MID(C636, FIND("" - "", C636) + 3, FIND("" T"", C636) - FIND("" - "", C636) - 3))-LEFT( C636,5),
if(and(RIGHT(C636,5)&gt;=""00:00"",RIGHT(C636,5)&lt;=""07:00""),""24:00""+(RIGHT(C636,"&amp;"5)-LEFT(C636,5)),RIGHT(C636,5)-LEFT(C636,5))))"),"")</f>
        <v/>
      </c>
      <c r="E636" s="10"/>
      <c r="F636" s="10"/>
      <c r="G636" s="10"/>
    </row>
    <row r="637">
      <c r="A637" s="25"/>
      <c r="B637" s="26"/>
      <c r="C637" s="27"/>
      <c r="D637" s="9" t="str">
        <f>IFERROR(__xludf.DUMMYFUNCTION("if(C637="""","""",
if(or(REGEXMATCH(C637,""T""),REGEXMATCH(C637,""Τ"")), TRIM(MID(C637, FIND("" - "", C637) + 3, FIND("" T"", C637) - FIND("" - "", C637) - 3))-LEFT( C637,5),
if(and(RIGHT(C637,5)&gt;=""00:00"",RIGHT(C637,5)&lt;=""07:00""),""24:00""+(RIGHT(C637,"&amp;"5)-LEFT(C637,5)),RIGHT(C637,5)-LEFT(C637,5))))"),"")</f>
        <v/>
      </c>
      <c r="E637" s="10"/>
      <c r="F637" s="10"/>
      <c r="G637" s="10"/>
    </row>
    <row r="638">
      <c r="A638" s="25"/>
      <c r="B638" s="26"/>
      <c r="C638" s="27"/>
      <c r="D638" s="9" t="str">
        <f>IFERROR(__xludf.DUMMYFUNCTION("if(C638="""","""",
if(or(REGEXMATCH(C638,""T""),REGEXMATCH(C638,""Τ"")), TRIM(MID(C638, FIND("" - "", C638) + 3, FIND("" T"", C638) - FIND("" - "", C638) - 3))-LEFT( C638,5),
if(and(RIGHT(C638,5)&gt;=""00:00"",RIGHT(C638,5)&lt;=""07:00""),""24:00""+(RIGHT(C638,"&amp;"5)-LEFT(C638,5)),RIGHT(C638,5)-LEFT(C638,5))))"),"")</f>
        <v/>
      </c>
      <c r="E638" s="10"/>
      <c r="F638" s="10"/>
      <c r="G638" s="10"/>
    </row>
    <row r="639">
      <c r="A639" s="25"/>
      <c r="B639" s="26"/>
      <c r="C639" s="27"/>
      <c r="D639" s="9" t="str">
        <f>IFERROR(__xludf.DUMMYFUNCTION("if(C639="""","""",
if(or(REGEXMATCH(C639,""T""),REGEXMATCH(C639,""Τ"")), TRIM(MID(C639, FIND("" - "", C639) + 3, FIND("" T"", C639) - FIND("" - "", C639) - 3))-LEFT( C639,5),
if(and(RIGHT(C639,5)&gt;=""00:00"",RIGHT(C639,5)&lt;=""07:00""),""24:00""+(RIGHT(C639,"&amp;"5)-LEFT(C639,5)),RIGHT(C639,5)-LEFT(C639,5))))"),"")</f>
        <v/>
      </c>
      <c r="E639" s="10"/>
      <c r="F639" s="10"/>
      <c r="G639" s="10"/>
    </row>
    <row r="640">
      <c r="A640" s="25"/>
      <c r="B640" s="26"/>
      <c r="C640" s="27"/>
      <c r="D640" s="9" t="str">
        <f>IFERROR(__xludf.DUMMYFUNCTION("if(C640="""","""",
if(or(REGEXMATCH(C640,""T""),REGEXMATCH(C640,""Τ"")), TRIM(MID(C640, FIND("" - "", C640) + 3, FIND("" T"", C640) - FIND("" - "", C640) - 3))-LEFT( C640,5),
if(and(RIGHT(C640,5)&gt;=""00:00"",RIGHT(C640,5)&lt;=""07:00""),""24:00""+(RIGHT(C640,"&amp;"5)-LEFT(C640,5)),RIGHT(C640,5)-LEFT(C640,5))))"),"")</f>
        <v/>
      </c>
      <c r="E640" s="10"/>
      <c r="F640" s="10"/>
      <c r="G640" s="10"/>
    </row>
    <row r="641">
      <c r="A641" s="25"/>
      <c r="B641" s="26"/>
      <c r="C641" s="27"/>
      <c r="D641" s="9" t="str">
        <f>IFERROR(__xludf.DUMMYFUNCTION("if(C641="""","""",
if(or(REGEXMATCH(C641,""T""),REGEXMATCH(C641,""Τ"")), TRIM(MID(C641, FIND("" - "", C641) + 3, FIND("" T"", C641) - FIND("" - "", C641) - 3))-LEFT( C641,5),
if(and(RIGHT(C641,5)&gt;=""00:00"",RIGHT(C641,5)&lt;=""07:00""),""24:00""+(RIGHT(C641,"&amp;"5)-LEFT(C641,5)),RIGHT(C641,5)-LEFT(C641,5))))"),"")</f>
        <v/>
      </c>
      <c r="E641" s="10"/>
      <c r="F641" s="10"/>
      <c r="G641" s="10"/>
    </row>
    <row r="642">
      <c r="A642" s="25"/>
      <c r="B642" s="26"/>
      <c r="C642" s="27"/>
      <c r="D642" s="9" t="str">
        <f>IFERROR(__xludf.DUMMYFUNCTION("if(C642="""","""",
if(or(REGEXMATCH(C642,""T""),REGEXMATCH(C642,""Τ"")), TRIM(MID(C642, FIND("" - "", C642) + 3, FIND("" T"", C642) - FIND("" - "", C642) - 3))-LEFT( C642,5),
if(and(RIGHT(C642,5)&gt;=""00:00"",RIGHT(C642,5)&lt;=""07:00""),""24:00""+(RIGHT(C642,"&amp;"5)-LEFT(C642,5)),RIGHT(C642,5)-LEFT(C642,5))))"),"")</f>
        <v/>
      </c>
      <c r="E642" s="10"/>
      <c r="F642" s="10"/>
      <c r="G642" s="10"/>
    </row>
    <row r="643">
      <c r="A643" s="25"/>
      <c r="B643" s="26"/>
      <c r="C643" s="27"/>
      <c r="D643" s="9" t="str">
        <f>IFERROR(__xludf.DUMMYFUNCTION("if(C643="""","""",
if(or(REGEXMATCH(C643,""T""),REGEXMATCH(C643,""Τ"")), TRIM(MID(C643, FIND("" - "", C643) + 3, FIND("" T"", C643) - FIND("" - "", C643) - 3))-LEFT( C643,5),
if(and(RIGHT(C643,5)&gt;=""00:00"",RIGHT(C643,5)&lt;=""07:00""),""24:00""+(RIGHT(C643,"&amp;"5)-LEFT(C643,5)),RIGHT(C643,5)-LEFT(C643,5))))"),"")</f>
        <v/>
      </c>
      <c r="E643" s="10"/>
      <c r="F643" s="10"/>
      <c r="G643" s="10"/>
    </row>
    <row r="644">
      <c r="A644" s="25"/>
      <c r="B644" s="26"/>
      <c r="C644" s="27"/>
      <c r="D644" s="9" t="str">
        <f>IFERROR(__xludf.DUMMYFUNCTION("if(C644="""","""",
if(or(REGEXMATCH(C644,""T""),REGEXMATCH(C644,""Τ"")), TRIM(MID(C644, FIND("" - "", C644) + 3, FIND("" T"", C644) - FIND("" - "", C644) - 3))-LEFT( C644,5),
if(and(RIGHT(C644,5)&gt;=""00:00"",RIGHT(C644,5)&lt;=""07:00""),""24:00""+(RIGHT(C644,"&amp;"5)-LEFT(C644,5)),RIGHT(C644,5)-LEFT(C644,5))))"),"")</f>
        <v/>
      </c>
      <c r="E644" s="10"/>
      <c r="F644" s="10"/>
      <c r="G644" s="10"/>
    </row>
    <row r="645">
      <c r="A645" s="25"/>
      <c r="B645" s="26"/>
      <c r="C645" s="27"/>
      <c r="D645" s="9" t="str">
        <f>IFERROR(__xludf.DUMMYFUNCTION("if(C645="""","""",
if(or(REGEXMATCH(C645,""T""),REGEXMATCH(C645,""Τ"")), TRIM(MID(C645, FIND("" - "", C645) + 3, FIND("" T"", C645) - FIND("" - "", C645) - 3))-LEFT( C645,5),
if(and(RIGHT(C645,5)&gt;=""00:00"",RIGHT(C645,5)&lt;=""07:00""),""24:00""+(RIGHT(C645,"&amp;"5)-LEFT(C645,5)),RIGHT(C645,5)-LEFT(C645,5))))"),"")</f>
        <v/>
      </c>
      <c r="E645" s="10"/>
      <c r="F645" s="10"/>
      <c r="G645" s="10"/>
    </row>
    <row r="646">
      <c r="A646" s="25"/>
      <c r="B646" s="26"/>
      <c r="C646" s="27"/>
      <c r="D646" s="9" t="str">
        <f>IFERROR(__xludf.DUMMYFUNCTION("if(C646="""","""",
if(or(REGEXMATCH(C646,""T""),REGEXMATCH(C646,""Τ"")), TRIM(MID(C646, FIND("" - "", C646) + 3, FIND("" T"", C646) - FIND("" - "", C646) - 3))-LEFT( C646,5),
if(and(RIGHT(C646,5)&gt;=""00:00"",RIGHT(C646,5)&lt;=""07:00""),""24:00""+(RIGHT(C646,"&amp;"5)-LEFT(C646,5)),RIGHT(C646,5)-LEFT(C646,5))))"),"")</f>
        <v/>
      </c>
      <c r="E646" s="10"/>
      <c r="F646" s="10"/>
      <c r="G646" s="10"/>
    </row>
    <row r="647">
      <c r="A647" s="25"/>
      <c r="B647" s="26"/>
      <c r="C647" s="27"/>
      <c r="D647" s="9" t="str">
        <f>IFERROR(__xludf.DUMMYFUNCTION("if(C647="""","""",
if(or(REGEXMATCH(C647,""T""),REGEXMATCH(C647,""Τ"")), TRIM(MID(C647, FIND("" - "", C647) + 3, FIND("" T"", C647) - FIND("" - "", C647) - 3))-LEFT( C647,5),
if(and(RIGHT(C647,5)&gt;=""00:00"",RIGHT(C647,5)&lt;=""07:00""),""24:00""+(RIGHT(C647,"&amp;"5)-LEFT(C647,5)),RIGHT(C647,5)-LEFT(C647,5))))"),"")</f>
        <v/>
      </c>
      <c r="E647" s="10"/>
      <c r="F647" s="10"/>
      <c r="G647" s="10"/>
    </row>
    <row r="648">
      <c r="A648" s="25"/>
      <c r="B648" s="26"/>
      <c r="C648" s="27"/>
      <c r="D648" s="9" t="str">
        <f>IFERROR(__xludf.DUMMYFUNCTION("if(C648="""","""",
if(or(REGEXMATCH(C648,""T""),REGEXMATCH(C648,""Τ"")), TRIM(MID(C648, FIND("" - "", C648) + 3, FIND("" T"", C648) - FIND("" - "", C648) - 3))-LEFT( C648,5),
if(and(RIGHT(C648,5)&gt;=""00:00"",RIGHT(C648,5)&lt;=""07:00""),""24:00""+(RIGHT(C648,"&amp;"5)-LEFT(C648,5)),RIGHT(C648,5)-LEFT(C648,5))))"),"")</f>
        <v/>
      </c>
      <c r="E648" s="10"/>
      <c r="F648" s="10"/>
      <c r="G648" s="10"/>
    </row>
    <row r="649">
      <c r="A649" s="25"/>
      <c r="B649" s="26"/>
      <c r="C649" s="27"/>
      <c r="D649" s="9" t="str">
        <f>IFERROR(__xludf.DUMMYFUNCTION("if(C649="""","""",
if(or(REGEXMATCH(C649,""T""),REGEXMATCH(C649,""Τ"")), TRIM(MID(C649, FIND("" - "", C649) + 3, FIND("" T"", C649) - FIND("" - "", C649) - 3))-LEFT( C649,5),
if(and(RIGHT(C649,5)&gt;=""00:00"",RIGHT(C649,5)&lt;=""07:00""),""24:00""+(RIGHT(C649,"&amp;"5)-LEFT(C649,5)),RIGHT(C649,5)-LEFT(C649,5))))"),"")</f>
        <v/>
      </c>
      <c r="E649" s="10"/>
      <c r="F649" s="10"/>
      <c r="G649" s="10"/>
    </row>
    <row r="650">
      <c r="A650" s="25"/>
      <c r="B650" s="26"/>
      <c r="C650" s="27"/>
      <c r="D650" s="9" t="str">
        <f>IFERROR(__xludf.DUMMYFUNCTION("if(C650="""","""",
if(or(REGEXMATCH(C650,""T""),REGEXMATCH(C650,""Τ"")), TRIM(MID(C650, FIND("" - "", C650) + 3, FIND("" T"", C650) - FIND("" - "", C650) - 3))-LEFT( C650,5),
if(and(RIGHT(C650,5)&gt;=""00:00"",RIGHT(C650,5)&lt;=""07:00""),""24:00""+(RIGHT(C650,"&amp;"5)-LEFT(C650,5)),RIGHT(C650,5)-LEFT(C650,5))))"),"")</f>
        <v/>
      </c>
      <c r="E650" s="10"/>
      <c r="F650" s="10"/>
      <c r="G650" s="10"/>
    </row>
    <row r="651">
      <c r="A651" s="25"/>
      <c r="B651" s="26"/>
      <c r="C651" s="27"/>
      <c r="D651" s="9" t="str">
        <f>IFERROR(__xludf.DUMMYFUNCTION("if(C651="""","""",
if(or(REGEXMATCH(C651,""T""),REGEXMATCH(C651,""Τ"")), TRIM(MID(C651, FIND("" - "", C651) + 3, FIND("" T"", C651) - FIND("" - "", C651) - 3))-LEFT( C651,5),
if(and(RIGHT(C651,5)&gt;=""00:00"",RIGHT(C651,5)&lt;=""07:00""),""24:00""+(RIGHT(C651,"&amp;"5)-LEFT(C651,5)),RIGHT(C651,5)-LEFT(C651,5))))"),"")</f>
        <v/>
      </c>
      <c r="E651" s="10"/>
      <c r="F651" s="10"/>
      <c r="G651" s="10"/>
    </row>
    <row r="652">
      <c r="A652" s="25"/>
      <c r="B652" s="26"/>
      <c r="C652" s="27"/>
      <c r="D652" s="9" t="str">
        <f>IFERROR(__xludf.DUMMYFUNCTION("if(C652="""","""",
if(or(REGEXMATCH(C652,""T""),REGEXMATCH(C652,""Τ"")), TRIM(MID(C652, FIND("" - "", C652) + 3, FIND("" T"", C652) - FIND("" - "", C652) - 3))-LEFT( C652,5),
if(and(RIGHT(C652,5)&gt;=""00:00"",RIGHT(C652,5)&lt;=""07:00""),""24:00""+(RIGHT(C652,"&amp;"5)-LEFT(C652,5)),RIGHT(C652,5)-LEFT(C652,5))))"),"")</f>
        <v/>
      </c>
      <c r="E652" s="10"/>
      <c r="F652" s="10"/>
      <c r="G652" s="10"/>
    </row>
    <row r="653">
      <c r="A653" s="25"/>
      <c r="B653" s="26"/>
      <c r="C653" s="27"/>
      <c r="D653" s="9" t="str">
        <f>IFERROR(__xludf.DUMMYFUNCTION("if(C653="""","""",
if(or(REGEXMATCH(C653,""T""),REGEXMATCH(C653,""Τ"")), TRIM(MID(C653, FIND("" - "", C653) + 3, FIND("" T"", C653) - FIND("" - "", C653) - 3))-LEFT( C653,5),
if(and(RIGHT(C653,5)&gt;=""00:00"",RIGHT(C653,5)&lt;=""07:00""),""24:00""+(RIGHT(C653,"&amp;"5)-LEFT(C653,5)),RIGHT(C653,5)-LEFT(C653,5))))"),"")</f>
        <v/>
      </c>
      <c r="E653" s="10"/>
      <c r="F653" s="10"/>
      <c r="G653" s="10"/>
    </row>
    <row r="654">
      <c r="A654" s="25"/>
      <c r="B654" s="26"/>
      <c r="C654" s="27"/>
      <c r="D654" s="9" t="str">
        <f>IFERROR(__xludf.DUMMYFUNCTION("if(C654="""","""",
if(or(REGEXMATCH(C654,""T""),REGEXMATCH(C654,""Τ"")), TRIM(MID(C654, FIND("" - "", C654) + 3, FIND("" T"", C654) - FIND("" - "", C654) - 3))-LEFT( C654,5),
if(and(RIGHT(C654,5)&gt;=""00:00"",RIGHT(C654,5)&lt;=""07:00""),""24:00""+(RIGHT(C654,"&amp;"5)-LEFT(C654,5)),RIGHT(C654,5)-LEFT(C654,5))))"),"")</f>
        <v/>
      </c>
      <c r="E654" s="10"/>
      <c r="F654" s="10"/>
      <c r="G654" s="10"/>
    </row>
    <row r="655">
      <c r="A655" s="25"/>
      <c r="B655" s="26"/>
      <c r="C655" s="27"/>
      <c r="D655" s="9" t="str">
        <f>IFERROR(__xludf.DUMMYFUNCTION("if(C655="""","""",
if(or(REGEXMATCH(C655,""T""),REGEXMATCH(C655,""Τ"")), TRIM(MID(C655, FIND("" - "", C655) + 3, FIND("" T"", C655) - FIND("" - "", C655) - 3))-LEFT( C655,5),
if(and(RIGHT(C655,5)&gt;=""00:00"",RIGHT(C655,5)&lt;=""07:00""),""24:00""+(RIGHT(C655,"&amp;"5)-LEFT(C655,5)),RIGHT(C655,5)-LEFT(C655,5))))"),"")</f>
        <v/>
      </c>
      <c r="E655" s="10"/>
      <c r="F655" s="10"/>
      <c r="G655" s="10"/>
    </row>
    <row r="656">
      <c r="A656" s="25"/>
      <c r="B656" s="26"/>
      <c r="C656" s="27"/>
      <c r="D656" s="9" t="str">
        <f>IFERROR(__xludf.DUMMYFUNCTION("if(C656="""","""",
if(or(REGEXMATCH(C656,""T""),REGEXMATCH(C656,""Τ"")), TRIM(MID(C656, FIND("" - "", C656) + 3, FIND("" T"", C656) - FIND("" - "", C656) - 3))-LEFT( C656,5),
if(and(RIGHT(C656,5)&gt;=""00:00"",RIGHT(C656,5)&lt;=""07:00""),""24:00""+(RIGHT(C656,"&amp;"5)-LEFT(C656,5)),RIGHT(C656,5)-LEFT(C656,5))))"),"")</f>
        <v/>
      </c>
      <c r="E656" s="10"/>
      <c r="F656" s="10"/>
      <c r="G656" s="10"/>
    </row>
    <row r="657">
      <c r="A657" s="25"/>
      <c r="B657" s="26"/>
      <c r="C657" s="27"/>
      <c r="D657" s="9" t="str">
        <f>IFERROR(__xludf.DUMMYFUNCTION("if(C657="""","""",
if(or(REGEXMATCH(C657,""T""),REGEXMATCH(C657,""Τ"")), TRIM(MID(C657, FIND("" - "", C657) + 3, FIND("" T"", C657) - FIND("" - "", C657) - 3))-LEFT( C657,5),
if(and(RIGHT(C657,5)&gt;=""00:00"",RIGHT(C657,5)&lt;=""07:00""),""24:00""+(RIGHT(C657,"&amp;"5)-LEFT(C657,5)),RIGHT(C657,5)-LEFT(C657,5))))"),"")</f>
        <v/>
      </c>
      <c r="E657" s="10"/>
      <c r="F657" s="10"/>
      <c r="G657" s="10"/>
    </row>
    <row r="658">
      <c r="A658" s="25"/>
      <c r="B658" s="26"/>
      <c r="C658" s="27"/>
      <c r="D658" s="9" t="str">
        <f>IFERROR(__xludf.DUMMYFUNCTION("if(C658="""","""",
if(or(REGEXMATCH(C658,""T""),REGEXMATCH(C658,""Τ"")), TRIM(MID(C658, FIND("" - "", C658) + 3, FIND("" T"", C658) - FIND("" - "", C658) - 3))-LEFT( C658,5),
if(and(RIGHT(C658,5)&gt;=""00:00"",RIGHT(C658,5)&lt;=""07:00""),""24:00""+(RIGHT(C658,"&amp;"5)-LEFT(C658,5)),RIGHT(C658,5)-LEFT(C658,5))))"),"")</f>
        <v/>
      </c>
      <c r="E658" s="10"/>
      <c r="F658" s="10"/>
      <c r="G658" s="10"/>
    </row>
    <row r="659">
      <c r="A659" s="25"/>
      <c r="B659" s="26"/>
      <c r="C659" s="27"/>
      <c r="D659" s="9" t="str">
        <f>IFERROR(__xludf.DUMMYFUNCTION("if(C659="""","""",
if(or(REGEXMATCH(C659,""T""),REGEXMATCH(C659,""Τ"")), TRIM(MID(C659, FIND("" - "", C659) + 3, FIND("" T"", C659) - FIND("" - "", C659) - 3))-LEFT( C659,5),
if(and(RIGHT(C659,5)&gt;=""00:00"",RIGHT(C659,5)&lt;=""07:00""),""24:00""+(RIGHT(C659,"&amp;"5)-LEFT(C659,5)),RIGHT(C659,5)-LEFT(C659,5))))"),"")</f>
        <v/>
      </c>
      <c r="E659" s="10"/>
      <c r="F659" s="10"/>
      <c r="G659" s="10"/>
    </row>
    <row r="660">
      <c r="A660" s="25"/>
      <c r="B660" s="26"/>
      <c r="C660" s="27"/>
      <c r="D660" s="9" t="str">
        <f>IFERROR(__xludf.DUMMYFUNCTION("if(C660="""","""",
if(or(REGEXMATCH(C660,""T""),REGEXMATCH(C660,""Τ"")), TRIM(MID(C660, FIND("" - "", C660) + 3, FIND("" T"", C660) - FIND("" - "", C660) - 3))-LEFT( C660,5),
if(and(RIGHT(C660,5)&gt;=""00:00"",RIGHT(C660,5)&lt;=""07:00""),""24:00""+(RIGHT(C660,"&amp;"5)-LEFT(C660,5)),RIGHT(C660,5)-LEFT(C660,5))))"),"")</f>
        <v/>
      </c>
      <c r="E660" s="10"/>
      <c r="F660" s="10"/>
      <c r="G660" s="10"/>
    </row>
    <row r="661">
      <c r="A661" s="25"/>
      <c r="B661" s="26"/>
      <c r="C661" s="27"/>
      <c r="D661" s="9" t="str">
        <f>IFERROR(__xludf.DUMMYFUNCTION("if(C661="""","""",
if(or(REGEXMATCH(C661,""T""),REGEXMATCH(C661,""Τ"")), TRIM(MID(C661, FIND("" - "", C661) + 3, FIND("" T"", C661) - FIND("" - "", C661) - 3))-LEFT( C661,5),
if(and(RIGHT(C661,5)&gt;=""00:00"",RIGHT(C661,5)&lt;=""07:00""),""24:00""+(RIGHT(C661,"&amp;"5)-LEFT(C661,5)),RIGHT(C661,5)-LEFT(C661,5))))"),"")</f>
        <v/>
      </c>
      <c r="E661" s="10"/>
      <c r="F661" s="10"/>
      <c r="G661" s="10"/>
    </row>
    <row r="662">
      <c r="A662" s="25"/>
      <c r="B662" s="26"/>
      <c r="C662" s="27"/>
      <c r="D662" s="9" t="str">
        <f>IFERROR(__xludf.DUMMYFUNCTION("if(C662="""","""",
if(or(REGEXMATCH(C662,""T""),REGEXMATCH(C662,""Τ"")), TRIM(MID(C662, FIND("" - "", C662) + 3, FIND("" T"", C662) - FIND("" - "", C662) - 3))-LEFT( C662,5),
if(and(RIGHT(C662,5)&gt;=""00:00"",RIGHT(C662,5)&lt;=""07:00""),""24:00""+(RIGHT(C662,"&amp;"5)-LEFT(C662,5)),RIGHT(C662,5)-LEFT(C662,5))))"),"")</f>
        <v/>
      </c>
      <c r="E662" s="10"/>
      <c r="F662" s="10"/>
      <c r="G662" s="10"/>
    </row>
    <row r="663">
      <c r="A663" s="25"/>
      <c r="B663" s="26"/>
      <c r="C663" s="27"/>
      <c r="D663" s="9" t="str">
        <f>IFERROR(__xludf.DUMMYFUNCTION("if(C663="""","""",
if(or(REGEXMATCH(C663,""T""),REGEXMATCH(C663,""Τ"")), TRIM(MID(C663, FIND("" - "", C663) + 3, FIND("" T"", C663) - FIND("" - "", C663) - 3))-LEFT( C663,5),
if(and(RIGHT(C663,5)&gt;=""00:00"",RIGHT(C663,5)&lt;=""07:00""),""24:00""+(RIGHT(C663,"&amp;"5)-LEFT(C663,5)),RIGHT(C663,5)-LEFT(C663,5))))"),"")</f>
        <v/>
      </c>
      <c r="E663" s="10"/>
      <c r="F663" s="10"/>
      <c r="G663" s="10"/>
    </row>
    <row r="664">
      <c r="A664" s="25"/>
      <c r="B664" s="26"/>
      <c r="C664" s="27"/>
      <c r="D664" s="9" t="str">
        <f>IFERROR(__xludf.DUMMYFUNCTION("if(C664="""","""",
if(or(REGEXMATCH(C664,""T""),REGEXMATCH(C664,""Τ"")), TRIM(MID(C664, FIND("" - "", C664) + 3, FIND("" T"", C664) - FIND("" - "", C664) - 3))-LEFT( C664,5),
if(and(RIGHT(C664,5)&gt;=""00:00"",RIGHT(C664,5)&lt;=""07:00""),""24:00""+(RIGHT(C664,"&amp;"5)-LEFT(C664,5)),RIGHT(C664,5)-LEFT(C664,5))))"),"")</f>
        <v/>
      </c>
      <c r="E664" s="10"/>
      <c r="F664" s="10"/>
      <c r="G664" s="10"/>
    </row>
    <row r="665">
      <c r="A665" s="25"/>
      <c r="B665" s="26"/>
      <c r="C665" s="27"/>
      <c r="D665" s="9" t="str">
        <f>IFERROR(__xludf.DUMMYFUNCTION("if(C665="""","""",
if(or(REGEXMATCH(C665,""T""),REGEXMATCH(C665,""Τ"")), TRIM(MID(C665, FIND("" - "", C665) + 3, FIND("" T"", C665) - FIND("" - "", C665) - 3))-LEFT( C665,5),
if(and(RIGHT(C665,5)&gt;=""00:00"",RIGHT(C665,5)&lt;=""07:00""),""24:00""+(RIGHT(C665,"&amp;"5)-LEFT(C665,5)),RIGHT(C665,5)-LEFT(C665,5))))"),"")</f>
        <v/>
      </c>
      <c r="E665" s="10"/>
      <c r="F665" s="10"/>
      <c r="G665" s="10"/>
    </row>
    <row r="666">
      <c r="A666" s="25"/>
      <c r="B666" s="26"/>
      <c r="C666" s="27"/>
      <c r="D666" s="9" t="str">
        <f>IFERROR(__xludf.DUMMYFUNCTION("if(C666="""","""",
if(or(REGEXMATCH(C666,""T""),REGEXMATCH(C666,""Τ"")), TRIM(MID(C666, FIND("" - "", C666) + 3, FIND("" T"", C666) - FIND("" - "", C666) - 3))-LEFT( C666,5),
if(and(RIGHT(C666,5)&gt;=""00:00"",RIGHT(C666,5)&lt;=""07:00""),""24:00""+(RIGHT(C666,"&amp;"5)-LEFT(C666,5)),RIGHT(C666,5)-LEFT(C666,5))))"),"")</f>
        <v/>
      </c>
      <c r="E666" s="10"/>
      <c r="F666" s="10"/>
      <c r="G666" s="10"/>
    </row>
    <row r="667">
      <c r="A667" s="25"/>
      <c r="B667" s="26"/>
      <c r="C667" s="27"/>
      <c r="D667" s="9" t="str">
        <f>IFERROR(__xludf.DUMMYFUNCTION("if(C667="""","""",
if(or(REGEXMATCH(C667,""T""),REGEXMATCH(C667,""Τ"")), TRIM(MID(C667, FIND("" - "", C667) + 3, FIND("" T"", C667) - FIND("" - "", C667) - 3))-LEFT( C667,5),
if(and(RIGHT(C667,5)&gt;=""00:00"",RIGHT(C667,5)&lt;=""07:00""),""24:00""+(RIGHT(C667,"&amp;"5)-LEFT(C667,5)),RIGHT(C667,5)-LEFT(C667,5))))"),"")</f>
        <v/>
      </c>
      <c r="E667" s="10"/>
      <c r="F667" s="10"/>
      <c r="G667" s="10"/>
    </row>
    <row r="668">
      <c r="A668" s="25"/>
      <c r="B668" s="26"/>
      <c r="C668" s="27"/>
      <c r="D668" s="9" t="str">
        <f>IFERROR(__xludf.DUMMYFUNCTION("if(C668="""","""",
if(or(REGEXMATCH(C668,""T""),REGEXMATCH(C668,""Τ"")), TRIM(MID(C668, FIND("" - "", C668) + 3, FIND("" T"", C668) - FIND("" - "", C668) - 3))-LEFT( C668,5),
if(and(RIGHT(C668,5)&gt;=""00:00"",RIGHT(C668,5)&lt;=""07:00""),""24:00""+(RIGHT(C668,"&amp;"5)-LEFT(C668,5)),RIGHT(C668,5)-LEFT(C668,5))))"),"")</f>
        <v/>
      </c>
      <c r="E668" s="10"/>
      <c r="F668" s="10"/>
      <c r="G668" s="10"/>
    </row>
    <row r="669">
      <c r="A669" s="25"/>
      <c r="B669" s="26"/>
      <c r="C669" s="27"/>
      <c r="D669" s="9" t="str">
        <f>IFERROR(__xludf.DUMMYFUNCTION("if(C669="""","""",
if(or(REGEXMATCH(C669,""T""),REGEXMATCH(C669,""Τ"")), TRIM(MID(C669, FIND("" - "", C669) + 3, FIND("" T"", C669) - FIND("" - "", C669) - 3))-LEFT( C669,5),
if(and(RIGHT(C669,5)&gt;=""00:00"",RIGHT(C669,5)&lt;=""07:00""),""24:00""+(RIGHT(C669,"&amp;"5)-LEFT(C669,5)),RIGHT(C669,5)-LEFT(C669,5))))"),"")</f>
        <v/>
      </c>
      <c r="E669" s="10"/>
      <c r="F669" s="10"/>
      <c r="G669" s="10"/>
    </row>
    <row r="670">
      <c r="A670" s="25"/>
      <c r="B670" s="26"/>
      <c r="C670" s="27"/>
      <c r="D670" s="9" t="str">
        <f>IFERROR(__xludf.DUMMYFUNCTION("if(C670="""","""",
if(or(REGEXMATCH(C670,""T""),REGEXMATCH(C670,""Τ"")), TRIM(MID(C670, FIND("" - "", C670) + 3, FIND("" T"", C670) - FIND("" - "", C670) - 3))-LEFT( C670,5),
if(and(RIGHT(C670,5)&gt;=""00:00"",RIGHT(C670,5)&lt;=""07:00""),""24:00""+(RIGHT(C670,"&amp;"5)-LEFT(C670,5)),RIGHT(C670,5)-LEFT(C670,5))))"),"")</f>
        <v/>
      </c>
      <c r="E670" s="10"/>
      <c r="F670" s="10"/>
      <c r="G670" s="10"/>
    </row>
    <row r="671">
      <c r="A671" s="25"/>
      <c r="B671" s="26"/>
      <c r="C671" s="27"/>
      <c r="D671" s="9" t="str">
        <f>IFERROR(__xludf.DUMMYFUNCTION("if(C671="""","""",
if(or(REGEXMATCH(C671,""T""),REGEXMATCH(C671,""Τ"")), TRIM(MID(C671, FIND("" - "", C671) + 3, FIND("" T"", C671) - FIND("" - "", C671) - 3))-LEFT( C671,5),
if(and(RIGHT(C671,5)&gt;=""00:00"",RIGHT(C671,5)&lt;=""07:00""),""24:00""+(RIGHT(C671,"&amp;"5)-LEFT(C671,5)),RIGHT(C671,5)-LEFT(C671,5))))"),"")</f>
        <v/>
      </c>
      <c r="E671" s="10"/>
      <c r="F671" s="10"/>
      <c r="G671" s="10"/>
    </row>
    <row r="672">
      <c r="A672" s="25"/>
      <c r="B672" s="26"/>
      <c r="C672" s="27"/>
      <c r="D672" s="9" t="str">
        <f>IFERROR(__xludf.DUMMYFUNCTION("if(C672="""","""",
if(or(REGEXMATCH(C672,""T""),REGEXMATCH(C672,""Τ"")), TRIM(MID(C672, FIND("" - "", C672) + 3, FIND("" T"", C672) - FIND("" - "", C672) - 3))-LEFT( C672,5),
if(and(RIGHT(C672,5)&gt;=""00:00"",RIGHT(C672,5)&lt;=""07:00""),""24:00""+(RIGHT(C672,"&amp;"5)-LEFT(C672,5)),RIGHT(C672,5)-LEFT(C672,5))))"),"")</f>
        <v/>
      </c>
      <c r="E672" s="10"/>
      <c r="F672" s="10"/>
      <c r="G672" s="10"/>
    </row>
    <row r="673">
      <c r="A673" s="25"/>
      <c r="B673" s="26"/>
      <c r="C673" s="27"/>
      <c r="D673" s="9" t="str">
        <f>IFERROR(__xludf.DUMMYFUNCTION("if(C673="""","""",
if(or(REGEXMATCH(C673,""T""),REGEXMATCH(C673,""Τ"")), TRIM(MID(C673, FIND("" - "", C673) + 3, FIND("" T"", C673) - FIND("" - "", C673) - 3))-LEFT( C673,5),
if(and(RIGHT(C673,5)&gt;=""00:00"",RIGHT(C673,5)&lt;=""07:00""),""24:00""+(RIGHT(C673,"&amp;"5)-LEFT(C673,5)),RIGHT(C673,5)-LEFT(C673,5))))"),"")</f>
        <v/>
      </c>
      <c r="E673" s="10"/>
      <c r="F673" s="10"/>
      <c r="G673" s="10"/>
    </row>
    <row r="674">
      <c r="A674" s="25"/>
      <c r="B674" s="26"/>
      <c r="C674" s="27"/>
      <c r="D674" s="9" t="str">
        <f>IFERROR(__xludf.DUMMYFUNCTION("if(C674="""","""",
if(or(REGEXMATCH(C674,""T""),REGEXMATCH(C674,""Τ"")), TRIM(MID(C674, FIND("" - "", C674) + 3, FIND("" T"", C674) - FIND("" - "", C674) - 3))-LEFT( C674,5),
if(and(RIGHT(C674,5)&gt;=""00:00"",RIGHT(C674,5)&lt;=""07:00""),""24:00""+(RIGHT(C674,"&amp;"5)-LEFT(C674,5)),RIGHT(C674,5)-LEFT(C674,5))))"),"")</f>
        <v/>
      </c>
      <c r="E674" s="10"/>
      <c r="F674" s="10"/>
      <c r="G674" s="10"/>
    </row>
    <row r="675">
      <c r="A675" s="25"/>
      <c r="B675" s="26"/>
      <c r="C675" s="27"/>
      <c r="D675" s="9" t="str">
        <f>IFERROR(__xludf.DUMMYFUNCTION("if(C675="""","""",
if(or(REGEXMATCH(C675,""T""),REGEXMATCH(C675,""Τ"")), TRIM(MID(C675, FIND("" - "", C675) + 3, FIND("" T"", C675) - FIND("" - "", C675) - 3))-LEFT( C675,5),
if(and(RIGHT(C675,5)&gt;=""00:00"",RIGHT(C675,5)&lt;=""07:00""),""24:00""+(RIGHT(C675,"&amp;"5)-LEFT(C675,5)),RIGHT(C675,5)-LEFT(C675,5))))"),"")</f>
        <v/>
      </c>
      <c r="E675" s="10"/>
      <c r="F675" s="10"/>
      <c r="G675" s="10"/>
    </row>
    <row r="676">
      <c r="A676" s="25"/>
      <c r="B676" s="26"/>
      <c r="C676" s="27"/>
      <c r="D676" s="9" t="str">
        <f>IFERROR(__xludf.DUMMYFUNCTION("if(C676="""","""",
if(or(REGEXMATCH(C676,""T""),REGEXMATCH(C676,""Τ"")), TRIM(MID(C676, FIND("" - "", C676) + 3, FIND("" T"", C676) - FIND("" - "", C676) - 3))-LEFT( C676,5),
if(and(RIGHT(C676,5)&gt;=""00:00"",RIGHT(C676,5)&lt;=""07:00""),""24:00""+(RIGHT(C676,"&amp;"5)-LEFT(C676,5)),RIGHT(C676,5)-LEFT(C676,5))))"),"")</f>
        <v/>
      </c>
      <c r="E676" s="10"/>
      <c r="F676" s="10"/>
      <c r="G676" s="10"/>
    </row>
    <row r="677">
      <c r="A677" s="25"/>
      <c r="B677" s="26"/>
      <c r="C677" s="27"/>
      <c r="D677" s="9" t="str">
        <f>IFERROR(__xludf.DUMMYFUNCTION("if(C677="""","""",
if(or(REGEXMATCH(C677,""T""),REGEXMATCH(C677,""Τ"")), TRIM(MID(C677, FIND("" - "", C677) + 3, FIND("" T"", C677) - FIND("" - "", C677) - 3))-LEFT( C677,5),
if(and(RIGHT(C677,5)&gt;=""00:00"",RIGHT(C677,5)&lt;=""07:00""),""24:00""+(RIGHT(C677,"&amp;"5)-LEFT(C677,5)),RIGHT(C677,5)-LEFT(C677,5))))"),"")</f>
        <v/>
      </c>
      <c r="E677" s="10"/>
      <c r="F677" s="10"/>
      <c r="G677" s="10"/>
    </row>
    <row r="678">
      <c r="A678" s="25"/>
      <c r="B678" s="26"/>
      <c r="C678" s="27"/>
      <c r="D678" s="9" t="str">
        <f>IFERROR(__xludf.DUMMYFUNCTION("if(C678="""","""",
if(or(REGEXMATCH(C678,""T""),REGEXMATCH(C678,""Τ"")), TRIM(MID(C678, FIND("" - "", C678) + 3, FIND("" T"", C678) - FIND("" - "", C678) - 3))-LEFT( C678,5),
if(and(RIGHT(C678,5)&gt;=""00:00"",RIGHT(C678,5)&lt;=""07:00""),""24:00""+(RIGHT(C678,"&amp;"5)-LEFT(C678,5)),RIGHT(C678,5)-LEFT(C678,5))))"),"")</f>
        <v/>
      </c>
      <c r="E678" s="10"/>
      <c r="F678" s="10"/>
      <c r="G678" s="10"/>
    </row>
    <row r="679">
      <c r="A679" s="25"/>
      <c r="B679" s="26"/>
      <c r="C679" s="27"/>
      <c r="D679" s="9" t="str">
        <f>IFERROR(__xludf.DUMMYFUNCTION("if(C679="""","""",
if(or(REGEXMATCH(C679,""T""),REGEXMATCH(C679,""Τ"")), TRIM(MID(C679, FIND("" - "", C679) + 3, FIND("" T"", C679) - FIND("" - "", C679) - 3))-LEFT( C679,5),
if(and(RIGHT(C679,5)&gt;=""00:00"",RIGHT(C679,5)&lt;=""07:00""),""24:00""+(RIGHT(C679,"&amp;"5)-LEFT(C679,5)),RIGHT(C679,5)-LEFT(C679,5))))"),"")</f>
        <v/>
      </c>
      <c r="E679" s="10"/>
      <c r="F679" s="10"/>
      <c r="G679" s="10"/>
    </row>
    <row r="680">
      <c r="A680" s="25"/>
      <c r="B680" s="26"/>
      <c r="C680" s="27"/>
      <c r="D680" s="9" t="str">
        <f>IFERROR(__xludf.DUMMYFUNCTION("if(C680="""","""",
if(or(REGEXMATCH(C680,""T""),REGEXMATCH(C680,""Τ"")), TRIM(MID(C680, FIND("" - "", C680) + 3, FIND("" T"", C680) - FIND("" - "", C680) - 3))-LEFT( C680,5),
if(and(RIGHT(C680,5)&gt;=""00:00"",RIGHT(C680,5)&lt;=""07:00""),""24:00""+(RIGHT(C680,"&amp;"5)-LEFT(C680,5)),RIGHT(C680,5)-LEFT(C680,5))))"),"")</f>
        <v/>
      </c>
      <c r="E680" s="10"/>
      <c r="F680" s="10"/>
      <c r="G680" s="10"/>
    </row>
    <row r="681">
      <c r="A681" s="25"/>
      <c r="B681" s="26"/>
      <c r="C681" s="27"/>
      <c r="D681" s="9" t="str">
        <f>IFERROR(__xludf.DUMMYFUNCTION("if(C681="""","""",
if(or(REGEXMATCH(C681,""T""),REGEXMATCH(C681,""Τ"")), TRIM(MID(C681, FIND("" - "", C681) + 3, FIND("" T"", C681) - FIND("" - "", C681) - 3))-LEFT( C681,5),
if(and(RIGHT(C681,5)&gt;=""00:00"",RIGHT(C681,5)&lt;=""07:00""),""24:00""+(RIGHT(C681,"&amp;"5)-LEFT(C681,5)),RIGHT(C681,5)-LEFT(C681,5))))"),"")</f>
        <v/>
      </c>
      <c r="E681" s="10"/>
      <c r="F681" s="10"/>
      <c r="G681" s="10"/>
    </row>
    <row r="682">
      <c r="A682" s="25"/>
      <c r="B682" s="26"/>
      <c r="C682" s="27"/>
      <c r="D682" s="9" t="str">
        <f>IFERROR(__xludf.DUMMYFUNCTION("if(C682="""","""",
if(or(REGEXMATCH(C682,""T""),REGEXMATCH(C682,""Τ"")), TRIM(MID(C682, FIND("" - "", C682) + 3, FIND("" T"", C682) - FIND("" - "", C682) - 3))-LEFT( C682,5),
if(and(RIGHT(C682,5)&gt;=""00:00"",RIGHT(C682,5)&lt;=""07:00""),""24:00""+(RIGHT(C682,"&amp;"5)-LEFT(C682,5)),RIGHT(C682,5)-LEFT(C682,5))))"),"")</f>
        <v/>
      </c>
      <c r="E682" s="10"/>
      <c r="F682" s="10"/>
      <c r="G682" s="10"/>
    </row>
    <row r="683">
      <c r="A683" s="25"/>
      <c r="B683" s="26"/>
      <c r="C683" s="27"/>
      <c r="D683" s="9" t="str">
        <f>IFERROR(__xludf.DUMMYFUNCTION("if(C683="""","""",
if(or(REGEXMATCH(C683,""T""),REGEXMATCH(C683,""Τ"")), TRIM(MID(C683, FIND("" - "", C683) + 3, FIND("" T"", C683) - FIND("" - "", C683) - 3))-LEFT( C683,5),
if(and(RIGHT(C683,5)&gt;=""00:00"",RIGHT(C683,5)&lt;=""07:00""),""24:00""+(RIGHT(C683,"&amp;"5)-LEFT(C683,5)),RIGHT(C683,5)-LEFT(C683,5))))"),"")</f>
        <v/>
      </c>
      <c r="E683" s="10"/>
      <c r="F683" s="10"/>
      <c r="G683" s="10"/>
    </row>
    <row r="684">
      <c r="A684" s="25"/>
      <c r="B684" s="26"/>
      <c r="C684" s="27"/>
      <c r="D684" s="9" t="str">
        <f>IFERROR(__xludf.DUMMYFUNCTION("if(C684="""","""",
if(or(REGEXMATCH(C684,""T""),REGEXMATCH(C684,""Τ"")), TRIM(MID(C684, FIND("" - "", C684) + 3, FIND("" T"", C684) - FIND("" - "", C684) - 3))-LEFT( C684,5),
if(and(RIGHT(C684,5)&gt;=""00:00"",RIGHT(C684,5)&lt;=""07:00""),""24:00""+(RIGHT(C684,"&amp;"5)-LEFT(C684,5)),RIGHT(C684,5)-LEFT(C684,5))))"),"")</f>
        <v/>
      </c>
      <c r="E684" s="10"/>
      <c r="F684" s="10"/>
      <c r="G684" s="10"/>
    </row>
    <row r="685">
      <c r="A685" s="25"/>
      <c r="B685" s="26"/>
      <c r="C685" s="27"/>
      <c r="D685" s="9" t="str">
        <f>IFERROR(__xludf.DUMMYFUNCTION("if(C685="""","""",
if(or(REGEXMATCH(C685,""T""),REGEXMATCH(C685,""Τ"")), TRIM(MID(C685, FIND("" - "", C685) + 3, FIND("" T"", C685) - FIND("" - "", C685) - 3))-LEFT( C685,5),
if(and(RIGHT(C685,5)&gt;=""00:00"",RIGHT(C685,5)&lt;=""07:00""),""24:00""+(RIGHT(C685,"&amp;"5)-LEFT(C685,5)),RIGHT(C685,5)-LEFT(C685,5))))"),"")</f>
        <v/>
      </c>
      <c r="E685" s="10"/>
      <c r="F685" s="10"/>
      <c r="G685" s="10"/>
    </row>
    <row r="686">
      <c r="A686" s="25"/>
      <c r="B686" s="26"/>
      <c r="C686" s="27"/>
      <c r="D686" s="9" t="str">
        <f>IFERROR(__xludf.DUMMYFUNCTION("if(C686="""","""",
if(or(REGEXMATCH(C686,""T""),REGEXMATCH(C686,""Τ"")), TRIM(MID(C686, FIND("" - "", C686) + 3, FIND("" T"", C686) - FIND("" - "", C686) - 3))-LEFT( C686,5),
if(and(RIGHT(C686,5)&gt;=""00:00"",RIGHT(C686,5)&lt;=""07:00""),""24:00""+(RIGHT(C686,"&amp;"5)-LEFT(C686,5)),RIGHT(C686,5)-LEFT(C686,5))))"),"")</f>
        <v/>
      </c>
      <c r="E686" s="10"/>
      <c r="F686" s="10"/>
      <c r="G686" s="10"/>
    </row>
    <row r="687">
      <c r="A687" s="25"/>
      <c r="B687" s="26"/>
      <c r="C687" s="27"/>
      <c r="D687" s="9" t="str">
        <f>IFERROR(__xludf.DUMMYFUNCTION("if(C687="""","""",
if(or(REGEXMATCH(C687,""T""),REGEXMATCH(C687,""Τ"")), TRIM(MID(C687, FIND("" - "", C687) + 3, FIND("" T"", C687) - FIND("" - "", C687) - 3))-LEFT( C687,5),
if(and(RIGHT(C687,5)&gt;=""00:00"",RIGHT(C687,5)&lt;=""07:00""),""24:00""+(RIGHT(C687,"&amp;"5)-LEFT(C687,5)),RIGHT(C687,5)-LEFT(C687,5))))"),"")</f>
        <v/>
      </c>
      <c r="E687" s="10"/>
      <c r="F687" s="10"/>
      <c r="G687" s="10"/>
    </row>
    <row r="688">
      <c r="A688" s="25"/>
      <c r="B688" s="26"/>
      <c r="C688" s="27"/>
      <c r="D688" s="9" t="str">
        <f>IFERROR(__xludf.DUMMYFUNCTION("if(C688="""","""",
if(or(REGEXMATCH(C688,""T""),REGEXMATCH(C688,""Τ"")), TRIM(MID(C688, FIND("" - "", C688) + 3, FIND("" T"", C688) - FIND("" - "", C688) - 3))-LEFT( C688,5),
if(and(RIGHT(C688,5)&gt;=""00:00"",RIGHT(C688,5)&lt;=""07:00""),""24:00""+(RIGHT(C688,"&amp;"5)-LEFT(C688,5)),RIGHT(C688,5)-LEFT(C688,5))))"),"")</f>
        <v/>
      </c>
      <c r="E688" s="10"/>
      <c r="F688" s="10"/>
      <c r="G688" s="10"/>
    </row>
    <row r="689">
      <c r="A689" s="25"/>
      <c r="B689" s="26"/>
      <c r="C689" s="27"/>
      <c r="D689" s="9" t="str">
        <f>IFERROR(__xludf.DUMMYFUNCTION("if(C689="""","""",
if(or(REGEXMATCH(C689,""T""),REGEXMATCH(C689,""Τ"")), TRIM(MID(C689, FIND("" - "", C689) + 3, FIND("" T"", C689) - FIND("" - "", C689) - 3))-LEFT( C689,5),
if(and(RIGHT(C689,5)&gt;=""00:00"",RIGHT(C689,5)&lt;=""07:00""),""24:00""+(RIGHT(C689,"&amp;"5)-LEFT(C689,5)),RIGHT(C689,5)-LEFT(C689,5))))"),"")</f>
        <v/>
      </c>
      <c r="E689" s="10"/>
      <c r="F689" s="10"/>
      <c r="G689" s="10"/>
    </row>
    <row r="690">
      <c r="A690" s="25"/>
      <c r="B690" s="26"/>
      <c r="C690" s="27"/>
      <c r="D690" s="9" t="str">
        <f>IFERROR(__xludf.DUMMYFUNCTION("if(C690="""","""",
if(or(REGEXMATCH(C690,""T""),REGEXMATCH(C690,""Τ"")), TRIM(MID(C690, FIND("" - "", C690) + 3, FIND("" T"", C690) - FIND("" - "", C690) - 3))-LEFT( C690,5),
if(and(RIGHT(C690,5)&gt;=""00:00"",RIGHT(C690,5)&lt;=""07:00""),""24:00""+(RIGHT(C690,"&amp;"5)-LEFT(C690,5)),RIGHT(C690,5)-LEFT(C690,5))))"),"")</f>
        <v/>
      </c>
      <c r="E690" s="10"/>
      <c r="F690" s="10"/>
      <c r="G690" s="10"/>
    </row>
    <row r="691">
      <c r="A691" s="25"/>
      <c r="B691" s="26"/>
      <c r="C691" s="27"/>
      <c r="D691" s="9" t="str">
        <f>IFERROR(__xludf.DUMMYFUNCTION("if(C691="""","""",
if(or(REGEXMATCH(C691,""T""),REGEXMATCH(C691,""Τ"")), TRIM(MID(C691, FIND("" - "", C691) + 3, FIND("" T"", C691) - FIND("" - "", C691) - 3))-LEFT( C691,5),
if(and(RIGHT(C691,5)&gt;=""00:00"",RIGHT(C691,5)&lt;=""07:00""),""24:00""+(RIGHT(C691,"&amp;"5)-LEFT(C691,5)),RIGHT(C691,5)-LEFT(C691,5))))"),"")</f>
        <v/>
      </c>
      <c r="E691" s="10"/>
      <c r="F691" s="10"/>
      <c r="G691" s="10"/>
    </row>
    <row r="692">
      <c r="A692" s="25"/>
      <c r="B692" s="26"/>
      <c r="C692" s="27"/>
      <c r="D692" s="9" t="str">
        <f>IFERROR(__xludf.DUMMYFUNCTION("if(C692="""","""",
if(or(REGEXMATCH(C692,""T""),REGEXMATCH(C692,""Τ"")), TRIM(MID(C692, FIND("" - "", C692) + 3, FIND("" T"", C692) - FIND("" - "", C692) - 3))-LEFT( C692,5),
if(and(RIGHT(C692,5)&gt;=""00:00"",RIGHT(C692,5)&lt;=""07:00""),""24:00""+(RIGHT(C692,"&amp;"5)-LEFT(C692,5)),RIGHT(C692,5)-LEFT(C692,5))))"),"")</f>
        <v/>
      </c>
      <c r="E692" s="10"/>
      <c r="F692" s="10"/>
      <c r="G692" s="10"/>
    </row>
    <row r="693">
      <c r="A693" s="25"/>
      <c r="B693" s="26"/>
      <c r="C693" s="27"/>
      <c r="D693" s="9" t="str">
        <f>IFERROR(__xludf.DUMMYFUNCTION("if(C693="""","""",
if(or(REGEXMATCH(C693,""T""),REGEXMATCH(C693,""Τ"")), TRIM(MID(C693, FIND("" - "", C693) + 3, FIND("" T"", C693) - FIND("" - "", C693) - 3))-LEFT( C693,5),
if(and(RIGHT(C693,5)&gt;=""00:00"",RIGHT(C693,5)&lt;=""07:00""),""24:00""+(RIGHT(C693,"&amp;"5)-LEFT(C693,5)),RIGHT(C693,5)-LEFT(C693,5))))"),"")</f>
        <v/>
      </c>
      <c r="E693" s="10"/>
      <c r="F693" s="10"/>
      <c r="G693" s="10"/>
    </row>
    <row r="694">
      <c r="A694" s="25"/>
      <c r="B694" s="26"/>
      <c r="C694" s="27"/>
      <c r="D694" s="9" t="str">
        <f>IFERROR(__xludf.DUMMYFUNCTION("if(C694="""","""",
if(or(REGEXMATCH(C694,""T""),REGEXMATCH(C694,""Τ"")), TRIM(MID(C694, FIND("" - "", C694) + 3, FIND("" T"", C694) - FIND("" - "", C694) - 3))-LEFT( C694,5),
if(and(RIGHT(C694,5)&gt;=""00:00"",RIGHT(C694,5)&lt;=""07:00""),""24:00""+(RIGHT(C694,"&amp;"5)-LEFT(C694,5)),RIGHT(C694,5)-LEFT(C694,5))))"),"")</f>
        <v/>
      </c>
      <c r="E694" s="10"/>
      <c r="F694" s="10"/>
      <c r="G694" s="10"/>
    </row>
    <row r="695">
      <c r="A695" s="25"/>
      <c r="B695" s="26"/>
      <c r="C695" s="27"/>
      <c r="D695" s="9" t="str">
        <f>IFERROR(__xludf.DUMMYFUNCTION("if(C695="""","""",
if(or(REGEXMATCH(C695,""T""),REGEXMATCH(C695,""Τ"")), TRIM(MID(C695, FIND("" - "", C695) + 3, FIND("" T"", C695) - FIND("" - "", C695) - 3))-LEFT( C695,5),
if(and(RIGHT(C695,5)&gt;=""00:00"",RIGHT(C695,5)&lt;=""07:00""),""24:00""+(RIGHT(C695,"&amp;"5)-LEFT(C695,5)),RIGHT(C695,5)-LEFT(C695,5))))"),"")</f>
        <v/>
      </c>
      <c r="E695" s="10"/>
      <c r="F695" s="10"/>
      <c r="G695" s="10"/>
    </row>
    <row r="696">
      <c r="A696" s="25"/>
      <c r="B696" s="26"/>
      <c r="C696" s="27"/>
      <c r="D696" s="9" t="str">
        <f>IFERROR(__xludf.DUMMYFUNCTION("if(C696="""","""",
if(or(REGEXMATCH(C696,""T""),REGEXMATCH(C696,""Τ"")), TRIM(MID(C696, FIND("" - "", C696) + 3, FIND("" T"", C696) - FIND("" - "", C696) - 3))-LEFT( C696,5),
if(and(RIGHT(C696,5)&gt;=""00:00"",RIGHT(C696,5)&lt;=""07:00""),""24:00""+(RIGHT(C696,"&amp;"5)-LEFT(C696,5)),RIGHT(C696,5)-LEFT(C696,5))))"),"")</f>
        <v/>
      </c>
      <c r="E696" s="10"/>
      <c r="F696" s="10"/>
      <c r="G696" s="10"/>
    </row>
    <row r="697">
      <c r="A697" s="25"/>
      <c r="B697" s="26"/>
      <c r="C697" s="27"/>
      <c r="D697" s="9" t="str">
        <f>IFERROR(__xludf.DUMMYFUNCTION("if(C697="""","""",
if(or(REGEXMATCH(C697,""T""),REGEXMATCH(C697,""Τ"")), TRIM(MID(C697, FIND("" - "", C697) + 3, FIND("" T"", C697) - FIND("" - "", C697) - 3))-LEFT( C697,5),
if(and(RIGHT(C697,5)&gt;=""00:00"",RIGHT(C697,5)&lt;=""07:00""),""24:00""+(RIGHT(C697,"&amp;"5)-LEFT(C697,5)),RIGHT(C697,5)-LEFT(C697,5))))"),"")</f>
        <v/>
      </c>
      <c r="E697" s="10"/>
      <c r="F697" s="10"/>
      <c r="G697" s="10"/>
    </row>
    <row r="698">
      <c r="A698" s="25"/>
      <c r="B698" s="26"/>
      <c r="C698" s="27"/>
      <c r="D698" s="9" t="str">
        <f>IFERROR(__xludf.DUMMYFUNCTION("if(C698="""","""",
if(or(REGEXMATCH(C698,""T""),REGEXMATCH(C698,""Τ"")), TRIM(MID(C698, FIND("" - "", C698) + 3, FIND("" T"", C698) - FIND("" - "", C698) - 3))-LEFT( C698,5),
if(and(RIGHT(C698,5)&gt;=""00:00"",RIGHT(C698,5)&lt;=""07:00""),""24:00""+(RIGHT(C698,"&amp;"5)-LEFT(C698,5)),RIGHT(C698,5)-LEFT(C698,5))))"),"")</f>
        <v/>
      </c>
      <c r="E698" s="10"/>
      <c r="F698" s="10"/>
      <c r="G698" s="10"/>
    </row>
    <row r="699">
      <c r="A699" s="25"/>
      <c r="B699" s="26"/>
      <c r="C699" s="27"/>
      <c r="D699" s="9" t="str">
        <f>IFERROR(__xludf.DUMMYFUNCTION("if(C699="""","""",
if(or(REGEXMATCH(C699,""T""),REGEXMATCH(C699,""Τ"")), TRIM(MID(C699, FIND("" - "", C699) + 3, FIND("" T"", C699) - FIND("" - "", C699) - 3))-LEFT( C699,5),
if(and(RIGHT(C699,5)&gt;=""00:00"",RIGHT(C699,5)&lt;=""07:00""),""24:00""+(RIGHT(C699,"&amp;"5)-LEFT(C699,5)),RIGHT(C699,5)-LEFT(C699,5))))"),"")</f>
        <v/>
      </c>
      <c r="E699" s="10"/>
      <c r="F699" s="10"/>
      <c r="G699" s="10"/>
    </row>
    <row r="700">
      <c r="A700" s="25"/>
      <c r="B700" s="26"/>
      <c r="C700" s="27"/>
      <c r="D700" s="9" t="str">
        <f>IFERROR(__xludf.DUMMYFUNCTION("if(C700="""","""",
if(or(REGEXMATCH(C700,""T""),REGEXMATCH(C700,""Τ"")), TRIM(MID(C700, FIND("" - "", C700) + 3, FIND("" T"", C700) - FIND("" - "", C700) - 3))-LEFT( C700,5),
if(and(RIGHT(C700,5)&gt;=""00:00"",RIGHT(C700,5)&lt;=""07:00""),""24:00""+(RIGHT(C700,"&amp;"5)-LEFT(C700,5)),RIGHT(C700,5)-LEFT(C700,5))))"),"")</f>
        <v/>
      </c>
      <c r="E700" s="10"/>
      <c r="F700" s="10"/>
      <c r="G700" s="10"/>
    </row>
    <row r="701">
      <c r="A701" s="25"/>
      <c r="B701" s="26"/>
      <c r="C701" s="27"/>
      <c r="D701" s="9" t="str">
        <f>IFERROR(__xludf.DUMMYFUNCTION("if(C701="""","""",
if(or(REGEXMATCH(C701,""T""),REGEXMATCH(C701,""Τ"")), TRIM(MID(C701, FIND("" - "", C701) + 3, FIND("" T"", C701) - FIND("" - "", C701) - 3))-LEFT( C701,5),
if(and(RIGHT(C701,5)&gt;=""00:00"",RIGHT(C701,5)&lt;=""07:00""),""24:00""+(RIGHT(C701,"&amp;"5)-LEFT(C701,5)),RIGHT(C701,5)-LEFT(C701,5))))"),"")</f>
        <v/>
      </c>
      <c r="E701" s="10"/>
      <c r="F701" s="10"/>
      <c r="G701" s="10"/>
    </row>
    <row r="702">
      <c r="A702" s="25"/>
      <c r="B702" s="26"/>
      <c r="C702" s="27"/>
      <c r="D702" s="9" t="str">
        <f>IFERROR(__xludf.DUMMYFUNCTION("if(C702="""","""",
if(or(REGEXMATCH(C702,""T""),REGEXMATCH(C702,""Τ"")), TRIM(MID(C702, FIND("" - "", C702) + 3, FIND("" T"", C702) - FIND("" - "", C702) - 3))-LEFT( C702,5),
if(and(RIGHT(C702,5)&gt;=""00:00"",RIGHT(C702,5)&lt;=""07:00""),""24:00""+(RIGHT(C702,"&amp;"5)-LEFT(C702,5)),RIGHT(C702,5)-LEFT(C702,5))))"),"")</f>
        <v/>
      </c>
      <c r="E702" s="10"/>
      <c r="F702" s="10"/>
      <c r="G702" s="10"/>
    </row>
    <row r="703">
      <c r="A703" s="25"/>
      <c r="B703" s="26"/>
      <c r="C703" s="27"/>
      <c r="D703" s="9" t="str">
        <f>IFERROR(__xludf.DUMMYFUNCTION("if(C703="""","""",
if(or(REGEXMATCH(C703,""T""),REGEXMATCH(C703,""Τ"")), TRIM(MID(C703, FIND("" - "", C703) + 3, FIND("" T"", C703) - FIND("" - "", C703) - 3))-LEFT( C703,5),
if(and(RIGHT(C703,5)&gt;=""00:00"",RIGHT(C703,5)&lt;=""07:00""),""24:00""+(RIGHT(C703,"&amp;"5)-LEFT(C703,5)),RIGHT(C703,5)-LEFT(C703,5))))"),"")</f>
        <v/>
      </c>
      <c r="E703" s="10"/>
      <c r="F703" s="10"/>
      <c r="G703" s="10"/>
    </row>
    <row r="704">
      <c r="A704" s="25"/>
      <c r="B704" s="26"/>
      <c r="C704" s="27"/>
      <c r="D704" s="9" t="str">
        <f>IFERROR(__xludf.DUMMYFUNCTION("if(C704="""","""",
if(or(REGEXMATCH(C704,""T""),REGEXMATCH(C704,""Τ"")), TRIM(MID(C704, FIND("" - "", C704) + 3, FIND("" T"", C704) - FIND("" - "", C704) - 3))-LEFT( C704,5),
if(and(RIGHT(C704,5)&gt;=""00:00"",RIGHT(C704,5)&lt;=""07:00""),""24:00""+(RIGHT(C704,"&amp;"5)-LEFT(C704,5)),RIGHT(C704,5)-LEFT(C704,5))))"),"")</f>
        <v/>
      </c>
      <c r="E704" s="10"/>
      <c r="F704" s="10"/>
      <c r="G704" s="10"/>
    </row>
    <row r="705">
      <c r="A705" s="25"/>
      <c r="B705" s="26"/>
      <c r="C705" s="27"/>
      <c r="D705" s="9" t="str">
        <f>IFERROR(__xludf.DUMMYFUNCTION("if(C705="""","""",
if(or(REGEXMATCH(C705,""T""),REGEXMATCH(C705,""Τ"")), TRIM(MID(C705, FIND("" - "", C705) + 3, FIND("" T"", C705) - FIND("" - "", C705) - 3))-LEFT( C705,5),
if(and(RIGHT(C705,5)&gt;=""00:00"",RIGHT(C705,5)&lt;=""07:00""),""24:00""+(RIGHT(C705,"&amp;"5)-LEFT(C705,5)),RIGHT(C705,5)-LEFT(C705,5))))"),"")</f>
        <v/>
      </c>
      <c r="E705" s="10"/>
      <c r="F705" s="10"/>
      <c r="G705" s="10"/>
    </row>
    <row r="706">
      <c r="A706" s="25"/>
      <c r="B706" s="26"/>
      <c r="C706" s="27"/>
      <c r="D706" s="9" t="str">
        <f>IFERROR(__xludf.DUMMYFUNCTION("if(C706="""","""",
if(or(REGEXMATCH(C706,""T""),REGEXMATCH(C706,""Τ"")), TRIM(MID(C706, FIND("" - "", C706) + 3, FIND("" T"", C706) - FIND("" - "", C706) - 3))-LEFT( C706,5),
if(and(RIGHT(C706,5)&gt;=""00:00"",RIGHT(C706,5)&lt;=""07:00""),""24:00""+(RIGHT(C706,"&amp;"5)-LEFT(C706,5)),RIGHT(C706,5)-LEFT(C706,5))))"),"")</f>
        <v/>
      </c>
      <c r="E706" s="10"/>
      <c r="F706" s="10"/>
      <c r="G706" s="10"/>
    </row>
    <row r="707">
      <c r="A707" s="25"/>
      <c r="B707" s="26"/>
      <c r="C707" s="27"/>
      <c r="D707" s="9" t="str">
        <f>IFERROR(__xludf.DUMMYFUNCTION("if(C707="""","""",
if(or(REGEXMATCH(C707,""T""),REGEXMATCH(C707,""Τ"")), TRIM(MID(C707, FIND("" - "", C707) + 3, FIND("" T"", C707) - FIND("" - "", C707) - 3))-LEFT( C707,5),
if(and(RIGHT(C707,5)&gt;=""00:00"",RIGHT(C707,5)&lt;=""07:00""),""24:00""+(RIGHT(C707,"&amp;"5)-LEFT(C707,5)),RIGHT(C707,5)-LEFT(C707,5))))"),"")</f>
        <v/>
      </c>
      <c r="E707" s="10"/>
      <c r="F707" s="10"/>
      <c r="G707" s="10"/>
    </row>
    <row r="708">
      <c r="A708" s="25"/>
      <c r="B708" s="26"/>
      <c r="C708" s="27"/>
      <c r="D708" s="9" t="str">
        <f>IFERROR(__xludf.DUMMYFUNCTION("if(C708="""","""",
if(or(REGEXMATCH(C708,""T""),REGEXMATCH(C708,""Τ"")), TRIM(MID(C708, FIND("" - "", C708) + 3, FIND("" T"", C708) - FIND("" - "", C708) - 3))-LEFT( C708,5),
if(and(RIGHT(C708,5)&gt;=""00:00"",RIGHT(C708,5)&lt;=""07:00""),""24:00""+(RIGHT(C708,"&amp;"5)-LEFT(C708,5)),RIGHT(C708,5)-LEFT(C708,5))))"),"")</f>
        <v/>
      </c>
      <c r="E708" s="10"/>
      <c r="F708" s="10"/>
      <c r="G708" s="10"/>
    </row>
    <row r="709">
      <c r="A709" s="25"/>
      <c r="B709" s="26"/>
      <c r="C709" s="27"/>
      <c r="D709" s="9" t="str">
        <f>IFERROR(__xludf.DUMMYFUNCTION("if(C709="""","""",
if(or(REGEXMATCH(C709,""T""),REGEXMATCH(C709,""Τ"")), TRIM(MID(C709, FIND("" - "", C709) + 3, FIND("" T"", C709) - FIND("" - "", C709) - 3))-LEFT( C709,5),
if(and(RIGHT(C709,5)&gt;=""00:00"",RIGHT(C709,5)&lt;=""07:00""),""24:00""+(RIGHT(C709,"&amp;"5)-LEFT(C709,5)),RIGHT(C709,5)-LEFT(C709,5))))"),"")</f>
        <v/>
      </c>
      <c r="E709" s="10"/>
      <c r="F709" s="10"/>
      <c r="G709" s="10"/>
    </row>
    <row r="710">
      <c r="A710" s="25"/>
      <c r="B710" s="26"/>
      <c r="C710" s="27"/>
      <c r="D710" s="9" t="str">
        <f>IFERROR(__xludf.DUMMYFUNCTION("if(C710="""","""",
if(or(REGEXMATCH(C710,""T""),REGEXMATCH(C710,""Τ"")), TRIM(MID(C710, FIND("" - "", C710) + 3, FIND("" T"", C710) - FIND("" - "", C710) - 3))-LEFT( C710,5),
if(and(RIGHT(C710,5)&gt;=""00:00"",RIGHT(C710,5)&lt;=""07:00""),""24:00""+(RIGHT(C710,"&amp;"5)-LEFT(C710,5)),RIGHT(C710,5)-LEFT(C710,5))))"),"")</f>
        <v/>
      </c>
      <c r="E710" s="10"/>
      <c r="F710" s="10"/>
      <c r="G710" s="10"/>
    </row>
    <row r="711">
      <c r="A711" s="25"/>
      <c r="B711" s="26"/>
      <c r="C711" s="27"/>
      <c r="D711" s="9" t="str">
        <f>IFERROR(__xludf.DUMMYFUNCTION("if(C711="""","""",
if(or(REGEXMATCH(C711,""T""),REGEXMATCH(C711,""Τ"")), TRIM(MID(C711, FIND("" - "", C711) + 3, FIND("" T"", C711) - FIND("" - "", C711) - 3))-LEFT( C711,5),
if(and(RIGHT(C711,5)&gt;=""00:00"",RIGHT(C711,5)&lt;=""07:00""),""24:00""+(RIGHT(C711,"&amp;"5)-LEFT(C711,5)),RIGHT(C711,5)-LEFT(C711,5))))"),"")</f>
        <v/>
      </c>
      <c r="E711" s="10"/>
      <c r="F711" s="10"/>
      <c r="G711" s="10"/>
    </row>
    <row r="712">
      <c r="A712" s="25"/>
      <c r="B712" s="26"/>
      <c r="C712" s="27"/>
      <c r="D712" s="9" t="str">
        <f>IFERROR(__xludf.DUMMYFUNCTION("if(C712="""","""",
if(or(REGEXMATCH(C712,""T""),REGEXMATCH(C712,""Τ"")), TRIM(MID(C712, FIND("" - "", C712) + 3, FIND("" T"", C712) - FIND("" - "", C712) - 3))-LEFT( C712,5),
if(and(RIGHT(C712,5)&gt;=""00:00"",RIGHT(C712,5)&lt;=""07:00""),""24:00""+(RIGHT(C712,"&amp;"5)-LEFT(C712,5)),RIGHT(C712,5)-LEFT(C712,5))))"),"")</f>
        <v/>
      </c>
      <c r="E712" s="10"/>
      <c r="F712" s="10"/>
      <c r="G712" s="10"/>
    </row>
    <row r="713">
      <c r="A713" s="25"/>
      <c r="B713" s="26"/>
      <c r="C713" s="27"/>
      <c r="D713" s="9" t="str">
        <f>IFERROR(__xludf.DUMMYFUNCTION("if(C713="""","""",
if(or(REGEXMATCH(C713,""T""),REGEXMATCH(C713,""Τ"")), TRIM(MID(C713, FIND("" - "", C713) + 3, FIND("" T"", C713) - FIND("" - "", C713) - 3))-LEFT( C713,5),
if(and(RIGHT(C713,5)&gt;=""00:00"",RIGHT(C713,5)&lt;=""07:00""),""24:00""+(RIGHT(C713,"&amp;"5)-LEFT(C713,5)),RIGHT(C713,5)-LEFT(C713,5))))"),"")</f>
        <v/>
      </c>
      <c r="E713" s="10"/>
      <c r="F713" s="10"/>
      <c r="G713" s="10"/>
    </row>
    <row r="714">
      <c r="A714" s="25"/>
      <c r="B714" s="26"/>
      <c r="C714" s="27"/>
      <c r="D714" s="9" t="str">
        <f>IFERROR(__xludf.DUMMYFUNCTION("if(C714="""","""",
if(or(REGEXMATCH(C714,""T""),REGEXMATCH(C714,""Τ"")), TRIM(MID(C714, FIND("" - "", C714) + 3, FIND("" T"", C714) - FIND("" - "", C714) - 3))-LEFT( C714,5),
if(and(RIGHT(C714,5)&gt;=""00:00"",RIGHT(C714,5)&lt;=""07:00""),""24:00""+(RIGHT(C714,"&amp;"5)-LEFT(C714,5)),RIGHT(C714,5)-LEFT(C714,5))))"),"")</f>
        <v/>
      </c>
      <c r="E714" s="10"/>
      <c r="F714" s="10"/>
      <c r="G714" s="10"/>
    </row>
    <row r="715">
      <c r="A715" s="25"/>
      <c r="B715" s="26"/>
      <c r="C715" s="27"/>
      <c r="D715" s="9" t="str">
        <f>IFERROR(__xludf.DUMMYFUNCTION("if(C715="""","""",
if(or(REGEXMATCH(C715,""T""),REGEXMATCH(C715,""Τ"")), TRIM(MID(C715, FIND("" - "", C715) + 3, FIND("" T"", C715) - FIND("" - "", C715) - 3))-LEFT( C715,5),
if(and(RIGHT(C715,5)&gt;=""00:00"",RIGHT(C715,5)&lt;=""07:00""),""24:00""+(RIGHT(C715,"&amp;"5)-LEFT(C715,5)),RIGHT(C715,5)-LEFT(C715,5))))"),"")</f>
        <v/>
      </c>
      <c r="E715" s="10"/>
      <c r="F715" s="10"/>
      <c r="G715" s="10"/>
    </row>
    <row r="716">
      <c r="A716" s="25"/>
      <c r="B716" s="26"/>
      <c r="C716" s="27"/>
      <c r="D716" s="9" t="str">
        <f>IFERROR(__xludf.DUMMYFUNCTION("if(C716="""","""",
if(or(REGEXMATCH(C716,""T""),REGEXMATCH(C716,""Τ"")), TRIM(MID(C716, FIND("" - "", C716) + 3, FIND("" T"", C716) - FIND("" - "", C716) - 3))-LEFT( C716,5),
if(and(RIGHT(C716,5)&gt;=""00:00"",RIGHT(C716,5)&lt;=""07:00""),""24:00""+(RIGHT(C716,"&amp;"5)-LEFT(C716,5)),RIGHT(C716,5)-LEFT(C716,5))))"),"")</f>
        <v/>
      </c>
      <c r="E716" s="10"/>
      <c r="F716" s="10"/>
      <c r="G716" s="10"/>
    </row>
    <row r="717">
      <c r="A717" s="25"/>
      <c r="B717" s="26"/>
      <c r="C717" s="27"/>
      <c r="D717" s="9" t="str">
        <f>IFERROR(__xludf.DUMMYFUNCTION("if(C717="""","""",
if(or(REGEXMATCH(C717,""T""),REGEXMATCH(C717,""Τ"")), TRIM(MID(C717, FIND("" - "", C717) + 3, FIND("" T"", C717) - FIND("" - "", C717) - 3))-LEFT( C717,5),
if(and(RIGHT(C717,5)&gt;=""00:00"",RIGHT(C717,5)&lt;=""07:00""),""24:00""+(RIGHT(C717,"&amp;"5)-LEFT(C717,5)),RIGHT(C717,5)-LEFT(C717,5))))"),"")</f>
        <v/>
      </c>
      <c r="E717" s="10"/>
      <c r="F717" s="10"/>
      <c r="G717" s="10"/>
    </row>
    <row r="718">
      <c r="A718" s="25"/>
      <c r="B718" s="26"/>
      <c r="C718" s="27"/>
      <c r="D718" s="9" t="str">
        <f>IFERROR(__xludf.DUMMYFUNCTION("if(C718="""","""",
if(or(REGEXMATCH(C718,""T""),REGEXMATCH(C718,""Τ"")), TRIM(MID(C718, FIND("" - "", C718) + 3, FIND("" T"", C718) - FIND("" - "", C718) - 3))-LEFT( C718,5),
if(and(RIGHT(C718,5)&gt;=""00:00"",RIGHT(C718,5)&lt;=""07:00""),""24:00""+(RIGHT(C718,"&amp;"5)-LEFT(C718,5)),RIGHT(C718,5)-LEFT(C718,5))))"),"")</f>
        <v/>
      </c>
      <c r="E718" s="10"/>
      <c r="F718" s="10"/>
      <c r="G718" s="10"/>
    </row>
    <row r="719">
      <c r="A719" s="25"/>
      <c r="B719" s="26"/>
      <c r="C719" s="27"/>
      <c r="D719" s="9" t="str">
        <f>IFERROR(__xludf.DUMMYFUNCTION("if(C719="""","""",
if(or(REGEXMATCH(C719,""T""),REGEXMATCH(C719,""Τ"")), TRIM(MID(C719, FIND("" - "", C719) + 3, FIND("" T"", C719) - FIND("" - "", C719) - 3))-LEFT( C719,5),
if(and(RIGHT(C719,5)&gt;=""00:00"",RIGHT(C719,5)&lt;=""07:00""),""24:00""+(RIGHT(C719,"&amp;"5)-LEFT(C719,5)),RIGHT(C719,5)-LEFT(C719,5))))"),"")</f>
        <v/>
      </c>
      <c r="E719" s="10"/>
      <c r="F719" s="10"/>
      <c r="G719" s="10"/>
    </row>
    <row r="720">
      <c r="A720" s="25"/>
      <c r="B720" s="26"/>
      <c r="C720" s="27"/>
      <c r="D720" s="9" t="str">
        <f>IFERROR(__xludf.DUMMYFUNCTION("if(C720="""","""",
if(or(REGEXMATCH(C720,""T""),REGEXMATCH(C720,""Τ"")), TRIM(MID(C720, FIND("" - "", C720) + 3, FIND("" T"", C720) - FIND("" - "", C720) - 3))-LEFT( C720,5),
if(and(RIGHT(C720,5)&gt;=""00:00"",RIGHT(C720,5)&lt;=""07:00""),""24:00""+(RIGHT(C720,"&amp;"5)-LEFT(C720,5)),RIGHT(C720,5)-LEFT(C720,5))))"),"")</f>
        <v/>
      </c>
      <c r="E720" s="10"/>
      <c r="F720" s="10"/>
      <c r="G720" s="10"/>
    </row>
    <row r="721">
      <c r="A721" s="25"/>
      <c r="B721" s="26"/>
      <c r="C721" s="27"/>
      <c r="D721" s="9" t="str">
        <f>IFERROR(__xludf.DUMMYFUNCTION("if(C721="""","""",
if(or(REGEXMATCH(C721,""T""),REGEXMATCH(C721,""Τ"")), TRIM(MID(C721, FIND("" - "", C721) + 3, FIND("" T"", C721) - FIND("" - "", C721) - 3))-LEFT( C721,5),
if(and(RIGHT(C721,5)&gt;=""00:00"",RIGHT(C721,5)&lt;=""07:00""),""24:00""+(RIGHT(C721,"&amp;"5)-LEFT(C721,5)),RIGHT(C721,5)-LEFT(C721,5))))"),"")</f>
        <v/>
      </c>
      <c r="E721" s="10"/>
      <c r="F721" s="10"/>
      <c r="G721" s="10"/>
    </row>
    <row r="722">
      <c r="A722" s="25"/>
      <c r="B722" s="26"/>
      <c r="C722" s="27"/>
      <c r="D722" s="9" t="str">
        <f>IFERROR(__xludf.DUMMYFUNCTION("if(C722="""","""",
if(or(REGEXMATCH(C722,""T""),REGEXMATCH(C722,""Τ"")), TRIM(MID(C722, FIND("" - "", C722) + 3, FIND("" T"", C722) - FIND("" - "", C722) - 3))-LEFT( C722,5),
if(and(RIGHT(C722,5)&gt;=""00:00"",RIGHT(C722,5)&lt;=""07:00""),""24:00""+(RIGHT(C722,"&amp;"5)-LEFT(C722,5)),RIGHT(C722,5)-LEFT(C722,5))))"),"")</f>
        <v/>
      </c>
      <c r="E722" s="10"/>
      <c r="F722" s="10"/>
      <c r="G722" s="10"/>
    </row>
    <row r="723">
      <c r="A723" s="25"/>
      <c r="B723" s="26"/>
      <c r="C723" s="27"/>
      <c r="D723" s="9" t="str">
        <f>IFERROR(__xludf.DUMMYFUNCTION("if(C723="""","""",
if(or(REGEXMATCH(C723,""T""),REGEXMATCH(C723,""Τ"")), TRIM(MID(C723, FIND("" - "", C723) + 3, FIND("" T"", C723) - FIND("" - "", C723) - 3))-LEFT( C723,5),
if(and(RIGHT(C723,5)&gt;=""00:00"",RIGHT(C723,5)&lt;=""07:00""),""24:00""+(RIGHT(C723,"&amp;"5)-LEFT(C723,5)),RIGHT(C723,5)-LEFT(C723,5))))"),"")</f>
        <v/>
      </c>
      <c r="E723" s="10"/>
      <c r="F723" s="10"/>
      <c r="G723" s="10"/>
    </row>
    <row r="724">
      <c r="A724" s="25"/>
      <c r="B724" s="26"/>
      <c r="C724" s="27"/>
      <c r="D724" s="9" t="str">
        <f>IFERROR(__xludf.DUMMYFUNCTION("if(C724="""","""",
if(or(REGEXMATCH(C724,""T""),REGEXMATCH(C724,""Τ"")), TRIM(MID(C724, FIND("" - "", C724) + 3, FIND("" T"", C724) - FIND("" - "", C724) - 3))-LEFT( C724,5),
if(and(RIGHT(C724,5)&gt;=""00:00"",RIGHT(C724,5)&lt;=""07:00""),""24:00""+(RIGHT(C724,"&amp;"5)-LEFT(C724,5)),RIGHT(C724,5)-LEFT(C724,5))))"),"")</f>
        <v/>
      </c>
      <c r="E724" s="10"/>
      <c r="F724" s="10"/>
      <c r="G724" s="10"/>
    </row>
    <row r="725">
      <c r="A725" s="25"/>
      <c r="B725" s="26"/>
      <c r="C725" s="27"/>
      <c r="D725" s="9" t="str">
        <f>IFERROR(__xludf.DUMMYFUNCTION("if(C725="""","""",
if(or(REGEXMATCH(C725,""T""),REGEXMATCH(C725,""Τ"")), TRIM(MID(C725, FIND("" - "", C725) + 3, FIND("" T"", C725) - FIND("" - "", C725) - 3))-LEFT( C725,5),
if(and(RIGHT(C725,5)&gt;=""00:00"",RIGHT(C725,5)&lt;=""07:00""),""24:00""+(RIGHT(C725,"&amp;"5)-LEFT(C725,5)),RIGHT(C725,5)-LEFT(C725,5))))"),"")</f>
        <v/>
      </c>
      <c r="E725" s="10"/>
      <c r="F725" s="10"/>
      <c r="G725" s="10"/>
    </row>
    <row r="726">
      <c r="A726" s="25"/>
      <c r="B726" s="26"/>
      <c r="C726" s="27"/>
      <c r="D726" s="9" t="str">
        <f>IFERROR(__xludf.DUMMYFUNCTION("if(C726="""","""",
if(or(REGEXMATCH(C726,""T""),REGEXMATCH(C726,""Τ"")), TRIM(MID(C726, FIND("" - "", C726) + 3, FIND("" T"", C726) - FIND("" - "", C726) - 3))-LEFT( C726,5),
if(and(RIGHT(C726,5)&gt;=""00:00"",RIGHT(C726,5)&lt;=""07:00""),""24:00""+(RIGHT(C726,"&amp;"5)-LEFT(C726,5)),RIGHT(C726,5)-LEFT(C726,5))))"),"")</f>
        <v/>
      </c>
      <c r="E726" s="10"/>
      <c r="F726" s="10"/>
      <c r="G726" s="10"/>
    </row>
    <row r="727">
      <c r="A727" s="25"/>
      <c r="B727" s="26"/>
      <c r="C727" s="27"/>
      <c r="D727" s="9" t="str">
        <f>IFERROR(__xludf.DUMMYFUNCTION("if(C727="""","""",
if(or(REGEXMATCH(C727,""T""),REGEXMATCH(C727,""Τ"")), TRIM(MID(C727, FIND("" - "", C727) + 3, FIND("" T"", C727) - FIND("" - "", C727) - 3))-LEFT( C727,5),
if(and(RIGHT(C727,5)&gt;=""00:00"",RIGHT(C727,5)&lt;=""07:00""),""24:00""+(RIGHT(C727,"&amp;"5)-LEFT(C727,5)),RIGHT(C727,5)-LEFT(C727,5))))"),"")</f>
        <v/>
      </c>
      <c r="E727" s="10"/>
      <c r="F727" s="10"/>
      <c r="G727" s="10"/>
    </row>
    <row r="728">
      <c r="A728" s="25"/>
      <c r="B728" s="26"/>
      <c r="C728" s="27"/>
      <c r="D728" s="9" t="str">
        <f>IFERROR(__xludf.DUMMYFUNCTION("if(C728="""","""",
if(or(REGEXMATCH(C728,""T""),REGEXMATCH(C728,""Τ"")), TRIM(MID(C728, FIND("" - "", C728) + 3, FIND("" T"", C728) - FIND("" - "", C728) - 3))-LEFT( C728,5),
if(and(RIGHT(C728,5)&gt;=""00:00"",RIGHT(C728,5)&lt;=""07:00""),""24:00""+(RIGHT(C728,"&amp;"5)-LEFT(C728,5)),RIGHT(C728,5)-LEFT(C728,5))))"),"")</f>
        <v/>
      </c>
      <c r="E728" s="10"/>
      <c r="F728" s="10"/>
      <c r="G728" s="10"/>
    </row>
    <row r="729">
      <c r="A729" s="25"/>
      <c r="B729" s="26"/>
      <c r="C729" s="27"/>
      <c r="D729" s="9" t="str">
        <f>IFERROR(__xludf.DUMMYFUNCTION("if(C729="""","""",
if(or(REGEXMATCH(C729,""T""),REGEXMATCH(C729,""Τ"")), TRIM(MID(C729, FIND("" - "", C729) + 3, FIND("" T"", C729) - FIND("" - "", C729) - 3))-LEFT( C729,5),
if(and(RIGHT(C729,5)&gt;=""00:00"",RIGHT(C729,5)&lt;=""07:00""),""24:00""+(RIGHT(C729,"&amp;"5)-LEFT(C729,5)),RIGHT(C729,5)-LEFT(C729,5))))"),"")</f>
        <v/>
      </c>
      <c r="E729" s="10"/>
      <c r="F729" s="10"/>
      <c r="G729" s="10"/>
    </row>
    <row r="730">
      <c r="A730" s="25"/>
      <c r="B730" s="26"/>
      <c r="C730" s="27"/>
      <c r="D730" s="9" t="str">
        <f>IFERROR(__xludf.DUMMYFUNCTION("if(C730="""","""",
if(or(REGEXMATCH(C730,""T""),REGEXMATCH(C730,""Τ"")), TRIM(MID(C730, FIND("" - "", C730) + 3, FIND("" T"", C730) - FIND("" - "", C730) - 3))-LEFT( C730,5),
if(and(RIGHT(C730,5)&gt;=""00:00"",RIGHT(C730,5)&lt;=""07:00""),""24:00""+(RIGHT(C730,"&amp;"5)-LEFT(C730,5)),RIGHT(C730,5)-LEFT(C730,5))))"),"")</f>
        <v/>
      </c>
      <c r="E730" s="10"/>
      <c r="F730" s="10"/>
      <c r="G730" s="10"/>
    </row>
    <row r="731">
      <c r="A731" s="25"/>
      <c r="B731" s="26"/>
      <c r="C731" s="27"/>
      <c r="D731" s="9" t="str">
        <f>IFERROR(__xludf.DUMMYFUNCTION("if(C731="""","""",
if(or(REGEXMATCH(C731,""T""),REGEXMATCH(C731,""Τ"")), TRIM(MID(C731, FIND("" - "", C731) + 3, FIND("" T"", C731) - FIND("" - "", C731) - 3))-LEFT( C731,5),
if(and(RIGHT(C731,5)&gt;=""00:00"",RIGHT(C731,5)&lt;=""07:00""),""24:00""+(RIGHT(C731,"&amp;"5)-LEFT(C731,5)),RIGHT(C731,5)-LEFT(C731,5))))"),"")</f>
        <v/>
      </c>
      <c r="E731" s="10"/>
      <c r="F731" s="10"/>
      <c r="G731" s="10"/>
    </row>
    <row r="732">
      <c r="A732" s="25"/>
      <c r="B732" s="26"/>
      <c r="C732" s="27"/>
      <c r="D732" s="9" t="str">
        <f>IFERROR(__xludf.DUMMYFUNCTION("if(C732="""","""",
if(or(REGEXMATCH(C732,""T""),REGEXMATCH(C732,""Τ"")), TRIM(MID(C732, FIND("" - "", C732) + 3, FIND("" T"", C732) - FIND("" - "", C732) - 3))-LEFT( C732,5),
if(and(RIGHT(C732,5)&gt;=""00:00"",RIGHT(C732,5)&lt;=""07:00""),""24:00""+(RIGHT(C732,"&amp;"5)-LEFT(C732,5)),RIGHT(C732,5)-LEFT(C732,5))))"),"")</f>
        <v/>
      </c>
      <c r="E732" s="10"/>
      <c r="F732" s="10"/>
      <c r="G732" s="10"/>
    </row>
    <row r="733">
      <c r="A733" s="25"/>
      <c r="B733" s="26"/>
      <c r="C733" s="27"/>
      <c r="D733" s="9" t="str">
        <f>IFERROR(__xludf.DUMMYFUNCTION("if(C733="""","""",
if(or(REGEXMATCH(C733,""T""),REGEXMATCH(C733,""Τ"")), TRIM(MID(C733, FIND("" - "", C733) + 3, FIND("" T"", C733) - FIND("" - "", C733) - 3))-LEFT( C733,5),
if(and(RIGHT(C733,5)&gt;=""00:00"",RIGHT(C733,5)&lt;=""07:00""),""24:00""+(RIGHT(C733,"&amp;"5)-LEFT(C733,5)),RIGHT(C733,5)-LEFT(C733,5))))"),"")</f>
        <v/>
      </c>
      <c r="E733" s="10"/>
      <c r="F733" s="10"/>
      <c r="G733" s="10"/>
    </row>
    <row r="734">
      <c r="A734" s="25"/>
      <c r="B734" s="26"/>
      <c r="C734" s="27"/>
      <c r="D734" s="9" t="str">
        <f>IFERROR(__xludf.DUMMYFUNCTION("if(C734="""","""",
if(or(REGEXMATCH(C734,""T""),REGEXMATCH(C734,""Τ"")), TRIM(MID(C734, FIND("" - "", C734) + 3, FIND("" T"", C734) - FIND("" - "", C734) - 3))-LEFT( C734,5),
if(and(RIGHT(C734,5)&gt;=""00:00"",RIGHT(C734,5)&lt;=""07:00""),""24:00""+(RIGHT(C734,"&amp;"5)-LEFT(C734,5)),RIGHT(C734,5)-LEFT(C734,5))))"),"")</f>
        <v/>
      </c>
      <c r="E734" s="10"/>
      <c r="F734" s="10"/>
      <c r="G734" s="10"/>
    </row>
    <row r="735">
      <c r="A735" s="25"/>
      <c r="B735" s="26"/>
      <c r="C735" s="27"/>
      <c r="D735" s="9" t="str">
        <f>IFERROR(__xludf.DUMMYFUNCTION("if(C735="""","""",
if(or(REGEXMATCH(C735,""T""),REGEXMATCH(C735,""Τ"")), TRIM(MID(C735, FIND("" - "", C735) + 3, FIND("" T"", C735) - FIND("" - "", C735) - 3))-LEFT( C735,5),
if(and(RIGHT(C735,5)&gt;=""00:00"",RIGHT(C735,5)&lt;=""07:00""),""24:00""+(RIGHT(C735,"&amp;"5)-LEFT(C735,5)),RIGHT(C735,5)-LEFT(C735,5))))"),"")</f>
        <v/>
      </c>
      <c r="E735" s="10"/>
      <c r="F735" s="10"/>
      <c r="G735" s="10"/>
    </row>
    <row r="736">
      <c r="A736" s="25"/>
      <c r="B736" s="26"/>
      <c r="C736" s="27"/>
      <c r="D736" s="9" t="str">
        <f>IFERROR(__xludf.DUMMYFUNCTION("if(C736="""","""",
if(or(REGEXMATCH(C736,""T""),REGEXMATCH(C736,""Τ"")), TRIM(MID(C736, FIND("" - "", C736) + 3, FIND("" T"", C736) - FIND("" - "", C736) - 3))-LEFT( C736,5),
if(and(RIGHT(C736,5)&gt;=""00:00"",RIGHT(C736,5)&lt;=""07:00""),""24:00""+(RIGHT(C736,"&amp;"5)-LEFT(C736,5)),RIGHT(C736,5)-LEFT(C736,5))))"),"")</f>
        <v/>
      </c>
      <c r="E736" s="10"/>
      <c r="F736" s="10"/>
      <c r="G736" s="10"/>
    </row>
    <row r="737">
      <c r="A737" s="25"/>
      <c r="B737" s="26"/>
      <c r="C737" s="27"/>
      <c r="D737" s="9" t="str">
        <f>IFERROR(__xludf.DUMMYFUNCTION("if(C737="""","""",
if(or(REGEXMATCH(C737,""T""),REGEXMATCH(C737,""Τ"")), TRIM(MID(C737, FIND("" - "", C737) + 3, FIND("" T"", C737) - FIND("" - "", C737) - 3))-LEFT( C737,5),
if(and(RIGHT(C737,5)&gt;=""00:00"",RIGHT(C737,5)&lt;=""07:00""),""24:00""+(RIGHT(C737,"&amp;"5)-LEFT(C737,5)),RIGHT(C737,5)-LEFT(C737,5))))"),"")</f>
        <v/>
      </c>
      <c r="E737" s="10"/>
      <c r="F737" s="10"/>
      <c r="G737" s="10"/>
    </row>
    <row r="738">
      <c r="A738" s="25"/>
      <c r="B738" s="26"/>
      <c r="C738" s="27"/>
      <c r="D738" s="9" t="str">
        <f>IFERROR(__xludf.DUMMYFUNCTION("if(C738="""","""",
if(or(REGEXMATCH(C738,""T""),REGEXMATCH(C738,""Τ"")), TRIM(MID(C738, FIND("" - "", C738) + 3, FIND("" T"", C738) - FIND("" - "", C738) - 3))-LEFT( C738,5),
if(and(RIGHT(C738,5)&gt;=""00:00"",RIGHT(C738,5)&lt;=""07:00""),""24:00""+(RIGHT(C738,"&amp;"5)-LEFT(C738,5)),RIGHT(C738,5)-LEFT(C738,5))))"),"")</f>
        <v/>
      </c>
      <c r="E738" s="10"/>
      <c r="F738" s="10"/>
      <c r="G738" s="10"/>
    </row>
    <row r="739">
      <c r="A739" s="25"/>
      <c r="B739" s="26"/>
      <c r="C739" s="27"/>
      <c r="D739" s="9" t="str">
        <f>IFERROR(__xludf.DUMMYFUNCTION("if(C739="""","""",
if(or(REGEXMATCH(C739,""T""),REGEXMATCH(C739,""Τ"")), TRIM(MID(C739, FIND("" - "", C739) + 3, FIND("" T"", C739) - FIND("" - "", C739) - 3))-LEFT( C739,5),
if(and(RIGHT(C739,5)&gt;=""00:00"",RIGHT(C739,5)&lt;=""07:00""),""24:00""+(RIGHT(C739,"&amp;"5)-LEFT(C739,5)),RIGHT(C739,5)-LEFT(C739,5))))"),"")</f>
        <v/>
      </c>
      <c r="E739" s="10"/>
      <c r="F739" s="10"/>
      <c r="G739" s="10"/>
    </row>
    <row r="740">
      <c r="A740" s="25"/>
      <c r="B740" s="26"/>
      <c r="C740" s="27"/>
      <c r="D740" s="9" t="str">
        <f>IFERROR(__xludf.DUMMYFUNCTION("if(C740="""","""",
if(or(REGEXMATCH(C740,""T""),REGEXMATCH(C740,""Τ"")), TRIM(MID(C740, FIND("" - "", C740) + 3, FIND("" T"", C740) - FIND("" - "", C740) - 3))-LEFT( C740,5),
if(and(RIGHT(C740,5)&gt;=""00:00"",RIGHT(C740,5)&lt;=""07:00""),""24:00""+(RIGHT(C740,"&amp;"5)-LEFT(C740,5)),RIGHT(C740,5)-LEFT(C740,5))))"),"")</f>
        <v/>
      </c>
      <c r="E740" s="10"/>
      <c r="F740" s="10"/>
      <c r="G740" s="10"/>
    </row>
    <row r="741">
      <c r="A741" s="25"/>
      <c r="B741" s="26"/>
      <c r="C741" s="27"/>
      <c r="D741" s="9" t="str">
        <f>IFERROR(__xludf.DUMMYFUNCTION("if(C741="""","""",
if(or(REGEXMATCH(C741,""T""),REGEXMATCH(C741,""Τ"")), TRIM(MID(C741, FIND("" - "", C741) + 3, FIND("" T"", C741) - FIND("" - "", C741) - 3))-LEFT( C741,5),
if(and(RIGHT(C741,5)&gt;=""00:00"",RIGHT(C741,5)&lt;=""07:00""),""24:00""+(RIGHT(C741,"&amp;"5)-LEFT(C741,5)),RIGHT(C741,5)-LEFT(C741,5))))"),"")</f>
        <v/>
      </c>
      <c r="E741" s="10"/>
      <c r="F741" s="10"/>
      <c r="G741" s="10"/>
    </row>
    <row r="742">
      <c r="A742" s="25"/>
      <c r="B742" s="26"/>
      <c r="C742" s="27"/>
      <c r="D742" s="9" t="str">
        <f>IFERROR(__xludf.DUMMYFUNCTION("if(C742="""","""",
if(or(REGEXMATCH(C742,""T""),REGEXMATCH(C742,""Τ"")), TRIM(MID(C742, FIND("" - "", C742) + 3, FIND("" T"", C742) - FIND("" - "", C742) - 3))-LEFT( C742,5),
if(and(RIGHT(C742,5)&gt;=""00:00"",RIGHT(C742,5)&lt;=""07:00""),""24:00""+(RIGHT(C742,"&amp;"5)-LEFT(C742,5)),RIGHT(C742,5)-LEFT(C742,5))))"),"")</f>
        <v/>
      </c>
      <c r="E742" s="10"/>
      <c r="F742" s="10"/>
      <c r="G742" s="10"/>
    </row>
    <row r="743">
      <c r="A743" s="25"/>
      <c r="B743" s="26"/>
      <c r="C743" s="27"/>
      <c r="D743" s="9" t="str">
        <f>IFERROR(__xludf.DUMMYFUNCTION("if(C743="""","""",
if(or(REGEXMATCH(C743,""T""),REGEXMATCH(C743,""Τ"")), TRIM(MID(C743, FIND("" - "", C743) + 3, FIND("" T"", C743) - FIND("" - "", C743) - 3))-LEFT( C743,5),
if(and(RIGHT(C743,5)&gt;=""00:00"",RIGHT(C743,5)&lt;=""07:00""),""24:00""+(RIGHT(C743,"&amp;"5)-LEFT(C743,5)),RIGHT(C743,5)-LEFT(C743,5))))"),"")</f>
        <v/>
      </c>
      <c r="E743" s="10"/>
      <c r="F743" s="10"/>
      <c r="G743" s="10"/>
    </row>
    <row r="744">
      <c r="A744" s="25"/>
      <c r="B744" s="26"/>
      <c r="C744" s="27"/>
      <c r="D744" s="9" t="str">
        <f>IFERROR(__xludf.DUMMYFUNCTION("if(C744="""","""",
if(or(REGEXMATCH(C744,""T""),REGEXMATCH(C744,""Τ"")), TRIM(MID(C744, FIND("" - "", C744) + 3, FIND("" T"", C744) - FIND("" - "", C744) - 3))-LEFT( C744,5),
if(and(RIGHT(C744,5)&gt;=""00:00"",RIGHT(C744,5)&lt;=""07:00""),""24:00""+(RIGHT(C744,"&amp;"5)-LEFT(C744,5)),RIGHT(C744,5)-LEFT(C744,5))))"),"")</f>
        <v/>
      </c>
      <c r="E744" s="10"/>
      <c r="F744" s="10"/>
      <c r="G744" s="10"/>
    </row>
    <row r="745">
      <c r="A745" s="25"/>
      <c r="B745" s="26"/>
      <c r="C745" s="27"/>
      <c r="D745" s="9" t="str">
        <f>IFERROR(__xludf.DUMMYFUNCTION("if(C745="""","""",
if(or(REGEXMATCH(C745,""T""),REGEXMATCH(C745,""Τ"")), TRIM(MID(C745, FIND("" - "", C745) + 3, FIND("" T"", C745) - FIND("" - "", C745) - 3))-LEFT( C745,5),
if(and(RIGHT(C745,5)&gt;=""00:00"",RIGHT(C745,5)&lt;=""07:00""),""24:00""+(RIGHT(C745,"&amp;"5)-LEFT(C745,5)),RIGHT(C745,5)-LEFT(C745,5))))"),"")</f>
        <v/>
      </c>
      <c r="E745" s="10"/>
      <c r="F745" s="10"/>
      <c r="G745" s="10"/>
    </row>
    <row r="746">
      <c r="A746" s="25"/>
      <c r="B746" s="26"/>
      <c r="C746" s="27"/>
      <c r="D746" s="9" t="str">
        <f>IFERROR(__xludf.DUMMYFUNCTION("if(C746="""","""",
if(or(REGEXMATCH(C746,""T""),REGEXMATCH(C746,""Τ"")), TRIM(MID(C746, FIND("" - "", C746) + 3, FIND("" T"", C746) - FIND("" - "", C746) - 3))-LEFT( C746,5),
if(and(RIGHT(C746,5)&gt;=""00:00"",RIGHT(C746,5)&lt;=""07:00""),""24:00""+(RIGHT(C746,"&amp;"5)-LEFT(C746,5)),RIGHT(C746,5)-LEFT(C746,5))))"),"")</f>
        <v/>
      </c>
      <c r="E746" s="10"/>
      <c r="F746" s="10"/>
      <c r="G746" s="10"/>
    </row>
    <row r="747">
      <c r="A747" s="25"/>
      <c r="B747" s="26"/>
      <c r="C747" s="27"/>
      <c r="D747" s="9" t="str">
        <f>IFERROR(__xludf.DUMMYFUNCTION("if(C747="""","""",
if(or(REGEXMATCH(C747,""T""),REGEXMATCH(C747,""Τ"")), TRIM(MID(C747, FIND("" - "", C747) + 3, FIND("" T"", C747) - FIND("" - "", C747) - 3))-LEFT( C747,5),
if(and(RIGHT(C747,5)&gt;=""00:00"",RIGHT(C747,5)&lt;=""07:00""),""24:00""+(RIGHT(C747,"&amp;"5)-LEFT(C747,5)),RIGHT(C747,5)-LEFT(C747,5))))"),"")</f>
        <v/>
      </c>
      <c r="E747" s="10"/>
      <c r="F747" s="10"/>
      <c r="G747" s="10"/>
    </row>
    <row r="748">
      <c r="A748" s="25"/>
      <c r="B748" s="26"/>
      <c r="C748" s="27"/>
      <c r="D748" s="9" t="str">
        <f>IFERROR(__xludf.DUMMYFUNCTION("if(C748="""","""",
if(or(REGEXMATCH(C748,""T""),REGEXMATCH(C748,""Τ"")), TRIM(MID(C748, FIND("" - "", C748) + 3, FIND("" T"", C748) - FIND("" - "", C748) - 3))-LEFT( C748,5),
if(and(RIGHT(C748,5)&gt;=""00:00"",RIGHT(C748,5)&lt;=""07:00""),""24:00""+(RIGHT(C748,"&amp;"5)-LEFT(C748,5)),RIGHT(C748,5)-LEFT(C748,5))))"),"")</f>
        <v/>
      </c>
      <c r="E748" s="10"/>
      <c r="F748" s="10"/>
      <c r="G748" s="10"/>
    </row>
    <row r="749">
      <c r="A749" s="25"/>
      <c r="B749" s="26"/>
      <c r="C749" s="27"/>
      <c r="D749" s="9" t="str">
        <f>IFERROR(__xludf.DUMMYFUNCTION("if(C749="""","""",
if(or(REGEXMATCH(C749,""T""),REGEXMATCH(C749,""Τ"")), TRIM(MID(C749, FIND("" - "", C749) + 3, FIND("" T"", C749) - FIND("" - "", C749) - 3))-LEFT( C749,5),
if(and(RIGHT(C749,5)&gt;=""00:00"",RIGHT(C749,5)&lt;=""07:00""),""24:00""+(RIGHT(C749,"&amp;"5)-LEFT(C749,5)),RIGHT(C749,5)-LEFT(C749,5))))"),"")</f>
        <v/>
      </c>
      <c r="E749" s="10"/>
      <c r="F749" s="10"/>
      <c r="G749" s="10"/>
    </row>
    <row r="750">
      <c r="A750" s="25"/>
      <c r="B750" s="26"/>
      <c r="C750" s="27"/>
      <c r="D750" s="9" t="str">
        <f>IFERROR(__xludf.DUMMYFUNCTION("if(C750="""","""",
if(or(REGEXMATCH(C750,""T""),REGEXMATCH(C750,""Τ"")), TRIM(MID(C750, FIND("" - "", C750) + 3, FIND("" T"", C750) - FIND("" - "", C750) - 3))-LEFT( C750,5),
if(and(RIGHT(C750,5)&gt;=""00:00"",RIGHT(C750,5)&lt;=""07:00""),""24:00""+(RIGHT(C750,"&amp;"5)-LEFT(C750,5)),RIGHT(C750,5)-LEFT(C750,5))))"),"")</f>
        <v/>
      </c>
      <c r="E750" s="10"/>
      <c r="F750" s="10"/>
      <c r="G750" s="10"/>
    </row>
    <row r="751">
      <c r="A751" s="25"/>
      <c r="B751" s="26"/>
      <c r="C751" s="27"/>
      <c r="D751" s="9" t="str">
        <f>IFERROR(__xludf.DUMMYFUNCTION("if(C751="""","""",
if(or(REGEXMATCH(C751,""T""),REGEXMATCH(C751,""Τ"")), TRIM(MID(C751, FIND("" - "", C751) + 3, FIND("" T"", C751) - FIND("" - "", C751) - 3))-LEFT( C751,5),
if(and(RIGHT(C751,5)&gt;=""00:00"",RIGHT(C751,5)&lt;=""07:00""),""24:00""+(RIGHT(C751,"&amp;"5)-LEFT(C751,5)),RIGHT(C751,5)-LEFT(C751,5))))"),"")</f>
        <v/>
      </c>
      <c r="E751" s="10"/>
      <c r="F751" s="10"/>
      <c r="G751" s="10"/>
    </row>
    <row r="752">
      <c r="A752" s="25"/>
      <c r="B752" s="26"/>
      <c r="C752" s="27"/>
      <c r="D752" s="9" t="str">
        <f>IFERROR(__xludf.DUMMYFUNCTION("if(C752="""","""",
if(or(REGEXMATCH(C752,""T""),REGEXMATCH(C752,""Τ"")), TRIM(MID(C752, FIND("" - "", C752) + 3, FIND("" T"", C752) - FIND("" - "", C752) - 3))-LEFT( C752,5),
if(and(RIGHT(C752,5)&gt;=""00:00"",RIGHT(C752,5)&lt;=""07:00""),""24:00""+(RIGHT(C752,"&amp;"5)-LEFT(C752,5)),RIGHT(C752,5)-LEFT(C752,5))))"),"")</f>
        <v/>
      </c>
      <c r="E752" s="10"/>
      <c r="F752" s="10"/>
      <c r="G752" s="10"/>
    </row>
    <row r="753">
      <c r="A753" s="25"/>
      <c r="B753" s="26"/>
      <c r="C753" s="27"/>
      <c r="D753" s="9" t="str">
        <f>IFERROR(__xludf.DUMMYFUNCTION("if(C753="""","""",
if(or(REGEXMATCH(C753,""T""),REGEXMATCH(C753,""Τ"")), TRIM(MID(C753, FIND("" - "", C753) + 3, FIND("" T"", C753) - FIND("" - "", C753) - 3))-LEFT( C753,5),
if(and(RIGHT(C753,5)&gt;=""00:00"",RIGHT(C753,5)&lt;=""07:00""),""24:00""+(RIGHT(C753,"&amp;"5)-LEFT(C753,5)),RIGHT(C753,5)-LEFT(C753,5))))"),"")</f>
        <v/>
      </c>
      <c r="E753" s="10"/>
      <c r="F753" s="10"/>
      <c r="G753" s="10"/>
    </row>
    <row r="754">
      <c r="A754" s="25"/>
      <c r="B754" s="26"/>
      <c r="C754" s="27"/>
      <c r="D754" s="9" t="str">
        <f>IFERROR(__xludf.DUMMYFUNCTION("if(C754="""","""",
if(or(REGEXMATCH(C754,""T""),REGEXMATCH(C754,""Τ"")), TRIM(MID(C754, FIND("" - "", C754) + 3, FIND("" T"", C754) - FIND("" - "", C754) - 3))-LEFT( C754,5),
if(and(RIGHT(C754,5)&gt;=""00:00"",RIGHT(C754,5)&lt;=""07:00""),""24:00""+(RIGHT(C754,"&amp;"5)-LEFT(C754,5)),RIGHT(C754,5)-LEFT(C754,5))))"),"")</f>
        <v/>
      </c>
      <c r="E754" s="10"/>
      <c r="F754" s="10"/>
      <c r="G754" s="10"/>
    </row>
    <row r="755">
      <c r="A755" s="25"/>
      <c r="B755" s="26"/>
      <c r="C755" s="27"/>
      <c r="D755" s="9" t="str">
        <f>IFERROR(__xludf.DUMMYFUNCTION("if(C755="""","""",
if(or(REGEXMATCH(C755,""T""),REGEXMATCH(C755,""Τ"")), TRIM(MID(C755, FIND("" - "", C755) + 3, FIND("" T"", C755) - FIND("" - "", C755) - 3))-LEFT( C755,5),
if(and(RIGHT(C755,5)&gt;=""00:00"",RIGHT(C755,5)&lt;=""07:00""),""24:00""+(RIGHT(C755,"&amp;"5)-LEFT(C755,5)),RIGHT(C755,5)-LEFT(C755,5))))"),"")</f>
        <v/>
      </c>
      <c r="E755" s="10"/>
      <c r="F755" s="10"/>
      <c r="G755" s="10"/>
    </row>
    <row r="756">
      <c r="A756" s="25"/>
      <c r="B756" s="26"/>
      <c r="C756" s="27"/>
      <c r="D756" s="9" t="str">
        <f>IFERROR(__xludf.DUMMYFUNCTION("if(C756="""","""",
if(or(REGEXMATCH(C756,""T""),REGEXMATCH(C756,""Τ"")), TRIM(MID(C756, FIND("" - "", C756) + 3, FIND("" T"", C756) - FIND("" - "", C756) - 3))-LEFT( C756,5),
if(and(RIGHT(C756,5)&gt;=""00:00"",RIGHT(C756,5)&lt;=""07:00""),""24:00""+(RIGHT(C756,"&amp;"5)-LEFT(C756,5)),RIGHT(C756,5)-LEFT(C756,5))))"),"")</f>
        <v/>
      </c>
      <c r="E756" s="10"/>
      <c r="F756" s="10"/>
      <c r="G756" s="10"/>
    </row>
    <row r="757">
      <c r="A757" s="25"/>
      <c r="B757" s="26"/>
      <c r="C757" s="27"/>
      <c r="D757" s="9" t="str">
        <f>IFERROR(__xludf.DUMMYFUNCTION("if(C757="""","""",
if(or(REGEXMATCH(C757,""T""),REGEXMATCH(C757,""Τ"")), TRIM(MID(C757, FIND("" - "", C757) + 3, FIND("" T"", C757) - FIND("" - "", C757) - 3))-LEFT( C757,5),
if(and(RIGHT(C757,5)&gt;=""00:00"",RIGHT(C757,5)&lt;=""07:00""),""24:00""+(RIGHT(C757,"&amp;"5)-LEFT(C757,5)),RIGHT(C757,5)-LEFT(C757,5))))"),"")</f>
        <v/>
      </c>
      <c r="E757" s="10"/>
      <c r="F757" s="10"/>
      <c r="G757" s="10"/>
    </row>
    <row r="758">
      <c r="A758" s="25"/>
      <c r="B758" s="26"/>
      <c r="C758" s="27"/>
      <c r="D758" s="9" t="str">
        <f>IFERROR(__xludf.DUMMYFUNCTION("if(C758="""","""",
if(or(REGEXMATCH(C758,""T""),REGEXMATCH(C758,""Τ"")), TRIM(MID(C758, FIND("" - "", C758) + 3, FIND("" T"", C758) - FIND("" - "", C758) - 3))-LEFT( C758,5),
if(and(RIGHT(C758,5)&gt;=""00:00"",RIGHT(C758,5)&lt;=""07:00""),""24:00""+(RIGHT(C758,"&amp;"5)-LEFT(C758,5)),RIGHT(C758,5)-LEFT(C758,5))))"),"")</f>
        <v/>
      </c>
      <c r="E758" s="10"/>
      <c r="F758" s="10"/>
      <c r="G758" s="10"/>
    </row>
    <row r="759">
      <c r="A759" s="25"/>
      <c r="B759" s="26"/>
      <c r="C759" s="27"/>
      <c r="D759" s="9" t="str">
        <f>IFERROR(__xludf.DUMMYFUNCTION("if(C759="""","""",
if(or(REGEXMATCH(C759,""T""),REGEXMATCH(C759,""Τ"")), TRIM(MID(C759, FIND("" - "", C759) + 3, FIND("" T"", C759) - FIND("" - "", C759) - 3))-LEFT( C759,5),
if(and(RIGHT(C759,5)&gt;=""00:00"",RIGHT(C759,5)&lt;=""07:00""),""24:00""+(RIGHT(C759,"&amp;"5)-LEFT(C759,5)),RIGHT(C759,5)-LEFT(C759,5))))"),"")</f>
        <v/>
      </c>
      <c r="E759" s="10"/>
      <c r="F759" s="10"/>
      <c r="G759" s="10"/>
    </row>
    <row r="760">
      <c r="A760" s="25"/>
      <c r="B760" s="26"/>
      <c r="C760" s="27"/>
      <c r="D760" s="9" t="str">
        <f>IFERROR(__xludf.DUMMYFUNCTION("if(C760="""","""",
if(or(REGEXMATCH(C760,""T""),REGEXMATCH(C760,""Τ"")), TRIM(MID(C760, FIND("" - "", C760) + 3, FIND("" T"", C760) - FIND("" - "", C760) - 3))-LEFT( C760,5),
if(and(RIGHT(C760,5)&gt;=""00:00"",RIGHT(C760,5)&lt;=""07:00""),""24:00""+(RIGHT(C760,"&amp;"5)-LEFT(C760,5)),RIGHT(C760,5)-LEFT(C760,5))))"),"")</f>
        <v/>
      </c>
      <c r="E760" s="10"/>
      <c r="F760" s="10"/>
      <c r="G760" s="10"/>
    </row>
    <row r="761">
      <c r="A761" s="25"/>
      <c r="B761" s="26"/>
      <c r="C761" s="27"/>
      <c r="D761" s="9" t="str">
        <f>IFERROR(__xludf.DUMMYFUNCTION("if(C761="""","""",
if(or(REGEXMATCH(C761,""T""),REGEXMATCH(C761,""Τ"")), TRIM(MID(C761, FIND("" - "", C761) + 3, FIND("" T"", C761) - FIND("" - "", C761) - 3))-LEFT( C761,5),
if(and(RIGHT(C761,5)&gt;=""00:00"",RIGHT(C761,5)&lt;=""07:00""),""24:00""+(RIGHT(C761,"&amp;"5)-LEFT(C761,5)),RIGHT(C761,5)-LEFT(C761,5))))"),"")</f>
        <v/>
      </c>
      <c r="E761" s="10"/>
      <c r="F761" s="10"/>
      <c r="G761" s="10"/>
    </row>
    <row r="762">
      <c r="A762" s="25"/>
      <c r="B762" s="26"/>
      <c r="C762" s="27"/>
      <c r="D762" s="9" t="str">
        <f>IFERROR(__xludf.DUMMYFUNCTION("if(C762="""","""",
if(or(REGEXMATCH(C762,""T""),REGEXMATCH(C762,""Τ"")), TRIM(MID(C762, FIND("" - "", C762) + 3, FIND("" T"", C762) - FIND("" - "", C762) - 3))-LEFT( C762,5),
if(and(RIGHT(C762,5)&gt;=""00:00"",RIGHT(C762,5)&lt;=""07:00""),""24:00""+(RIGHT(C762,"&amp;"5)-LEFT(C762,5)),RIGHT(C762,5)-LEFT(C762,5))))"),"")</f>
        <v/>
      </c>
      <c r="E762" s="10"/>
      <c r="F762" s="10"/>
      <c r="G762" s="10"/>
    </row>
    <row r="763">
      <c r="A763" s="25"/>
      <c r="B763" s="26"/>
      <c r="C763" s="27"/>
      <c r="D763" s="9" t="str">
        <f>IFERROR(__xludf.DUMMYFUNCTION("if(C763="""","""",
if(or(REGEXMATCH(C763,""T""),REGEXMATCH(C763,""Τ"")), TRIM(MID(C763, FIND("" - "", C763) + 3, FIND("" T"", C763) - FIND("" - "", C763) - 3))-LEFT( C763,5),
if(and(RIGHT(C763,5)&gt;=""00:00"",RIGHT(C763,5)&lt;=""07:00""),""24:00""+(RIGHT(C763,"&amp;"5)-LEFT(C763,5)),RIGHT(C763,5)-LEFT(C763,5))))"),"")</f>
        <v/>
      </c>
      <c r="E763" s="10"/>
      <c r="F763" s="10"/>
      <c r="G763" s="10"/>
    </row>
    <row r="764">
      <c r="A764" s="25"/>
      <c r="B764" s="26"/>
      <c r="C764" s="27"/>
      <c r="D764" s="9" t="str">
        <f>IFERROR(__xludf.DUMMYFUNCTION("if(C764="""","""",
if(or(REGEXMATCH(C764,""T""),REGEXMATCH(C764,""Τ"")), TRIM(MID(C764, FIND("" - "", C764) + 3, FIND("" T"", C764) - FIND("" - "", C764) - 3))-LEFT( C764,5),
if(and(RIGHT(C764,5)&gt;=""00:00"",RIGHT(C764,5)&lt;=""07:00""),""24:00""+(RIGHT(C764,"&amp;"5)-LEFT(C764,5)),RIGHT(C764,5)-LEFT(C764,5))))"),"")</f>
        <v/>
      </c>
      <c r="E764" s="10"/>
      <c r="F764" s="10"/>
      <c r="G764" s="10"/>
    </row>
    <row r="765">
      <c r="A765" s="25"/>
      <c r="B765" s="26"/>
      <c r="C765" s="27"/>
      <c r="D765" s="9" t="str">
        <f>IFERROR(__xludf.DUMMYFUNCTION("if(C765="""","""",
if(or(REGEXMATCH(C765,""T""),REGEXMATCH(C765,""Τ"")), TRIM(MID(C765, FIND("" - "", C765) + 3, FIND("" T"", C765) - FIND("" - "", C765) - 3))-LEFT( C765,5),
if(and(RIGHT(C765,5)&gt;=""00:00"",RIGHT(C765,5)&lt;=""07:00""),""24:00""+(RIGHT(C765,"&amp;"5)-LEFT(C765,5)),RIGHT(C765,5)-LEFT(C765,5))))"),"")</f>
        <v/>
      </c>
      <c r="E765" s="10"/>
      <c r="F765" s="10"/>
      <c r="G765" s="10"/>
    </row>
    <row r="766">
      <c r="A766" s="25"/>
      <c r="B766" s="26"/>
      <c r="C766" s="27"/>
      <c r="D766" s="9" t="str">
        <f>IFERROR(__xludf.DUMMYFUNCTION("if(C766="""","""",
if(or(REGEXMATCH(C766,""T""),REGEXMATCH(C766,""Τ"")), TRIM(MID(C766, FIND("" - "", C766) + 3, FIND("" T"", C766) - FIND("" - "", C766) - 3))-LEFT( C766,5),
if(and(RIGHT(C766,5)&gt;=""00:00"",RIGHT(C766,5)&lt;=""07:00""),""24:00""+(RIGHT(C766,"&amp;"5)-LEFT(C766,5)),RIGHT(C766,5)-LEFT(C766,5))))"),"")</f>
        <v/>
      </c>
      <c r="E766" s="10"/>
      <c r="F766" s="10"/>
      <c r="G766" s="10"/>
    </row>
    <row r="767">
      <c r="A767" s="25"/>
      <c r="B767" s="26"/>
      <c r="C767" s="27"/>
      <c r="D767" s="9" t="str">
        <f>IFERROR(__xludf.DUMMYFUNCTION("if(C767="""","""",
if(or(REGEXMATCH(C767,""T""),REGEXMATCH(C767,""Τ"")), TRIM(MID(C767, FIND("" - "", C767) + 3, FIND("" T"", C767) - FIND("" - "", C767) - 3))-LEFT( C767,5),
if(and(RIGHT(C767,5)&gt;=""00:00"",RIGHT(C767,5)&lt;=""07:00""),""24:00""+(RIGHT(C767,"&amp;"5)-LEFT(C767,5)),RIGHT(C767,5)-LEFT(C767,5))))"),"")</f>
        <v/>
      </c>
      <c r="E767" s="10"/>
      <c r="F767" s="10"/>
      <c r="G767" s="10"/>
    </row>
    <row r="768">
      <c r="A768" s="25"/>
      <c r="B768" s="26"/>
      <c r="C768" s="27"/>
      <c r="D768" s="9" t="str">
        <f>IFERROR(__xludf.DUMMYFUNCTION("if(C768="""","""",
if(or(REGEXMATCH(C768,""T""),REGEXMATCH(C768,""Τ"")), TRIM(MID(C768, FIND("" - "", C768) + 3, FIND("" T"", C768) - FIND("" - "", C768) - 3))-LEFT( C768,5),
if(and(RIGHT(C768,5)&gt;=""00:00"",RIGHT(C768,5)&lt;=""07:00""),""24:00""+(RIGHT(C768,"&amp;"5)-LEFT(C768,5)),RIGHT(C768,5)-LEFT(C768,5))))"),"")</f>
        <v/>
      </c>
      <c r="E768" s="10"/>
      <c r="F768" s="10"/>
      <c r="G768" s="10"/>
    </row>
    <row r="769">
      <c r="A769" s="25"/>
      <c r="B769" s="26"/>
      <c r="C769" s="27"/>
      <c r="D769" s="9" t="str">
        <f>IFERROR(__xludf.DUMMYFUNCTION("if(C769="""","""",
if(or(REGEXMATCH(C769,""T""),REGEXMATCH(C769,""Τ"")), TRIM(MID(C769, FIND("" - "", C769) + 3, FIND("" T"", C769) - FIND("" - "", C769) - 3))-LEFT( C769,5),
if(and(RIGHT(C769,5)&gt;=""00:00"",RIGHT(C769,5)&lt;=""07:00""),""24:00""+(RIGHT(C769,"&amp;"5)-LEFT(C769,5)),RIGHT(C769,5)-LEFT(C769,5))))"),"")</f>
        <v/>
      </c>
      <c r="E769" s="10"/>
      <c r="F769" s="10"/>
      <c r="G769" s="10"/>
    </row>
    <row r="770">
      <c r="A770" s="25"/>
      <c r="B770" s="26"/>
      <c r="C770" s="27"/>
      <c r="D770" s="9" t="str">
        <f>IFERROR(__xludf.DUMMYFUNCTION("if(C770="""","""",
if(or(REGEXMATCH(C770,""T""),REGEXMATCH(C770,""Τ"")), TRIM(MID(C770, FIND("" - "", C770) + 3, FIND("" T"", C770) - FIND("" - "", C770) - 3))-LEFT( C770,5),
if(and(RIGHT(C770,5)&gt;=""00:00"",RIGHT(C770,5)&lt;=""07:00""),""24:00""+(RIGHT(C770,"&amp;"5)-LEFT(C770,5)),RIGHT(C770,5)-LEFT(C770,5))))"),"")</f>
        <v/>
      </c>
      <c r="E770" s="10"/>
      <c r="F770" s="10"/>
      <c r="G770" s="10"/>
    </row>
    <row r="771">
      <c r="A771" s="25"/>
      <c r="B771" s="26"/>
      <c r="C771" s="27"/>
      <c r="D771" s="9" t="str">
        <f>IFERROR(__xludf.DUMMYFUNCTION("if(C771="""","""",
if(or(REGEXMATCH(C771,""T""),REGEXMATCH(C771,""Τ"")), TRIM(MID(C771, FIND("" - "", C771) + 3, FIND("" T"", C771) - FIND("" - "", C771) - 3))-LEFT( C771,5),
if(and(RIGHT(C771,5)&gt;=""00:00"",RIGHT(C771,5)&lt;=""07:00""),""24:00""+(RIGHT(C771,"&amp;"5)-LEFT(C771,5)),RIGHT(C771,5)-LEFT(C771,5))))"),"")</f>
        <v/>
      </c>
      <c r="E771" s="10"/>
      <c r="F771" s="10"/>
      <c r="G771" s="10"/>
    </row>
    <row r="772">
      <c r="A772" s="25"/>
      <c r="B772" s="26"/>
      <c r="C772" s="27"/>
      <c r="D772" s="9" t="str">
        <f>IFERROR(__xludf.DUMMYFUNCTION("if(C772="""","""",
if(or(REGEXMATCH(C772,""T""),REGEXMATCH(C772,""Τ"")), TRIM(MID(C772, FIND("" - "", C772) + 3, FIND("" T"", C772) - FIND("" - "", C772) - 3))-LEFT( C772,5),
if(and(RIGHT(C772,5)&gt;=""00:00"",RIGHT(C772,5)&lt;=""07:00""),""24:00""+(RIGHT(C772,"&amp;"5)-LEFT(C772,5)),RIGHT(C772,5)-LEFT(C772,5))))"),"")</f>
        <v/>
      </c>
      <c r="E772" s="10"/>
      <c r="F772" s="10"/>
      <c r="G772" s="10"/>
    </row>
    <row r="773">
      <c r="A773" s="25"/>
      <c r="B773" s="26"/>
      <c r="C773" s="27"/>
      <c r="D773" s="9" t="str">
        <f>IFERROR(__xludf.DUMMYFUNCTION("if(C773="""","""",
if(or(REGEXMATCH(C773,""T""),REGEXMATCH(C773,""Τ"")), TRIM(MID(C773, FIND("" - "", C773) + 3, FIND("" T"", C773) - FIND("" - "", C773) - 3))-LEFT( C773,5),
if(and(RIGHT(C773,5)&gt;=""00:00"",RIGHT(C773,5)&lt;=""07:00""),""24:00""+(RIGHT(C773,"&amp;"5)-LEFT(C773,5)),RIGHT(C773,5)-LEFT(C773,5))))"),"")</f>
        <v/>
      </c>
      <c r="E773" s="10"/>
      <c r="F773" s="10"/>
      <c r="G773" s="10"/>
    </row>
    <row r="774">
      <c r="A774" s="25"/>
      <c r="B774" s="26"/>
      <c r="C774" s="27"/>
      <c r="D774" s="9" t="str">
        <f>IFERROR(__xludf.DUMMYFUNCTION("if(C774="""","""",
if(or(REGEXMATCH(C774,""T""),REGEXMATCH(C774,""Τ"")), TRIM(MID(C774, FIND("" - "", C774) + 3, FIND("" T"", C774) - FIND("" - "", C774) - 3))-LEFT( C774,5),
if(and(RIGHT(C774,5)&gt;=""00:00"",RIGHT(C774,5)&lt;=""07:00""),""24:00""+(RIGHT(C774,"&amp;"5)-LEFT(C774,5)),RIGHT(C774,5)-LEFT(C774,5))))"),"")</f>
        <v/>
      </c>
      <c r="E774" s="10"/>
      <c r="F774" s="10"/>
      <c r="G774" s="10"/>
    </row>
    <row r="775">
      <c r="A775" s="25"/>
      <c r="B775" s="26"/>
      <c r="C775" s="27"/>
      <c r="D775" s="9" t="str">
        <f>IFERROR(__xludf.DUMMYFUNCTION("if(C775="""","""",
if(or(REGEXMATCH(C775,""T""),REGEXMATCH(C775,""Τ"")), TRIM(MID(C775, FIND("" - "", C775) + 3, FIND("" T"", C775) - FIND("" - "", C775) - 3))-LEFT( C775,5),
if(and(RIGHT(C775,5)&gt;=""00:00"",RIGHT(C775,5)&lt;=""07:00""),""24:00""+(RIGHT(C775,"&amp;"5)-LEFT(C775,5)),RIGHT(C775,5)-LEFT(C775,5))))"),"")</f>
        <v/>
      </c>
      <c r="E775" s="10"/>
      <c r="F775" s="10"/>
      <c r="G775" s="10"/>
    </row>
    <row r="776">
      <c r="A776" s="25"/>
      <c r="B776" s="26"/>
      <c r="C776" s="27"/>
      <c r="D776" s="9" t="str">
        <f>IFERROR(__xludf.DUMMYFUNCTION("if(C776="""","""",
if(or(REGEXMATCH(C776,""T""),REGEXMATCH(C776,""Τ"")), TRIM(MID(C776, FIND("" - "", C776) + 3, FIND("" T"", C776) - FIND("" - "", C776) - 3))-LEFT( C776,5),
if(and(RIGHT(C776,5)&gt;=""00:00"",RIGHT(C776,5)&lt;=""07:00""),""24:00""+(RIGHT(C776,"&amp;"5)-LEFT(C776,5)),RIGHT(C776,5)-LEFT(C776,5))))"),"")</f>
        <v/>
      </c>
      <c r="E776" s="10"/>
      <c r="F776" s="10"/>
      <c r="G776" s="10"/>
    </row>
    <row r="777">
      <c r="A777" s="25"/>
      <c r="B777" s="26"/>
      <c r="C777" s="27"/>
      <c r="D777" s="9" t="str">
        <f>IFERROR(__xludf.DUMMYFUNCTION("if(C777="""","""",
if(or(REGEXMATCH(C777,""T""),REGEXMATCH(C777,""Τ"")), TRIM(MID(C777, FIND("" - "", C777) + 3, FIND("" T"", C777) - FIND("" - "", C777) - 3))-LEFT( C777,5),
if(and(RIGHT(C777,5)&gt;=""00:00"",RIGHT(C777,5)&lt;=""07:00""),""24:00""+(RIGHT(C777,"&amp;"5)-LEFT(C777,5)),RIGHT(C777,5)-LEFT(C777,5))))"),"")</f>
        <v/>
      </c>
      <c r="E777" s="10"/>
      <c r="F777" s="10"/>
      <c r="G777" s="10"/>
    </row>
    <row r="778">
      <c r="A778" s="25"/>
      <c r="B778" s="26"/>
      <c r="C778" s="27"/>
      <c r="D778" s="9" t="str">
        <f>IFERROR(__xludf.DUMMYFUNCTION("if(C778="""","""",
if(or(REGEXMATCH(C778,""T""),REGEXMATCH(C778,""Τ"")), TRIM(MID(C778, FIND("" - "", C778) + 3, FIND("" T"", C778) - FIND("" - "", C778) - 3))-LEFT( C778,5),
if(and(RIGHT(C778,5)&gt;=""00:00"",RIGHT(C778,5)&lt;=""07:00""),""24:00""+(RIGHT(C778,"&amp;"5)-LEFT(C778,5)),RIGHT(C778,5)-LEFT(C778,5))))"),"")</f>
        <v/>
      </c>
      <c r="E778" s="10"/>
      <c r="F778" s="10"/>
      <c r="G778" s="10"/>
    </row>
    <row r="779">
      <c r="A779" s="25"/>
      <c r="B779" s="26"/>
      <c r="C779" s="27"/>
      <c r="D779" s="9" t="str">
        <f>IFERROR(__xludf.DUMMYFUNCTION("if(C779="""","""",
if(or(REGEXMATCH(C779,""T""),REGEXMATCH(C779,""Τ"")), TRIM(MID(C779, FIND("" - "", C779) + 3, FIND("" T"", C779) - FIND("" - "", C779) - 3))-LEFT( C779,5),
if(and(RIGHT(C779,5)&gt;=""00:00"",RIGHT(C779,5)&lt;=""07:00""),""24:00""+(RIGHT(C779,"&amp;"5)-LEFT(C779,5)),RIGHT(C779,5)-LEFT(C779,5))))"),"")</f>
        <v/>
      </c>
      <c r="E779" s="10"/>
      <c r="F779" s="10"/>
      <c r="G779" s="10"/>
    </row>
    <row r="780">
      <c r="A780" s="25"/>
      <c r="B780" s="26"/>
      <c r="C780" s="27"/>
      <c r="D780" s="9" t="str">
        <f>IFERROR(__xludf.DUMMYFUNCTION("if(C780="""","""",
if(or(REGEXMATCH(C780,""T""),REGEXMATCH(C780,""Τ"")), TRIM(MID(C780, FIND("" - "", C780) + 3, FIND("" T"", C780) - FIND("" - "", C780) - 3))-LEFT( C780,5),
if(and(RIGHT(C780,5)&gt;=""00:00"",RIGHT(C780,5)&lt;=""07:00""),""24:00""+(RIGHT(C780,"&amp;"5)-LEFT(C780,5)),RIGHT(C780,5)-LEFT(C780,5))))"),"")</f>
        <v/>
      </c>
      <c r="E780" s="10"/>
      <c r="F780" s="10"/>
      <c r="G780" s="10"/>
    </row>
    <row r="781">
      <c r="A781" s="25"/>
      <c r="B781" s="26"/>
      <c r="C781" s="27"/>
      <c r="D781" s="9" t="str">
        <f>IFERROR(__xludf.DUMMYFUNCTION("if(C781="""","""",
if(or(REGEXMATCH(C781,""T""),REGEXMATCH(C781,""Τ"")), TRIM(MID(C781, FIND("" - "", C781) + 3, FIND("" T"", C781) - FIND("" - "", C781) - 3))-LEFT( C781,5),
if(and(RIGHT(C781,5)&gt;=""00:00"",RIGHT(C781,5)&lt;=""07:00""),""24:00""+(RIGHT(C781,"&amp;"5)-LEFT(C781,5)),RIGHT(C781,5)-LEFT(C781,5))))"),"")</f>
        <v/>
      </c>
      <c r="E781" s="10"/>
      <c r="F781" s="10"/>
      <c r="G781" s="10"/>
    </row>
    <row r="782">
      <c r="A782" s="25"/>
      <c r="B782" s="26"/>
      <c r="C782" s="27"/>
      <c r="D782" s="9" t="str">
        <f>IFERROR(__xludf.DUMMYFUNCTION("if(C782="""","""",
if(or(REGEXMATCH(C782,""T""),REGEXMATCH(C782,""Τ"")), TRIM(MID(C782, FIND("" - "", C782) + 3, FIND("" T"", C782) - FIND("" - "", C782) - 3))-LEFT( C782,5),
if(and(RIGHT(C782,5)&gt;=""00:00"",RIGHT(C782,5)&lt;=""07:00""),""24:00""+(RIGHT(C782,"&amp;"5)-LEFT(C782,5)),RIGHT(C782,5)-LEFT(C782,5))))"),"")</f>
        <v/>
      </c>
      <c r="E782" s="10"/>
      <c r="F782" s="10"/>
      <c r="G782" s="10"/>
    </row>
    <row r="783">
      <c r="A783" s="25"/>
      <c r="B783" s="26"/>
      <c r="C783" s="27"/>
      <c r="D783" s="9" t="str">
        <f>IFERROR(__xludf.DUMMYFUNCTION("if(C783="""","""",
if(or(REGEXMATCH(C783,""T""),REGEXMATCH(C783,""Τ"")), TRIM(MID(C783, FIND("" - "", C783) + 3, FIND("" T"", C783) - FIND("" - "", C783) - 3))-LEFT( C783,5),
if(and(RIGHT(C783,5)&gt;=""00:00"",RIGHT(C783,5)&lt;=""07:00""),""24:00""+(RIGHT(C783,"&amp;"5)-LEFT(C783,5)),RIGHT(C783,5)-LEFT(C783,5))))"),"")</f>
        <v/>
      </c>
      <c r="E783" s="10"/>
      <c r="F783" s="10"/>
      <c r="G783" s="10"/>
    </row>
    <row r="784">
      <c r="A784" s="25"/>
      <c r="B784" s="26"/>
      <c r="C784" s="27"/>
      <c r="D784" s="9" t="str">
        <f>IFERROR(__xludf.DUMMYFUNCTION("if(C784="""","""",
if(or(REGEXMATCH(C784,""T""),REGEXMATCH(C784,""Τ"")), TRIM(MID(C784, FIND("" - "", C784) + 3, FIND("" T"", C784) - FIND("" - "", C784) - 3))-LEFT( C784,5),
if(and(RIGHT(C784,5)&gt;=""00:00"",RIGHT(C784,5)&lt;=""07:00""),""24:00""+(RIGHT(C784,"&amp;"5)-LEFT(C784,5)),RIGHT(C784,5)-LEFT(C784,5))))"),"")</f>
        <v/>
      </c>
      <c r="E784" s="10"/>
      <c r="F784" s="10"/>
      <c r="G784" s="10"/>
    </row>
    <row r="785">
      <c r="A785" s="25"/>
      <c r="B785" s="26"/>
      <c r="C785" s="27"/>
      <c r="D785" s="9" t="str">
        <f>IFERROR(__xludf.DUMMYFUNCTION("if(C785="""","""",
if(or(REGEXMATCH(C785,""T""),REGEXMATCH(C785,""Τ"")), TRIM(MID(C785, FIND("" - "", C785) + 3, FIND("" T"", C785) - FIND("" - "", C785) - 3))-LEFT( C785,5),
if(and(RIGHT(C785,5)&gt;=""00:00"",RIGHT(C785,5)&lt;=""07:00""),""24:00""+(RIGHT(C785,"&amp;"5)-LEFT(C785,5)),RIGHT(C785,5)-LEFT(C785,5))))"),"")</f>
        <v/>
      </c>
      <c r="E785" s="10"/>
      <c r="F785" s="10"/>
      <c r="G785" s="10"/>
    </row>
    <row r="786">
      <c r="A786" s="25"/>
      <c r="B786" s="26"/>
      <c r="C786" s="27"/>
      <c r="D786" s="9" t="str">
        <f>IFERROR(__xludf.DUMMYFUNCTION("if(C786="""","""",
if(or(REGEXMATCH(C786,""T""),REGEXMATCH(C786,""Τ"")), TRIM(MID(C786, FIND("" - "", C786) + 3, FIND("" T"", C786) - FIND("" - "", C786) - 3))-LEFT( C786,5),
if(and(RIGHT(C786,5)&gt;=""00:00"",RIGHT(C786,5)&lt;=""07:00""),""24:00""+(RIGHT(C786,"&amp;"5)-LEFT(C786,5)),RIGHT(C786,5)-LEFT(C786,5))))"),"")</f>
        <v/>
      </c>
      <c r="E786" s="10"/>
      <c r="F786" s="10"/>
      <c r="G786" s="10"/>
    </row>
    <row r="787">
      <c r="A787" s="25"/>
      <c r="B787" s="26"/>
      <c r="C787" s="27"/>
      <c r="D787" s="9" t="str">
        <f>IFERROR(__xludf.DUMMYFUNCTION("if(C787="""","""",
if(or(REGEXMATCH(C787,""T""),REGEXMATCH(C787,""Τ"")), TRIM(MID(C787, FIND("" - "", C787) + 3, FIND("" T"", C787) - FIND("" - "", C787) - 3))-LEFT( C787,5),
if(and(RIGHT(C787,5)&gt;=""00:00"",RIGHT(C787,5)&lt;=""07:00""),""24:00""+(RIGHT(C787,"&amp;"5)-LEFT(C787,5)),RIGHT(C787,5)-LEFT(C787,5))))"),"")</f>
        <v/>
      </c>
      <c r="E787" s="10"/>
      <c r="F787" s="10"/>
      <c r="G787" s="10"/>
    </row>
    <row r="788">
      <c r="A788" s="25"/>
      <c r="B788" s="26"/>
      <c r="C788" s="27"/>
      <c r="D788" s="9" t="str">
        <f>IFERROR(__xludf.DUMMYFUNCTION("if(C788="""","""",
if(or(REGEXMATCH(C788,""T""),REGEXMATCH(C788,""Τ"")), TRIM(MID(C788, FIND("" - "", C788) + 3, FIND("" T"", C788) - FIND("" - "", C788) - 3))-LEFT( C788,5),
if(and(RIGHT(C788,5)&gt;=""00:00"",RIGHT(C788,5)&lt;=""07:00""),""24:00""+(RIGHT(C788,"&amp;"5)-LEFT(C788,5)),RIGHT(C788,5)-LEFT(C788,5))))"),"")</f>
        <v/>
      </c>
      <c r="E788" s="10"/>
      <c r="F788" s="10"/>
      <c r="G788" s="10"/>
    </row>
    <row r="789">
      <c r="A789" s="25"/>
      <c r="B789" s="26"/>
      <c r="C789" s="27"/>
      <c r="D789" s="9" t="str">
        <f>IFERROR(__xludf.DUMMYFUNCTION("if(C789="""","""",
if(or(REGEXMATCH(C789,""T""),REGEXMATCH(C789,""Τ"")), TRIM(MID(C789, FIND("" - "", C789) + 3, FIND("" T"", C789) - FIND("" - "", C789) - 3))-LEFT( C789,5),
if(and(RIGHT(C789,5)&gt;=""00:00"",RIGHT(C789,5)&lt;=""07:00""),""24:00""+(RIGHT(C789,"&amp;"5)-LEFT(C789,5)),RIGHT(C789,5)-LEFT(C789,5))))"),"")</f>
        <v/>
      </c>
      <c r="E789" s="10"/>
      <c r="F789" s="10"/>
      <c r="G789" s="10"/>
    </row>
    <row r="790">
      <c r="A790" s="25"/>
      <c r="B790" s="26"/>
      <c r="C790" s="27"/>
      <c r="D790" s="9" t="str">
        <f>IFERROR(__xludf.DUMMYFUNCTION("if(C790="""","""",
if(or(REGEXMATCH(C790,""T""),REGEXMATCH(C790,""Τ"")), TRIM(MID(C790, FIND("" - "", C790) + 3, FIND("" T"", C790) - FIND("" - "", C790) - 3))-LEFT( C790,5),
if(and(RIGHT(C790,5)&gt;=""00:00"",RIGHT(C790,5)&lt;=""07:00""),""24:00""+(RIGHT(C790,"&amp;"5)-LEFT(C790,5)),RIGHT(C790,5)-LEFT(C790,5))))"),"")</f>
        <v/>
      </c>
      <c r="E790" s="10"/>
      <c r="F790" s="10"/>
      <c r="G790" s="10"/>
    </row>
    <row r="791">
      <c r="A791" s="25"/>
      <c r="B791" s="26"/>
      <c r="C791" s="27"/>
      <c r="D791" s="9" t="str">
        <f>IFERROR(__xludf.DUMMYFUNCTION("if(C791="""","""",
if(or(REGEXMATCH(C791,""T""),REGEXMATCH(C791,""Τ"")), TRIM(MID(C791, FIND("" - "", C791) + 3, FIND("" T"", C791) - FIND("" - "", C791) - 3))-LEFT( C791,5),
if(and(RIGHT(C791,5)&gt;=""00:00"",RIGHT(C791,5)&lt;=""07:00""),""24:00""+(RIGHT(C791,"&amp;"5)-LEFT(C791,5)),RIGHT(C791,5)-LEFT(C791,5))))"),"")</f>
        <v/>
      </c>
      <c r="E791" s="10"/>
      <c r="F791" s="10"/>
      <c r="G791" s="10"/>
    </row>
    <row r="792">
      <c r="A792" s="25"/>
      <c r="B792" s="26"/>
      <c r="C792" s="27"/>
      <c r="D792" s="9" t="str">
        <f>IFERROR(__xludf.DUMMYFUNCTION("if(C792="""","""",
if(or(REGEXMATCH(C792,""T""),REGEXMATCH(C792,""Τ"")), TRIM(MID(C792, FIND("" - "", C792) + 3, FIND("" T"", C792) - FIND("" - "", C792) - 3))-LEFT( C792,5),
if(and(RIGHT(C792,5)&gt;=""00:00"",RIGHT(C792,5)&lt;=""07:00""),""24:00""+(RIGHT(C792,"&amp;"5)-LEFT(C792,5)),RIGHT(C792,5)-LEFT(C792,5))))"),"")</f>
        <v/>
      </c>
      <c r="E792" s="10"/>
      <c r="F792" s="10"/>
      <c r="G792" s="10"/>
    </row>
    <row r="793">
      <c r="A793" s="25"/>
      <c r="B793" s="26"/>
      <c r="C793" s="27"/>
      <c r="D793" s="9" t="str">
        <f>IFERROR(__xludf.DUMMYFUNCTION("if(C793="""","""",
if(or(REGEXMATCH(C793,""T""),REGEXMATCH(C793,""Τ"")), TRIM(MID(C793, FIND("" - "", C793) + 3, FIND("" T"", C793) - FIND("" - "", C793) - 3))-LEFT( C793,5),
if(and(RIGHT(C793,5)&gt;=""00:00"",RIGHT(C793,5)&lt;=""07:00""),""24:00""+(RIGHT(C793,"&amp;"5)-LEFT(C793,5)),RIGHT(C793,5)-LEFT(C793,5))))"),"")</f>
        <v/>
      </c>
      <c r="E793" s="10"/>
      <c r="F793" s="10"/>
      <c r="G793" s="10"/>
    </row>
    <row r="794">
      <c r="A794" s="25"/>
      <c r="B794" s="26"/>
      <c r="C794" s="27"/>
      <c r="D794" s="9" t="str">
        <f>IFERROR(__xludf.DUMMYFUNCTION("if(C794="""","""",
if(or(REGEXMATCH(C794,""T""),REGEXMATCH(C794,""Τ"")), TRIM(MID(C794, FIND("" - "", C794) + 3, FIND("" T"", C794) - FIND("" - "", C794) - 3))-LEFT( C794,5),
if(and(RIGHT(C794,5)&gt;=""00:00"",RIGHT(C794,5)&lt;=""07:00""),""24:00""+(RIGHT(C794,"&amp;"5)-LEFT(C794,5)),RIGHT(C794,5)-LEFT(C794,5))))"),"")</f>
        <v/>
      </c>
      <c r="E794" s="10"/>
      <c r="F794" s="10"/>
      <c r="G794" s="10"/>
    </row>
    <row r="795">
      <c r="A795" s="25"/>
      <c r="B795" s="26"/>
      <c r="C795" s="27"/>
      <c r="D795" s="9" t="str">
        <f>IFERROR(__xludf.DUMMYFUNCTION("if(C795="""","""",
if(or(REGEXMATCH(C795,""T""),REGEXMATCH(C795,""Τ"")), TRIM(MID(C795, FIND("" - "", C795) + 3, FIND("" T"", C795) - FIND("" - "", C795) - 3))-LEFT( C795,5),
if(and(RIGHT(C795,5)&gt;=""00:00"",RIGHT(C795,5)&lt;=""07:00""),""24:00""+(RIGHT(C795,"&amp;"5)-LEFT(C795,5)),RIGHT(C795,5)-LEFT(C795,5))))"),"")</f>
        <v/>
      </c>
      <c r="E795" s="10"/>
      <c r="F795" s="10"/>
      <c r="G795" s="10"/>
    </row>
    <row r="796">
      <c r="A796" s="25"/>
      <c r="B796" s="26"/>
      <c r="C796" s="27"/>
      <c r="D796" s="9" t="str">
        <f>IFERROR(__xludf.DUMMYFUNCTION("if(C796="""","""",
if(or(REGEXMATCH(C796,""T""),REGEXMATCH(C796,""Τ"")), TRIM(MID(C796, FIND("" - "", C796) + 3, FIND("" T"", C796) - FIND("" - "", C796) - 3))-LEFT( C796,5),
if(and(RIGHT(C796,5)&gt;=""00:00"",RIGHT(C796,5)&lt;=""07:00""),""24:00""+(RIGHT(C796,"&amp;"5)-LEFT(C796,5)),RIGHT(C796,5)-LEFT(C796,5))))"),"")</f>
        <v/>
      </c>
      <c r="E796" s="10"/>
      <c r="F796" s="10"/>
      <c r="G796" s="10"/>
    </row>
    <row r="797">
      <c r="A797" s="25"/>
      <c r="B797" s="26"/>
      <c r="C797" s="27"/>
      <c r="D797" s="9" t="str">
        <f>IFERROR(__xludf.DUMMYFUNCTION("if(C797="""","""",
if(or(REGEXMATCH(C797,""T""),REGEXMATCH(C797,""Τ"")), TRIM(MID(C797, FIND("" - "", C797) + 3, FIND("" T"", C797) - FIND("" - "", C797) - 3))-LEFT( C797,5),
if(and(RIGHT(C797,5)&gt;=""00:00"",RIGHT(C797,5)&lt;=""07:00""),""24:00""+(RIGHT(C797,"&amp;"5)-LEFT(C797,5)),RIGHT(C797,5)-LEFT(C797,5))))"),"")</f>
        <v/>
      </c>
      <c r="E797" s="10"/>
      <c r="F797" s="10"/>
      <c r="G797" s="10"/>
    </row>
    <row r="798">
      <c r="A798" s="25"/>
      <c r="B798" s="26"/>
      <c r="C798" s="27"/>
      <c r="D798" s="9" t="str">
        <f>IFERROR(__xludf.DUMMYFUNCTION("if(C798="""","""",
if(or(REGEXMATCH(C798,""T""),REGEXMATCH(C798,""Τ"")), TRIM(MID(C798, FIND("" - "", C798) + 3, FIND("" T"", C798) - FIND("" - "", C798) - 3))-LEFT( C798,5),
if(and(RIGHT(C798,5)&gt;=""00:00"",RIGHT(C798,5)&lt;=""07:00""),""24:00""+(RIGHT(C798,"&amp;"5)-LEFT(C798,5)),RIGHT(C798,5)-LEFT(C798,5))))"),"")</f>
        <v/>
      </c>
      <c r="E798" s="10"/>
      <c r="F798" s="10"/>
      <c r="G798" s="10"/>
    </row>
    <row r="799">
      <c r="A799" s="25"/>
      <c r="B799" s="26"/>
      <c r="C799" s="27"/>
      <c r="D799" s="9" t="str">
        <f>IFERROR(__xludf.DUMMYFUNCTION("if(C799="""","""",
if(or(REGEXMATCH(C799,""T""),REGEXMATCH(C799,""Τ"")), TRIM(MID(C799, FIND("" - "", C799) + 3, FIND("" T"", C799) - FIND("" - "", C799) - 3))-LEFT( C799,5),
if(and(RIGHT(C799,5)&gt;=""00:00"",RIGHT(C799,5)&lt;=""07:00""),""24:00""+(RIGHT(C799,"&amp;"5)-LEFT(C799,5)),RIGHT(C799,5)-LEFT(C799,5))))"),"")</f>
        <v/>
      </c>
      <c r="E799" s="10"/>
      <c r="F799" s="10"/>
      <c r="G799" s="10"/>
    </row>
    <row r="800">
      <c r="A800" s="25"/>
      <c r="B800" s="26"/>
      <c r="C800" s="27"/>
      <c r="D800" s="9" t="str">
        <f>IFERROR(__xludf.DUMMYFUNCTION("if(C800="""","""",
if(or(REGEXMATCH(C800,""T""),REGEXMATCH(C800,""Τ"")), TRIM(MID(C800, FIND("" - "", C800) + 3, FIND("" T"", C800) - FIND("" - "", C800) - 3))-LEFT( C800,5),
if(and(RIGHT(C800,5)&gt;=""00:00"",RIGHT(C800,5)&lt;=""07:00""),""24:00""+(RIGHT(C800,"&amp;"5)-LEFT(C800,5)),RIGHT(C800,5)-LEFT(C800,5))))"),"")</f>
        <v/>
      </c>
      <c r="E800" s="10"/>
      <c r="F800" s="10"/>
      <c r="G800" s="10"/>
    </row>
    <row r="801">
      <c r="A801" s="25"/>
      <c r="B801" s="26"/>
      <c r="C801" s="27"/>
      <c r="D801" s="9" t="str">
        <f>IFERROR(__xludf.DUMMYFUNCTION("if(C801="""","""",
if(or(REGEXMATCH(C801,""T""),REGEXMATCH(C801,""Τ"")), TRIM(MID(C801, FIND("" - "", C801) + 3, FIND("" T"", C801) - FIND("" - "", C801) - 3))-LEFT( C801,5),
if(and(RIGHT(C801,5)&gt;=""00:00"",RIGHT(C801,5)&lt;=""07:00""),""24:00""+(RIGHT(C801,"&amp;"5)-LEFT(C801,5)),RIGHT(C801,5)-LEFT(C801,5))))"),"")</f>
        <v/>
      </c>
      <c r="E801" s="10"/>
      <c r="F801" s="10"/>
      <c r="G801" s="10"/>
    </row>
    <row r="802">
      <c r="A802" s="25"/>
      <c r="B802" s="26"/>
      <c r="C802" s="27"/>
      <c r="D802" s="9" t="str">
        <f>IFERROR(__xludf.DUMMYFUNCTION("if(C802="""","""",
if(or(REGEXMATCH(C802,""T""),REGEXMATCH(C802,""Τ"")), TRIM(MID(C802, FIND("" - "", C802) + 3, FIND("" T"", C802) - FIND("" - "", C802) - 3))-LEFT( C802,5),
if(and(RIGHT(C802,5)&gt;=""00:00"",RIGHT(C802,5)&lt;=""07:00""),""24:00""+(RIGHT(C802,"&amp;"5)-LEFT(C802,5)),RIGHT(C802,5)-LEFT(C802,5))))"),"")</f>
        <v/>
      </c>
      <c r="E802" s="10"/>
      <c r="F802" s="10"/>
      <c r="G802" s="10"/>
    </row>
    <row r="803">
      <c r="A803" s="25"/>
      <c r="B803" s="26"/>
      <c r="C803" s="27"/>
      <c r="D803" s="9" t="str">
        <f>IFERROR(__xludf.DUMMYFUNCTION("if(C803="""","""",
if(or(REGEXMATCH(C803,""T""),REGEXMATCH(C803,""Τ"")), TRIM(MID(C803, FIND("" - "", C803) + 3, FIND("" T"", C803) - FIND("" - "", C803) - 3))-LEFT( C803,5),
if(and(RIGHT(C803,5)&gt;=""00:00"",RIGHT(C803,5)&lt;=""07:00""),""24:00""+(RIGHT(C803,"&amp;"5)-LEFT(C803,5)),RIGHT(C803,5)-LEFT(C803,5))))"),"")</f>
        <v/>
      </c>
      <c r="E803" s="10"/>
      <c r="F803" s="10"/>
      <c r="G803" s="10"/>
    </row>
    <row r="804">
      <c r="A804" s="25"/>
      <c r="B804" s="26"/>
      <c r="C804" s="27"/>
      <c r="D804" s="9" t="str">
        <f>IFERROR(__xludf.DUMMYFUNCTION("if(C804="""","""",
if(or(REGEXMATCH(C804,""T""),REGEXMATCH(C804,""Τ"")), TRIM(MID(C804, FIND("" - "", C804) + 3, FIND("" T"", C804) - FIND("" - "", C804) - 3))-LEFT( C804,5),
if(and(RIGHT(C804,5)&gt;=""00:00"",RIGHT(C804,5)&lt;=""07:00""),""24:00""+(RIGHT(C804,"&amp;"5)-LEFT(C804,5)),RIGHT(C804,5)-LEFT(C804,5))))"),"")</f>
        <v/>
      </c>
      <c r="E804" s="10"/>
      <c r="F804" s="10"/>
      <c r="G804" s="10"/>
    </row>
    <row r="805">
      <c r="A805" s="25"/>
      <c r="B805" s="26"/>
      <c r="C805" s="27"/>
      <c r="D805" s="9" t="str">
        <f>IFERROR(__xludf.DUMMYFUNCTION("if(C805="""","""",
if(or(REGEXMATCH(C805,""T""),REGEXMATCH(C805,""Τ"")), TRIM(MID(C805, FIND("" - "", C805) + 3, FIND("" T"", C805) - FIND("" - "", C805) - 3))-LEFT( C805,5),
if(and(RIGHT(C805,5)&gt;=""00:00"",RIGHT(C805,5)&lt;=""07:00""),""24:00""+(RIGHT(C805,"&amp;"5)-LEFT(C805,5)),RIGHT(C805,5)-LEFT(C805,5))))"),"")</f>
        <v/>
      </c>
      <c r="E805" s="10"/>
      <c r="F805" s="10"/>
      <c r="G805" s="10"/>
    </row>
    <row r="806">
      <c r="A806" s="25"/>
      <c r="B806" s="26"/>
      <c r="C806" s="27"/>
      <c r="D806" s="9" t="str">
        <f>IFERROR(__xludf.DUMMYFUNCTION("if(C806="""","""",
if(or(REGEXMATCH(C806,""T""),REGEXMATCH(C806,""Τ"")), TRIM(MID(C806, FIND("" - "", C806) + 3, FIND("" T"", C806) - FIND("" - "", C806) - 3))-LEFT( C806,5),
if(and(RIGHT(C806,5)&gt;=""00:00"",RIGHT(C806,5)&lt;=""07:00""),""24:00""+(RIGHT(C806,"&amp;"5)-LEFT(C806,5)),RIGHT(C806,5)-LEFT(C806,5))))"),"")</f>
        <v/>
      </c>
      <c r="E806" s="10"/>
      <c r="F806" s="10"/>
      <c r="G806" s="10"/>
    </row>
    <row r="807">
      <c r="A807" s="25"/>
      <c r="B807" s="26"/>
      <c r="C807" s="27"/>
      <c r="D807" s="9" t="str">
        <f>IFERROR(__xludf.DUMMYFUNCTION("if(C807="""","""",
if(or(REGEXMATCH(C807,""T""),REGEXMATCH(C807,""Τ"")), TRIM(MID(C807, FIND("" - "", C807) + 3, FIND("" T"", C807) - FIND("" - "", C807) - 3))-LEFT( C807,5),
if(and(RIGHT(C807,5)&gt;=""00:00"",RIGHT(C807,5)&lt;=""07:00""),""24:00""+(RIGHT(C807,"&amp;"5)-LEFT(C807,5)),RIGHT(C807,5)-LEFT(C807,5))))"),"")</f>
        <v/>
      </c>
      <c r="E807" s="10"/>
      <c r="F807" s="10"/>
      <c r="G807" s="10"/>
    </row>
    <row r="808">
      <c r="A808" s="25"/>
      <c r="B808" s="26"/>
      <c r="C808" s="27"/>
      <c r="D808" s="9" t="str">
        <f>IFERROR(__xludf.DUMMYFUNCTION("if(C808="""","""",
if(or(REGEXMATCH(C808,""T""),REGEXMATCH(C808,""Τ"")), TRIM(MID(C808, FIND("" - "", C808) + 3, FIND("" T"", C808) - FIND("" - "", C808) - 3))-LEFT( C808,5),
if(and(RIGHT(C808,5)&gt;=""00:00"",RIGHT(C808,5)&lt;=""07:00""),""24:00""+(RIGHT(C808,"&amp;"5)-LEFT(C808,5)),RIGHT(C808,5)-LEFT(C808,5))))"),"")</f>
        <v/>
      </c>
      <c r="E808" s="10"/>
      <c r="F808" s="10"/>
      <c r="G808" s="10"/>
    </row>
    <row r="809">
      <c r="A809" s="25"/>
      <c r="B809" s="26"/>
      <c r="C809" s="27"/>
      <c r="D809" s="9" t="str">
        <f>IFERROR(__xludf.DUMMYFUNCTION("if(C809="""","""",
if(or(REGEXMATCH(C809,""T""),REGEXMATCH(C809,""Τ"")), TRIM(MID(C809, FIND("" - "", C809) + 3, FIND("" T"", C809) - FIND("" - "", C809) - 3))-LEFT( C809,5),
if(and(RIGHT(C809,5)&gt;=""00:00"",RIGHT(C809,5)&lt;=""07:00""),""24:00""+(RIGHT(C809,"&amp;"5)-LEFT(C809,5)),RIGHT(C809,5)-LEFT(C809,5))))"),"")</f>
        <v/>
      </c>
      <c r="E809" s="10"/>
      <c r="F809" s="10"/>
      <c r="G809" s="10"/>
    </row>
    <row r="810">
      <c r="A810" s="25"/>
      <c r="B810" s="26"/>
      <c r="C810" s="27"/>
      <c r="D810" s="9" t="str">
        <f>IFERROR(__xludf.DUMMYFUNCTION("if(C810="""","""",
if(or(REGEXMATCH(C810,""T""),REGEXMATCH(C810,""Τ"")), TRIM(MID(C810, FIND("" - "", C810) + 3, FIND("" T"", C810) - FIND("" - "", C810) - 3))-LEFT( C810,5),
if(and(RIGHT(C810,5)&gt;=""00:00"",RIGHT(C810,5)&lt;=""07:00""),""24:00""+(RIGHT(C810,"&amp;"5)-LEFT(C810,5)),RIGHT(C810,5)-LEFT(C810,5))))"),"")</f>
        <v/>
      </c>
      <c r="E810" s="10"/>
      <c r="F810" s="10"/>
      <c r="G810" s="10"/>
    </row>
    <row r="811">
      <c r="A811" s="25"/>
      <c r="B811" s="26"/>
      <c r="C811" s="27"/>
      <c r="D811" s="9" t="str">
        <f>IFERROR(__xludf.DUMMYFUNCTION("if(C811="""","""",
if(or(REGEXMATCH(C811,""T""),REGEXMATCH(C811,""Τ"")), TRIM(MID(C811, FIND("" - "", C811) + 3, FIND("" T"", C811) - FIND("" - "", C811) - 3))-LEFT( C811,5),
if(and(RIGHT(C811,5)&gt;=""00:00"",RIGHT(C811,5)&lt;=""07:00""),""24:00""+(RIGHT(C811,"&amp;"5)-LEFT(C811,5)),RIGHT(C811,5)-LEFT(C811,5))))"),"")</f>
        <v/>
      </c>
      <c r="E811" s="10"/>
      <c r="F811" s="10"/>
      <c r="G811" s="10"/>
    </row>
    <row r="812">
      <c r="A812" s="25"/>
      <c r="B812" s="26"/>
      <c r="C812" s="27"/>
      <c r="D812" s="9" t="str">
        <f>IFERROR(__xludf.DUMMYFUNCTION("if(C812="""","""",
if(or(REGEXMATCH(C812,""T""),REGEXMATCH(C812,""Τ"")), TRIM(MID(C812, FIND("" - "", C812) + 3, FIND("" T"", C812) - FIND("" - "", C812) - 3))-LEFT( C812,5),
if(and(RIGHT(C812,5)&gt;=""00:00"",RIGHT(C812,5)&lt;=""07:00""),""24:00""+(RIGHT(C812,"&amp;"5)-LEFT(C812,5)),RIGHT(C812,5)-LEFT(C812,5))))"),"")</f>
        <v/>
      </c>
      <c r="E812" s="10"/>
      <c r="F812" s="10"/>
      <c r="G812" s="10"/>
    </row>
    <row r="813">
      <c r="A813" s="25"/>
      <c r="B813" s="26"/>
      <c r="C813" s="27"/>
      <c r="D813" s="9" t="str">
        <f>IFERROR(__xludf.DUMMYFUNCTION("if(C813="""","""",
if(or(REGEXMATCH(C813,""T""),REGEXMATCH(C813,""Τ"")), TRIM(MID(C813, FIND("" - "", C813) + 3, FIND("" T"", C813) - FIND("" - "", C813) - 3))-LEFT( C813,5),
if(and(RIGHT(C813,5)&gt;=""00:00"",RIGHT(C813,5)&lt;=""07:00""),""24:00""+(RIGHT(C813,"&amp;"5)-LEFT(C813,5)),RIGHT(C813,5)-LEFT(C813,5))))"),"")</f>
        <v/>
      </c>
      <c r="E813" s="10"/>
      <c r="F813" s="10"/>
      <c r="G813" s="10"/>
    </row>
    <row r="814">
      <c r="A814" s="25"/>
      <c r="B814" s="26"/>
      <c r="C814" s="27"/>
      <c r="D814" s="9" t="str">
        <f>IFERROR(__xludf.DUMMYFUNCTION("if(C814="""","""",
if(or(REGEXMATCH(C814,""T""),REGEXMATCH(C814,""Τ"")), TRIM(MID(C814, FIND("" - "", C814) + 3, FIND("" T"", C814) - FIND("" - "", C814) - 3))-LEFT( C814,5),
if(and(RIGHT(C814,5)&gt;=""00:00"",RIGHT(C814,5)&lt;=""07:00""),""24:00""+(RIGHT(C814,"&amp;"5)-LEFT(C814,5)),RIGHT(C814,5)-LEFT(C814,5))))"),"")</f>
        <v/>
      </c>
      <c r="E814" s="10"/>
      <c r="F814" s="10"/>
      <c r="G814" s="10"/>
    </row>
    <row r="815">
      <c r="A815" s="25"/>
      <c r="B815" s="26"/>
      <c r="C815" s="27"/>
      <c r="D815" s="9" t="str">
        <f>IFERROR(__xludf.DUMMYFUNCTION("if(C815="""","""",
if(or(REGEXMATCH(C815,""T""),REGEXMATCH(C815,""Τ"")), TRIM(MID(C815, FIND("" - "", C815) + 3, FIND("" T"", C815) - FIND("" - "", C815) - 3))-LEFT( C815,5),
if(and(RIGHT(C815,5)&gt;=""00:00"",RIGHT(C815,5)&lt;=""07:00""),""24:00""+(RIGHT(C815,"&amp;"5)-LEFT(C815,5)),RIGHT(C815,5)-LEFT(C815,5))))"),"")</f>
        <v/>
      </c>
      <c r="E815" s="10"/>
      <c r="F815" s="10"/>
      <c r="G815" s="10"/>
    </row>
    <row r="816">
      <c r="A816" s="25"/>
      <c r="B816" s="26"/>
      <c r="C816" s="27"/>
      <c r="D816" s="9" t="str">
        <f>IFERROR(__xludf.DUMMYFUNCTION("if(C816="""","""",
if(or(REGEXMATCH(C816,""T""),REGEXMATCH(C816,""Τ"")), TRIM(MID(C816, FIND("" - "", C816) + 3, FIND("" T"", C816) - FIND("" - "", C816) - 3))-LEFT( C816,5),
if(and(RIGHT(C816,5)&gt;=""00:00"",RIGHT(C816,5)&lt;=""07:00""),""24:00""+(RIGHT(C816,"&amp;"5)-LEFT(C816,5)),RIGHT(C816,5)-LEFT(C816,5))))"),"")</f>
        <v/>
      </c>
      <c r="E816" s="10"/>
      <c r="F816" s="10"/>
      <c r="G816" s="10"/>
    </row>
    <row r="817">
      <c r="A817" s="25"/>
      <c r="B817" s="26"/>
      <c r="C817" s="27"/>
      <c r="D817" s="9" t="str">
        <f>IFERROR(__xludf.DUMMYFUNCTION("if(C817="""","""",
if(or(REGEXMATCH(C817,""T""),REGEXMATCH(C817,""Τ"")), TRIM(MID(C817, FIND("" - "", C817) + 3, FIND("" T"", C817) - FIND("" - "", C817) - 3))-LEFT( C817,5),
if(and(RIGHT(C817,5)&gt;=""00:00"",RIGHT(C817,5)&lt;=""07:00""),""24:00""+(RIGHT(C817,"&amp;"5)-LEFT(C817,5)),RIGHT(C817,5)-LEFT(C817,5))))"),"")</f>
        <v/>
      </c>
      <c r="E817" s="10"/>
      <c r="F817" s="10"/>
      <c r="G817" s="10"/>
    </row>
    <row r="818">
      <c r="A818" s="25"/>
      <c r="B818" s="26"/>
      <c r="C818" s="27"/>
      <c r="D818" s="9" t="str">
        <f>IFERROR(__xludf.DUMMYFUNCTION("if(C818="""","""",
if(or(REGEXMATCH(C818,""T""),REGEXMATCH(C818,""Τ"")), TRIM(MID(C818, FIND("" - "", C818) + 3, FIND("" T"", C818) - FIND("" - "", C818) - 3))-LEFT( C818,5),
if(and(RIGHT(C818,5)&gt;=""00:00"",RIGHT(C818,5)&lt;=""07:00""),""24:00""+(RIGHT(C818,"&amp;"5)-LEFT(C818,5)),RIGHT(C818,5)-LEFT(C818,5))))"),"")</f>
        <v/>
      </c>
      <c r="E818" s="10"/>
      <c r="F818" s="10"/>
      <c r="G818" s="10"/>
    </row>
    <row r="819">
      <c r="A819" s="25"/>
      <c r="B819" s="26"/>
      <c r="C819" s="27"/>
      <c r="D819" s="9" t="str">
        <f>IFERROR(__xludf.DUMMYFUNCTION("if(C819="""","""",
if(or(REGEXMATCH(C819,""T""),REGEXMATCH(C819,""Τ"")), TRIM(MID(C819, FIND("" - "", C819) + 3, FIND("" T"", C819) - FIND("" - "", C819) - 3))-LEFT( C819,5),
if(and(RIGHT(C819,5)&gt;=""00:00"",RIGHT(C819,5)&lt;=""07:00""),""24:00""+(RIGHT(C819,"&amp;"5)-LEFT(C819,5)),RIGHT(C819,5)-LEFT(C819,5))))"),"")</f>
        <v/>
      </c>
      <c r="E819" s="10"/>
      <c r="F819" s="10"/>
      <c r="G819" s="10"/>
    </row>
    <row r="820">
      <c r="A820" s="25"/>
      <c r="B820" s="26"/>
      <c r="C820" s="27"/>
      <c r="D820" s="9" t="str">
        <f>IFERROR(__xludf.DUMMYFUNCTION("if(C820="""","""",
if(or(REGEXMATCH(C820,""T""),REGEXMATCH(C820,""Τ"")), TRIM(MID(C820, FIND("" - "", C820) + 3, FIND("" T"", C820) - FIND("" - "", C820) - 3))-LEFT( C820,5),
if(and(RIGHT(C820,5)&gt;=""00:00"",RIGHT(C820,5)&lt;=""07:00""),""24:00""+(RIGHT(C820,"&amp;"5)-LEFT(C820,5)),RIGHT(C820,5)-LEFT(C820,5))))"),"")</f>
        <v/>
      </c>
      <c r="E820" s="10"/>
      <c r="F820" s="10"/>
      <c r="G820" s="10"/>
    </row>
    <row r="821">
      <c r="A821" s="25"/>
      <c r="B821" s="26"/>
      <c r="C821" s="27"/>
      <c r="D821" s="9" t="str">
        <f>IFERROR(__xludf.DUMMYFUNCTION("if(C821="""","""",
if(or(REGEXMATCH(C821,""T""),REGEXMATCH(C821,""Τ"")), TRIM(MID(C821, FIND("" - "", C821) + 3, FIND("" T"", C821) - FIND("" - "", C821) - 3))-LEFT( C821,5),
if(and(RIGHT(C821,5)&gt;=""00:00"",RIGHT(C821,5)&lt;=""07:00""),""24:00""+(RIGHT(C821,"&amp;"5)-LEFT(C821,5)),RIGHT(C821,5)-LEFT(C821,5))))"),"")</f>
        <v/>
      </c>
      <c r="E821" s="10"/>
      <c r="F821" s="10"/>
      <c r="G821" s="10"/>
    </row>
    <row r="822">
      <c r="A822" s="25"/>
      <c r="B822" s="26"/>
      <c r="C822" s="27"/>
      <c r="D822" s="9" t="str">
        <f>IFERROR(__xludf.DUMMYFUNCTION("if(C822="""","""",
if(or(REGEXMATCH(C822,""T""),REGEXMATCH(C822,""Τ"")), TRIM(MID(C822, FIND("" - "", C822) + 3, FIND("" T"", C822) - FIND("" - "", C822) - 3))-LEFT( C822,5),
if(and(RIGHT(C822,5)&gt;=""00:00"",RIGHT(C822,5)&lt;=""07:00""),""24:00""+(RIGHT(C822,"&amp;"5)-LEFT(C822,5)),RIGHT(C822,5)-LEFT(C822,5))))"),"")</f>
        <v/>
      </c>
      <c r="E822" s="10"/>
      <c r="F822" s="10"/>
      <c r="G822" s="10"/>
    </row>
    <row r="823">
      <c r="A823" s="25"/>
      <c r="B823" s="26"/>
      <c r="C823" s="27"/>
      <c r="D823" s="9" t="str">
        <f>IFERROR(__xludf.DUMMYFUNCTION("if(C823="""","""",
if(or(REGEXMATCH(C823,""T""),REGEXMATCH(C823,""Τ"")), TRIM(MID(C823, FIND("" - "", C823) + 3, FIND("" T"", C823) - FIND("" - "", C823) - 3))-LEFT( C823,5),
if(and(RIGHT(C823,5)&gt;=""00:00"",RIGHT(C823,5)&lt;=""07:00""),""24:00""+(RIGHT(C823,"&amp;"5)-LEFT(C823,5)),RIGHT(C823,5)-LEFT(C823,5))))"),"")</f>
        <v/>
      </c>
      <c r="E823" s="10"/>
      <c r="F823" s="10"/>
      <c r="G823" s="10"/>
    </row>
    <row r="824">
      <c r="A824" s="25"/>
      <c r="B824" s="26"/>
      <c r="C824" s="27"/>
      <c r="D824" s="9" t="str">
        <f>IFERROR(__xludf.DUMMYFUNCTION("if(C824="""","""",
if(or(REGEXMATCH(C824,""T""),REGEXMATCH(C824,""Τ"")), TRIM(MID(C824, FIND("" - "", C824) + 3, FIND("" T"", C824) - FIND("" - "", C824) - 3))-LEFT( C824,5),
if(and(RIGHT(C824,5)&gt;=""00:00"",RIGHT(C824,5)&lt;=""07:00""),""24:00""+(RIGHT(C824,"&amp;"5)-LEFT(C824,5)),RIGHT(C824,5)-LEFT(C824,5))))"),"")</f>
        <v/>
      </c>
      <c r="E824" s="10"/>
      <c r="F824" s="10"/>
      <c r="G824" s="10"/>
    </row>
    <row r="825">
      <c r="A825" s="25"/>
      <c r="B825" s="26"/>
      <c r="C825" s="27"/>
      <c r="D825" s="9" t="str">
        <f>IFERROR(__xludf.DUMMYFUNCTION("if(C825="""","""",
if(or(REGEXMATCH(C825,""T""),REGEXMATCH(C825,""Τ"")), TRIM(MID(C825, FIND("" - "", C825) + 3, FIND("" T"", C825) - FIND("" - "", C825) - 3))-LEFT( C825,5),
if(and(RIGHT(C825,5)&gt;=""00:00"",RIGHT(C825,5)&lt;=""07:00""),""24:00""+(RIGHT(C825,"&amp;"5)-LEFT(C825,5)),RIGHT(C825,5)-LEFT(C825,5))))"),"")</f>
        <v/>
      </c>
      <c r="E825" s="10"/>
      <c r="F825" s="10"/>
      <c r="G825" s="10"/>
    </row>
    <row r="826">
      <c r="A826" s="25"/>
      <c r="B826" s="26"/>
      <c r="C826" s="27"/>
      <c r="D826" s="9" t="str">
        <f>IFERROR(__xludf.DUMMYFUNCTION("if(C826="""","""",
if(or(REGEXMATCH(C826,""T""),REGEXMATCH(C826,""Τ"")), TRIM(MID(C826, FIND("" - "", C826) + 3, FIND("" T"", C826) - FIND("" - "", C826) - 3))-LEFT( C826,5),
if(and(RIGHT(C826,5)&gt;=""00:00"",RIGHT(C826,5)&lt;=""07:00""),""24:00""+(RIGHT(C826,"&amp;"5)-LEFT(C826,5)),RIGHT(C826,5)-LEFT(C826,5))))"),"")</f>
        <v/>
      </c>
      <c r="E826" s="10"/>
      <c r="F826" s="10"/>
      <c r="G826" s="10"/>
    </row>
    <row r="827">
      <c r="A827" s="25"/>
      <c r="B827" s="26"/>
      <c r="C827" s="27"/>
      <c r="D827" s="9" t="str">
        <f>IFERROR(__xludf.DUMMYFUNCTION("if(C827="""","""",
if(or(REGEXMATCH(C827,""T""),REGEXMATCH(C827,""Τ"")), TRIM(MID(C827, FIND("" - "", C827) + 3, FIND("" T"", C827) - FIND("" - "", C827) - 3))-LEFT( C827,5),
if(and(RIGHT(C827,5)&gt;=""00:00"",RIGHT(C827,5)&lt;=""07:00""),""24:00""+(RIGHT(C827,"&amp;"5)-LEFT(C827,5)),RIGHT(C827,5)-LEFT(C827,5))))"),"")</f>
        <v/>
      </c>
      <c r="E827" s="10"/>
      <c r="F827" s="10"/>
      <c r="G827" s="10"/>
    </row>
    <row r="828">
      <c r="A828" s="25"/>
      <c r="B828" s="26"/>
      <c r="C828" s="27"/>
      <c r="D828" s="9" t="str">
        <f>IFERROR(__xludf.DUMMYFUNCTION("if(C828="""","""",
if(or(REGEXMATCH(C828,""T""),REGEXMATCH(C828,""Τ"")), TRIM(MID(C828, FIND("" - "", C828) + 3, FIND("" T"", C828) - FIND("" - "", C828) - 3))-LEFT( C828,5),
if(and(RIGHT(C828,5)&gt;=""00:00"",RIGHT(C828,5)&lt;=""07:00""),""24:00""+(RIGHT(C828,"&amp;"5)-LEFT(C828,5)),RIGHT(C828,5)-LEFT(C828,5))))"),"")</f>
        <v/>
      </c>
      <c r="E828" s="10"/>
      <c r="F828" s="10"/>
      <c r="G828" s="10"/>
    </row>
    <row r="829">
      <c r="A829" s="25"/>
      <c r="B829" s="26"/>
      <c r="C829" s="27"/>
      <c r="D829" s="9" t="str">
        <f>IFERROR(__xludf.DUMMYFUNCTION("if(C829="""","""",
if(or(REGEXMATCH(C829,""T""),REGEXMATCH(C829,""Τ"")), TRIM(MID(C829, FIND("" - "", C829) + 3, FIND("" T"", C829) - FIND("" - "", C829) - 3))-LEFT( C829,5),
if(and(RIGHT(C829,5)&gt;=""00:00"",RIGHT(C829,5)&lt;=""07:00""),""24:00""+(RIGHT(C829,"&amp;"5)-LEFT(C829,5)),RIGHT(C829,5)-LEFT(C829,5))))"),"")</f>
        <v/>
      </c>
      <c r="E829" s="10"/>
      <c r="F829" s="10"/>
      <c r="G829" s="10"/>
    </row>
    <row r="830">
      <c r="A830" s="25"/>
      <c r="B830" s="26"/>
      <c r="C830" s="27"/>
      <c r="D830" s="9" t="str">
        <f>IFERROR(__xludf.DUMMYFUNCTION("if(C830="""","""",
if(or(REGEXMATCH(C830,""T""),REGEXMATCH(C830,""Τ"")), TRIM(MID(C830, FIND("" - "", C830) + 3, FIND("" T"", C830) - FIND("" - "", C830) - 3))-LEFT( C830,5),
if(and(RIGHT(C830,5)&gt;=""00:00"",RIGHT(C830,5)&lt;=""07:00""),""24:00""+(RIGHT(C830,"&amp;"5)-LEFT(C830,5)),RIGHT(C830,5)-LEFT(C830,5))))"),"")</f>
        <v/>
      </c>
      <c r="E830" s="10"/>
      <c r="F830" s="10"/>
      <c r="G830" s="10"/>
    </row>
    <row r="831">
      <c r="A831" s="25"/>
      <c r="B831" s="26"/>
      <c r="C831" s="27"/>
      <c r="D831" s="9" t="str">
        <f>IFERROR(__xludf.DUMMYFUNCTION("if(C831="""","""",
if(or(REGEXMATCH(C831,""T""),REGEXMATCH(C831,""Τ"")), TRIM(MID(C831, FIND("" - "", C831) + 3, FIND("" T"", C831) - FIND("" - "", C831) - 3))-LEFT( C831,5),
if(and(RIGHT(C831,5)&gt;=""00:00"",RIGHT(C831,5)&lt;=""07:00""),""24:00""+(RIGHT(C831,"&amp;"5)-LEFT(C831,5)),RIGHT(C831,5)-LEFT(C831,5))))"),"")</f>
        <v/>
      </c>
      <c r="E831" s="10"/>
      <c r="F831" s="10"/>
      <c r="G831" s="10"/>
    </row>
    <row r="832">
      <c r="A832" s="25"/>
      <c r="B832" s="26"/>
      <c r="C832" s="27"/>
      <c r="D832" s="9" t="str">
        <f>IFERROR(__xludf.DUMMYFUNCTION("if(C832="""","""",
if(or(REGEXMATCH(C832,""T""),REGEXMATCH(C832,""Τ"")), TRIM(MID(C832, FIND("" - "", C832) + 3, FIND("" T"", C832) - FIND("" - "", C832) - 3))-LEFT( C832,5),
if(and(RIGHT(C832,5)&gt;=""00:00"",RIGHT(C832,5)&lt;=""07:00""),""24:00""+(RIGHT(C832,"&amp;"5)-LEFT(C832,5)),RIGHT(C832,5)-LEFT(C832,5))))"),"")</f>
        <v/>
      </c>
      <c r="E832" s="10"/>
      <c r="F832" s="10"/>
      <c r="G832" s="10"/>
    </row>
    <row r="833">
      <c r="A833" s="25"/>
      <c r="B833" s="26"/>
      <c r="C833" s="27"/>
      <c r="D833" s="9" t="str">
        <f>IFERROR(__xludf.DUMMYFUNCTION("if(C833="""","""",
if(or(REGEXMATCH(C833,""T""),REGEXMATCH(C833,""Τ"")), TRIM(MID(C833, FIND("" - "", C833) + 3, FIND("" T"", C833) - FIND("" - "", C833) - 3))-LEFT( C833,5),
if(and(RIGHT(C833,5)&gt;=""00:00"",RIGHT(C833,5)&lt;=""07:00""),""24:00""+(RIGHT(C833,"&amp;"5)-LEFT(C833,5)),RIGHT(C833,5)-LEFT(C833,5))))"),"")</f>
        <v/>
      </c>
      <c r="E833" s="10"/>
      <c r="F833" s="10"/>
      <c r="G833" s="10"/>
    </row>
    <row r="834">
      <c r="A834" s="25"/>
      <c r="B834" s="26"/>
      <c r="C834" s="27"/>
      <c r="D834" s="9" t="str">
        <f>IFERROR(__xludf.DUMMYFUNCTION("if(C834="""","""",
if(or(REGEXMATCH(C834,""T""),REGEXMATCH(C834,""Τ"")), TRIM(MID(C834, FIND("" - "", C834) + 3, FIND("" T"", C834) - FIND("" - "", C834) - 3))-LEFT( C834,5),
if(and(RIGHT(C834,5)&gt;=""00:00"",RIGHT(C834,5)&lt;=""07:00""),""24:00""+(RIGHT(C834,"&amp;"5)-LEFT(C834,5)),RIGHT(C834,5)-LEFT(C834,5))))"),"")</f>
        <v/>
      </c>
      <c r="E834" s="10"/>
      <c r="F834" s="10"/>
      <c r="G834" s="10"/>
    </row>
    <row r="835">
      <c r="A835" s="25"/>
      <c r="B835" s="26"/>
      <c r="C835" s="27"/>
      <c r="D835" s="9" t="str">
        <f>IFERROR(__xludf.DUMMYFUNCTION("if(C835="""","""",
if(or(REGEXMATCH(C835,""T""),REGEXMATCH(C835,""Τ"")), TRIM(MID(C835, FIND("" - "", C835) + 3, FIND("" T"", C835) - FIND("" - "", C835) - 3))-LEFT( C835,5),
if(and(RIGHT(C835,5)&gt;=""00:00"",RIGHT(C835,5)&lt;=""07:00""),""24:00""+(RIGHT(C835,"&amp;"5)-LEFT(C835,5)),RIGHT(C835,5)-LEFT(C835,5))))"),"")</f>
        <v/>
      </c>
      <c r="E835" s="10"/>
      <c r="F835" s="10"/>
      <c r="G835" s="10"/>
    </row>
    <row r="836">
      <c r="A836" s="25"/>
      <c r="B836" s="26"/>
      <c r="C836" s="27"/>
      <c r="D836" s="9" t="str">
        <f>IFERROR(__xludf.DUMMYFUNCTION("if(C836="""","""",
if(or(REGEXMATCH(C836,""T""),REGEXMATCH(C836,""Τ"")), TRIM(MID(C836, FIND("" - "", C836) + 3, FIND("" T"", C836) - FIND("" - "", C836) - 3))-LEFT( C836,5),
if(and(RIGHT(C836,5)&gt;=""00:00"",RIGHT(C836,5)&lt;=""07:00""),""24:00""+(RIGHT(C836,"&amp;"5)-LEFT(C836,5)),RIGHT(C836,5)-LEFT(C836,5))))"),"")</f>
        <v/>
      </c>
      <c r="E836" s="10"/>
      <c r="F836" s="10"/>
      <c r="G836" s="10"/>
    </row>
    <row r="837">
      <c r="A837" s="25"/>
      <c r="B837" s="26"/>
      <c r="C837" s="27"/>
      <c r="D837" s="9" t="str">
        <f>IFERROR(__xludf.DUMMYFUNCTION("if(C837="""","""",
if(or(REGEXMATCH(C837,""T""),REGEXMATCH(C837,""Τ"")), TRIM(MID(C837, FIND("" - "", C837) + 3, FIND("" T"", C837) - FIND("" - "", C837) - 3))-LEFT( C837,5),
if(and(RIGHT(C837,5)&gt;=""00:00"",RIGHT(C837,5)&lt;=""07:00""),""24:00""+(RIGHT(C837,"&amp;"5)-LEFT(C837,5)),RIGHT(C837,5)-LEFT(C837,5))))"),"")</f>
        <v/>
      </c>
      <c r="E837" s="10"/>
      <c r="F837" s="10"/>
      <c r="G837" s="10"/>
    </row>
    <row r="838">
      <c r="A838" s="25"/>
      <c r="B838" s="26"/>
      <c r="C838" s="27"/>
      <c r="D838" s="9" t="str">
        <f>IFERROR(__xludf.DUMMYFUNCTION("if(C838="""","""",
if(or(REGEXMATCH(C838,""T""),REGEXMATCH(C838,""Τ"")), TRIM(MID(C838, FIND("" - "", C838) + 3, FIND("" T"", C838) - FIND("" - "", C838) - 3))-LEFT( C838,5),
if(and(RIGHT(C838,5)&gt;=""00:00"",RIGHT(C838,5)&lt;=""07:00""),""24:00""+(RIGHT(C838,"&amp;"5)-LEFT(C838,5)),RIGHT(C838,5)-LEFT(C838,5))))"),"")</f>
        <v/>
      </c>
      <c r="E838" s="10"/>
      <c r="F838" s="10"/>
      <c r="G838" s="10"/>
    </row>
    <row r="839">
      <c r="A839" s="25"/>
      <c r="B839" s="26"/>
      <c r="C839" s="27"/>
      <c r="D839" s="9" t="str">
        <f>IFERROR(__xludf.DUMMYFUNCTION("if(C839="""","""",
if(or(REGEXMATCH(C839,""T""),REGEXMATCH(C839,""Τ"")), TRIM(MID(C839, FIND("" - "", C839) + 3, FIND("" T"", C839) - FIND("" - "", C839) - 3))-LEFT( C839,5),
if(and(RIGHT(C839,5)&gt;=""00:00"",RIGHT(C839,5)&lt;=""07:00""),""24:00""+(RIGHT(C839,"&amp;"5)-LEFT(C839,5)),RIGHT(C839,5)-LEFT(C839,5))))"),"")</f>
        <v/>
      </c>
      <c r="E839" s="10"/>
      <c r="F839" s="10"/>
      <c r="G839" s="10"/>
    </row>
    <row r="840">
      <c r="A840" s="25"/>
      <c r="B840" s="26"/>
      <c r="C840" s="27"/>
      <c r="D840" s="9" t="str">
        <f>IFERROR(__xludf.DUMMYFUNCTION("if(C840="""","""",
if(or(REGEXMATCH(C840,""T""),REGEXMATCH(C840,""Τ"")), TRIM(MID(C840, FIND("" - "", C840) + 3, FIND("" T"", C840) - FIND("" - "", C840) - 3))-LEFT( C840,5),
if(and(RIGHT(C840,5)&gt;=""00:00"",RIGHT(C840,5)&lt;=""07:00""),""24:00""+(RIGHT(C840,"&amp;"5)-LEFT(C840,5)),RIGHT(C840,5)-LEFT(C840,5))))"),"")</f>
        <v/>
      </c>
      <c r="E840" s="10"/>
      <c r="F840" s="10"/>
      <c r="G840" s="10"/>
    </row>
    <row r="841">
      <c r="A841" s="25"/>
      <c r="B841" s="26"/>
      <c r="C841" s="27"/>
      <c r="D841" s="9" t="str">
        <f>IFERROR(__xludf.DUMMYFUNCTION("if(C841="""","""",
if(or(REGEXMATCH(C841,""T""),REGEXMATCH(C841,""Τ"")), TRIM(MID(C841, FIND("" - "", C841) + 3, FIND("" T"", C841) - FIND("" - "", C841) - 3))-LEFT( C841,5),
if(and(RIGHT(C841,5)&gt;=""00:00"",RIGHT(C841,5)&lt;=""07:00""),""24:00""+(RIGHT(C841,"&amp;"5)-LEFT(C841,5)),RIGHT(C841,5)-LEFT(C841,5))))"),"")</f>
        <v/>
      </c>
      <c r="E841" s="10"/>
      <c r="F841" s="10"/>
      <c r="G841" s="10"/>
    </row>
    <row r="842">
      <c r="A842" s="25"/>
      <c r="B842" s="26"/>
      <c r="C842" s="27"/>
      <c r="D842" s="9" t="str">
        <f>IFERROR(__xludf.DUMMYFUNCTION("if(C842="""","""",
if(or(REGEXMATCH(C842,""T""),REGEXMATCH(C842,""Τ"")), TRIM(MID(C842, FIND("" - "", C842) + 3, FIND("" T"", C842) - FIND("" - "", C842) - 3))-LEFT( C842,5),
if(and(RIGHT(C842,5)&gt;=""00:00"",RIGHT(C842,5)&lt;=""07:00""),""24:00""+(RIGHT(C842,"&amp;"5)-LEFT(C842,5)),RIGHT(C842,5)-LEFT(C842,5))))"),"")</f>
        <v/>
      </c>
      <c r="E842" s="10"/>
      <c r="F842" s="10"/>
      <c r="G842" s="10"/>
    </row>
    <row r="843">
      <c r="A843" s="25"/>
      <c r="B843" s="26"/>
      <c r="C843" s="27"/>
      <c r="D843" s="9" t="str">
        <f>IFERROR(__xludf.DUMMYFUNCTION("if(C843="""","""",
if(or(REGEXMATCH(C843,""T""),REGEXMATCH(C843,""Τ"")), TRIM(MID(C843, FIND("" - "", C843) + 3, FIND("" T"", C843) - FIND("" - "", C843) - 3))-LEFT( C843,5),
if(and(RIGHT(C843,5)&gt;=""00:00"",RIGHT(C843,5)&lt;=""07:00""),""24:00""+(RIGHT(C843,"&amp;"5)-LEFT(C843,5)),RIGHT(C843,5)-LEFT(C843,5))))"),"")</f>
        <v/>
      </c>
      <c r="E843" s="10"/>
      <c r="F843" s="10"/>
      <c r="G843" s="10"/>
    </row>
    <row r="844">
      <c r="A844" s="25"/>
      <c r="B844" s="26"/>
      <c r="C844" s="27"/>
      <c r="D844" s="9" t="str">
        <f>IFERROR(__xludf.DUMMYFUNCTION("if(C844="""","""",
if(or(REGEXMATCH(C844,""T""),REGEXMATCH(C844,""Τ"")), TRIM(MID(C844, FIND("" - "", C844) + 3, FIND("" T"", C844) - FIND("" - "", C844) - 3))-LEFT( C844,5),
if(and(RIGHT(C844,5)&gt;=""00:00"",RIGHT(C844,5)&lt;=""07:00""),""24:00""+(RIGHT(C844,"&amp;"5)-LEFT(C844,5)),RIGHT(C844,5)-LEFT(C844,5))))"),"")</f>
        <v/>
      </c>
      <c r="E844" s="10"/>
      <c r="F844" s="10"/>
      <c r="G844" s="10"/>
    </row>
    <row r="845">
      <c r="A845" s="25"/>
      <c r="B845" s="26"/>
      <c r="C845" s="27"/>
      <c r="D845" s="9" t="str">
        <f>IFERROR(__xludf.DUMMYFUNCTION("if(C845="""","""",
if(or(REGEXMATCH(C845,""T""),REGEXMATCH(C845,""Τ"")), TRIM(MID(C845, FIND("" - "", C845) + 3, FIND("" T"", C845) - FIND("" - "", C845) - 3))-LEFT( C845,5),
if(and(RIGHT(C845,5)&gt;=""00:00"",RIGHT(C845,5)&lt;=""07:00""),""24:00""+(RIGHT(C845,"&amp;"5)-LEFT(C845,5)),RIGHT(C845,5)-LEFT(C845,5))))"),"")</f>
        <v/>
      </c>
      <c r="E845" s="10"/>
      <c r="F845" s="10"/>
      <c r="G845" s="10"/>
    </row>
    <row r="846">
      <c r="A846" s="25"/>
      <c r="B846" s="26"/>
      <c r="C846" s="27"/>
      <c r="D846" s="9" t="str">
        <f>IFERROR(__xludf.DUMMYFUNCTION("if(C846="""","""",
if(or(REGEXMATCH(C846,""T""),REGEXMATCH(C846,""Τ"")), TRIM(MID(C846, FIND("" - "", C846) + 3, FIND("" T"", C846) - FIND("" - "", C846) - 3))-LEFT( C846,5),
if(and(RIGHT(C846,5)&gt;=""00:00"",RIGHT(C846,5)&lt;=""07:00""),""24:00""+(RIGHT(C846,"&amp;"5)-LEFT(C846,5)),RIGHT(C846,5)-LEFT(C846,5))))"),"")</f>
        <v/>
      </c>
      <c r="E846" s="10"/>
      <c r="F846" s="10"/>
      <c r="G846" s="10"/>
    </row>
    <row r="847">
      <c r="A847" s="25"/>
      <c r="B847" s="26"/>
      <c r="C847" s="27"/>
      <c r="D847" s="9" t="str">
        <f>IFERROR(__xludf.DUMMYFUNCTION("if(C847="""","""",
if(or(REGEXMATCH(C847,""T""),REGEXMATCH(C847,""Τ"")), TRIM(MID(C847, FIND("" - "", C847) + 3, FIND("" T"", C847) - FIND("" - "", C847) - 3))-LEFT( C847,5),
if(and(RIGHT(C847,5)&gt;=""00:00"",RIGHT(C847,5)&lt;=""07:00""),""24:00""+(RIGHT(C847,"&amp;"5)-LEFT(C847,5)),RIGHT(C847,5)-LEFT(C847,5))))"),"")</f>
        <v/>
      </c>
      <c r="E847" s="10"/>
      <c r="F847" s="10"/>
      <c r="G847" s="10"/>
    </row>
    <row r="848">
      <c r="A848" s="25"/>
      <c r="B848" s="26"/>
      <c r="C848" s="27"/>
      <c r="D848" s="9" t="str">
        <f>IFERROR(__xludf.DUMMYFUNCTION("if(C848="""","""",
if(or(REGEXMATCH(C848,""T""),REGEXMATCH(C848,""Τ"")), TRIM(MID(C848, FIND("" - "", C848) + 3, FIND("" T"", C848) - FIND("" - "", C848) - 3))-LEFT( C848,5),
if(and(RIGHT(C848,5)&gt;=""00:00"",RIGHT(C848,5)&lt;=""07:00""),""24:00""+(RIGHT(C848,"&amp;"5)-LEFT(C848,5)),RIGHT(C848,5)-LEFT(C848,5))))"),"")</f>
        <v/>
      </c>
      <c r="E848" s="10"/>
      <c r="F848" s="10"/>
      <c r="G848" s="10"/>
    </row>
    <row r="849">
      <c r="A849" s="25"/>
      <c r="B849" s="26"/>
      <c r="C849" s="27"/>
      <c r="D849" s="9" t="str">
        <f>IFERROR(__xludf.DUMMYFUNCTION("if(C849="""","""",
if(or(REGEXMATCH(C849,""T""),REGEXMATCH(C849,""Τ"")), TRIM(MID(C849, FIND("" - "", C849) + 3, FIND("" T"", C849) - FIND("" - "", C849) - 3))-LEFT( C849,5),
if(and(RIGHT(C849,5)&gt;=""00:00"",RIGHT(C849,5)&lt;=""07:00""),""24:00""+(RIGHT(C849,"&amp;"5)-LEFT(C849,5)),RIGHT(C849,5)-LEFT(C849,5))))"),"")</f>
        <v/>
      </c>
      <c r="E849" s="10"/>
      <c r="F849" s="10"/>
      <c r="G849" s="10"/>
    </row>
    <row r="850">
      <c r="A850" s="25"/>
      <c r="B850" s="26"/>
      <c r="C850" s="27"/>
      <c r="D850" s="9" t="str">
        <f>IFERROR(__xludf.DUMMYFUNCTION("if(C850="""","""",
if(or(REGEXMATCH(C850,""T""),REGEXMATCH(C850,""Τ"")), TRIM(MID(C850, FIND("" - "", C850) + 3, FIND("" T"", C850) - FIND("" - "", C850) - 3))-LEFT( C850,5),
if(and(RIGHT(C850,5)&gt;=""00:00"",RIGHT(C850,5)&lt;=""07:00""),""24:00""+(RIGHT(C850,"&amp;"5)-LEFT(C850,5)),RIGHT(C850,5)-LEFT(C850,5))))"),"")</f>
        <v/>
      </c>
      <c r="E850" s="10"/>
      <c r="F850" s="10"/>
      <c r="G850" s="10"/>
    </row>
    <row r="851">
      <c r="A851" s="25"/>
      <c r="B851" s="26"/>
      <c r="C851" s="27"/>
      <c r="D851" s="9" t="str">
        <f>IFERROR(__xludf.DUMMYFUNCTION("if(C851="""","""",
if(or(REGEXMATCH(C851,""T""),REGEXMATCH(C851,""Τ"")), TRIM(MID(C851, FIND("" - "", C851) + 3, FIND("" T"", C851) - FIND("" - "", C851) - 3))-LEFT( C851,5),
if(and(RIGHT(C851,5)&gt;=""00:00"",RIGHT(C851,5)&lt;=""07:00""),""24:00""+(RIGHT(C851,"&amp;"5)-LEFT(C851,5)),RIGHT(C851,5)-LEFT(C851,5))))"),"")</f>
        <v/>
      </c>
      <c r="E851" s="10"/>
      <c r="F851" s="10"/>
      <c r="G851" s="10"/>
    </row>
    <row r="852">
      <c r="A852" s="25"/>
      <c r="B852" s="26"/>
      <c r="C852" s="27"/>
      <c r="D852" s="9" t="str">
        <f>IFERROR(__xludf.DUMMYFUNCTION("if(C852="""","""",
if(or(REGEXMATCH(C852,""T""),REGEXMATCH(C852,""Τ"")), TRIM(MID(C852, FIND("" - "", C852) + 3, FIND("" T"", C852) - FIND("" - "", C852) - 3))-LEFT( C852,5),
if(and(RIGHT(C852,5)&gt;=""00:00"",RIGHT(C852,5)&lt;=""07:00""),""24:00""+(RIGHT(C852,"&amp;"5)-LEFT(C852,5)),RIGHT(C852,5)-LEFT(C852,5))))"),"")</f>
        <v/>
      </c>
      <c r="E852" s="10"/>
      <c r="F852" s="10"/>
      <c r="G852" s="10"/>
    </row>
    <row r="853">
      <c r="A853" s="25"/>
      <c r="B853" s="26"/>
      <c r="C853" s="27"/>
      <c r="D853" s="9" t="str">
        <f>IFERROR(__xludf.DUMMYFUNCTION("if(C853="""","""",
if(or(REGEXMATCH(C853,""T""),REGEXMATCH(C853,""Τ"")), TRIM(MID(C853, FIND("" - "", C853) + 3, FIND("" T"", C853) - FIND("" - "", C853) - 3))-LEFT( C853,5),
if(and(RIGHT(C853,5)&gt;=""00:00"",RIGHT(C853,5)&lt;=""07:00""),""24:00""+(RIGHT(C853,"&amp;"5)-LEFT(C853,5)),RIGHT(C853,5)-LEFT(C853,5))))"),"")</f>
        <v/>
      </c>
      <c r="E853" s="10"/>
      <c r="F853" s="10"/>
      <c r="G853" s="10"/>
    </row>
    <row r="854">
      <c r="A854" s="25"/>
      <c r="B854" s="26"/>
      <c r="C854" s="27"/>
      <c r="D854" s="9" t="str">
        <f>IFERROR(__xludf.DUMMYFUNCTION("if(C854="""","""",
if(or(REGEXMATCH(C854,""T""),REGEXMATCH(C854,""Τ"")), TRIM(MID(C854, FIND("" - "", C854) + 3, FIND("" T"", C854) - FIND("" - "", C854) - 3))-LEFT( C854,5),
if(and(RIGHT(C854,5)&gt;=""00:00"",RIGHT(C854,5)&lt;=""07:00""),""24:00""+(RIGHT(C854,"&amp;"5)-LEFT(C854,5)),RIGHT(C854,5)-LEFT(C854,5))))"),"")</f>
        <v/>
      </c>
      <c r="E854" s="10"/>
      <c r="F854" s="10"/>
      <c r="G854" s="10"/>
    </row>
    <row r="855">
      <c r="A855" s="25"/>
      <c r="B855" s="26"/>
      <c r="C855" s="27"/>
      <c r="D855" s="9" t="str">
        <f>IFERROR(__xludf.DUMMYFUNCTION("if(C855="""","""",
if(or(REGEXMATCH(C855,""T""),REGEXMATCH(C855,""Τ"")), TRIM(MID(C855, FIND("" - "", C855) + 3, FIND("" T"", C855) - FIND("" - "", C855) - 3))-LEFT( C855,5),
if(and(RIGHT(C855,5)&gt;=""00:00"",RIGHT(C855,5)&lt;=""07:00""),""24:00""+(RIGHT(C855,"&amp;"5)-LEFT(C855,5)),RIGHT(C855,5)-LEFT(C855,5))))"),"")</f>
        <v/>
      </c>
      <c r="E855" s="10"/>
      <c r="F855" s="10"/>
      <c r="G855" s="10"/>
    </row>
    <row r="856">
      <c r="A856" s="25"/>
      <c r="B856" s="26"/>
      <c r="C856" s="27"/>
      <c r="D856" s="9" t="str">
        <f>IFERROR(__xludf.DUMMYFUNCTION("if(C856="""","""",
if(or(REGEXMATCH(C856,""T""),REGEXMATCH(C856,""Τ"")), TRIM(MID(C856, FIND("" - "", C856) + 3, FIND("" T"", C856) - FIND("" - "", C856) - 3))-LEFT( C856,5),
if(and(RIGHT(C856,5)&gt;=""00:00"",RIGHT(C856,5)&lt;=""07:00""),""24:00""+(RIGHT(C856,"&amp;"5)-LEFT(C856,5)),RIGHT(C856,5)-LEFT(C856,5))))"),"")</f>
        <v/>
      </c>
      <c r="E856" s="10"/>
      <c r="F856" s="10"/>
      <c r="G856" s="10"/>
    </row>
    <row r="857">
      <c r="A857" s="25"/>
      <c r="B857" s="26"/>
      <c r="C857" s="27"/>
      <c r="D857" s="9" t="str">
        <f>IFERROR(__xludf.DUMMYFUNCTION("if(C857="""","""",
if(or(REGEXMATCH(C857,""T""),REGEXMATCH(C857,""Τ"")), TRIM(MID(C857, FIND("" - "", C857) + 3, FIND("" T"", C857) - FIND("" - "", C857) - 3))-LEFT( C857,5),
if(and(RIGHT(C857,5)&gt;=""00:00"",RIGHT(C857,5)&lt;=""07:00""),""24:00""+(RIGHT(C857,"&amp;"5)-LEFT(C857,5)),RIGHT(C857,5)-LEFT(C857,5))))"),"")</f>
        <v/>
      </c>
      <c r="E857" s="10"/>
      <c r="F857" s="10"/>
      <c r="G857" s="10"/>
    </row>
    <row r="858">
      <c r="A858" s="25"/>
      <c r="B858" s="26"/>
      <c r="C858" s="27"/>
      <c r="D858" s="9" t="str">
        <f>IFERROR(__xludf.DUMMYFUNCTION("if(C858="""","""",
if(or(REGEXMATCH(C858,""T""),REGEXMATCH(C858,""Τ"")), TRIM(MID(C858, FIND("" - "", C858) + 3, FIND("" T"", C858) - FIND("" - "", C858) - 3))-LEFT( C858,5),
if(and(RIGHT(C858,5)&gt;=""00:00"",RIGHT(C858,5)&lt;=""07:00""),""24:00""+(RIGHT(C858,"&amp;"5)-LEFT(C858,5)),RIGHT(C858,5)-LEFT(C858,5))))"),"")</f>
        <v/>
      </c>
      <c r="E858" s="10"/>
      <c r="F858" s="10"/>
      <c r="G858" s="10"/>
    </row>
    <row r="859">
      <c r="A859" s="25"/>
      <c r="B859" s="26"/>
      <c r="C859" s="27"/>
      <c r="D859" s="9" t="str">
        <f>IFERROR(__xludf.DUMMYFUNCTION("if(C859="""","""",
if(or(REGEXMATCH(C859,""T""),REGEXMATCH(C859,""Τ"")), TRIM(MID(C859, FIND("" - "", C859) + 3, FIND("" T"", C859) - FIND("" - "", C859) - 3))-LEFT( C859,5),
if(and(RIGHT(C859,5)&gt;=""00:00"",RIGHT(C859,5)&lt;=""07:00""),""24:00""+(RIGHT(C859,"&amp;"5)-LEFT(C859,5)),RIGHT(C859,5)-LEFT(C859,5))))"),"")</f>
        <v/>
      </c>
      <c r="E859" s="10"/>
      <c r="F859" s="10"/>
      <c r="G859" s="10"/>
    </row>
    <row r="860">
      <c r="A860" s="25"/>
      <c r="B860" s="26"/>
      <c r="C860" s="27"/>
      <c r="D860" s="9" t="str">
        <f>IFERROR(__xludf.DUMMYFUNCTION("if(C860="""","""",
if(or(REGEXMATCH(C860,""T""),REGEXMATCH(C860,""Τ"")), TRIM(MID(C860, FIND("" - "", C860) + 3, FIND("" T"", C860) - FIND("" - "", C860) - 3))-LEFT( C860,5),
if(and(RIGHT(C860,5)&gt;=""00:00"",RIGHT(C860,5)&lt;=""07:00""),""24:00""+(RIGHT(C860,"&amp;"5)-LEFT(C860,5)),RIGHT(C860,5)-LEFT(C860,5))))"),"")</f>
        <v/>
      </c>
      <c r="E860" s="10"/>
      <c r="F860" s="10"/>
      <c r="G860" s="10"/>
    </row>
    <row r="861">
      <c r="A861" s="25"/>
      <c r="B861" s="26"/>
      <c r="C861" s="27"/>
      <c r="D861" s="9" t="str">
        <f>IFERROR(__xludf.DUMMYFUNCTION("if(C861="""","""",
if(or(REGEXMATCH(C861,""T""),REGEXMATCH(C861,""Τ"")), TRIM(MID(C861, FIND("" - "", C861) + 3, FIND("" T"", C861) - FIND("" - "", C861) - 3))-LEFT( C861,5),
if(and(RIGHT(C861,5)&gt;=""00:00"",RIGHT(C861,5)&lt;=""07:00""),""24:00""+(RIGHT(C861,"&amp;"5)-LEFT(C861,5)),RIGHT(C861,5)-LEFT(C861,5))))"),"")</f>
        <v/>
      </c>
      <c r="E861" s="10"/>
      <c r="F861" s="10"/>
      <c r="G861" s="10"/>
    </row>
    <row r="862">
      <c r="A862" s="25"/>
      <c r="B862" s="26"/>
      <c r="C862" s="27"/>
      <c r="D862" s="9" t="str">
        <f>IFERROR(__xludf.DUMMYFUNCTION("if(C862="""","""",
if(or(REGEXMATCH(C862,""T""),REGEXMATCH(C862,""Τ"")), TRIM(MID(C862, FIND("" - "", C862) + 3, FIND("" T"", C862) - FIND("" - "", C862) - 3))-LEFT( C862,5),
if(and(RIGHT(C862,5)&gt;=""00:00"",RIGHT(C862,5)&lt;=""07:00""),""24:00""+(RIGHT(C862,"&amp;"5)-LEFT(C862,5)),RIGHT(C862,5)-LEFT(C862,5))))"),"")</f>
        <v/>
      </c>
      <c r="E862" s="10"/>
      <c r="F862" s="10"/>
      <c r="G862" s="10"/>
    </row>
    <row r="863">
      <c r="A863" s="25"/>
      <c r="B863" s="26"/>
      <c r="C863" s="27"/>
      <c r="D863" s="9" t="str">
        <f>IFERROR(__xludf.DUMMYFUNCTION("if(C863="""","""",
if(or(REGEXMATCH(C863,""T""),REGEXMATCH(C863,""Τ"")), TRIM(MID(C863, FIND("" - "", C863) + 3, FIND("" T"", C863) - FIND("" - "", C863) - 3))-LEFT( C863,5),
if(and(RIGHT(C863,5)&gt;=""00:00"",RIGHT(C863,5)&lt;=""07:00""),""24:00""+(RIGHT(C863,"&amp;"5)-LEFT(C863,5)),RIGHT(C863,5)-LEFT(C863,5))))"),"")</f>
        <v/>
      </c>
      <c r="E863" s="10"/>
      <c r="F863" s="10"/>
      <c r="G863" s="10"/>
    </row>
    <row r="864">
      <c r="A864" s="25"/>
      <c r="B864" s="26"/>
      <c r="C864" s="27"/>
      <c r="D864" s="9" t="str">
        <f>IFERROR(__xludf.DUMMYFUNCTION("if(C864="""","""",
if(or(REGEXMATCH(C864,""T""),REGEXMATCH(C864,""Τ"")), TRIM(MID(C864, FIND("" - "", C864) + 3, FIND("" T"", C864) - FIND("" - "", C864) - 3))-LEFT( C864,5),
if(and(RIGHT(C864,5)&gt;=""00:00"",RIGHT(C864,5)&lt;=""07:00""),""24:00""+(RIGHT(C864,"&amp;"5)-LEFT(C864,5)),RIGHT(C864,5)-LEFT(C864,5))))"),"")</f>
        <v/>
      </c>
      <c r="E864" s="10"/>
      <c r="F864" s="10"/>
      <c r="G864" s="10"/>
    </row>
    <row r="865">
      <c r="A865" s="25"/>
      <c r="B865" s="26"/>
      <c r="C865" s="27"/>
      <c r="D865" s="9" t="str">
        <f>IFERROR(__xludf.DUMMYFUNCTION("if(C865="""","""",
if(or(REGEXMATCH(C865,""T""),REGEXMATCH(C865,""Τ"")), TRIM(MID(C865, FIND("" - "", C865) + 3, FIND("" T"", C865) - FIND("" - "", C865) - 3))-LEFT( C865,5),
if(and(RIGHT(C865,5)&gt;=""00:00"",RIGHT(C865,5)&lt;=""07:00""),""24:00""+(RIGHT(C865,"&amp;"5)-LEFT(C865,5)),RIGHT(C865,5)-LEFT(C865,5))))"),"")</f>
        <v/>
      </c>
      <c r="E865" s="10"/>
      <c r="F865" s="10"/>
      <c r="G865" s="10"/>
    </row>
    <row r="866">
      <c r="A866" s="25"/>
      <c r="B866" s="26"/>
      <c r="C866" s="27"/>
      <c r="D866" s="9" t="str">
        <f>IFERROR(__xludf.DUMMYFUNCTION("if(C866="""","""",
if(or(REGEXMATCH(C866,""T""),REGEXMATCH(C866,""Τ"")), TRIM(MID(C866, FIND("" - "", C866) + 3, FIND("" T"", C866) - FIND("" - "", C866) - 3))-LEFT( C866,5),
if(and(RIGHT(C866,5)&gt;=""00:00"",RIGHT(C866,5)&lt;=""07:00""),""24:00""+(RIGHT(C866,"&amp;"5)-LEFT(C866,5)),RIGHT(C866,5)-LEFT(C866,5))))"),"")</f>
        <v/>
      </c>
      <c r="E866" s="10"/>
      <c r="F866" s="10"/>
      <c r="G866" s="10"/>
    </row>
    <row r="867">
      <c r="A867" s="25"/>
      <c r="B867" s="26"/>
      <c r="C867" s="27"/>
      <c r="D867" s="9" t="str">
        <f>IFERROR(__xludf.DUMMYFUNCTION("if(C867="""","""",
if(or(REGEXMATCH(C867,""T""),REGEXMATCH(C867,""Τ"")), TRIM(MID(C867, FIND("" - "", C867) + 3, FIND("" T"", C867) - FIND("" - "", C867) - 3))-LEFT( C867,5),
if(and(RIGHT(C867,5)&gt;=""00:00"",RIGHT(C867,5)&lt;=""07:00""),""24:00""+(RIGHT(C867,"&amp;"5)-LEFT(C867,5)),RIGHT(C867,5)-LEFT(C867,5))))"),"")</f>
        <v/>
      </c>
      <c r="E867" s="10"/>
      <c r="F867" s="10"/>
      <c r="G867" s="10"/>
    </row>
    <row r="868">
      <c r="A868" s="25"/>
      <c r="B868" s="26"/>
      <c r="C868" s="27"/>
      <c r="D868" s="9" t="str">
        <f>IFERROR(__xludf.DUMMYFUNCTION("if(C868="""","""",
if(or(REGEXMATCH(C868,""T""),REGEXMATCH(C868,""Τ"")), TRIM(MID(C868, FIND("" - "", C868) + 3, FIND("" T"", C868) - FIND("" - "", C868) - 3))-LEFT( C868,5),
if(and(RIGHT(C868,5)&gt;=""00:00"",RIGHT(C868,5)&lt;=""07:00""),""24:00""+(RIGHT(C868,"&amp;"5)-LEFT(C868,5)),RIGHT(C868,5)-LEFT(C868,5))))"),"")</f>
        <v/>
      </c>
      <c r="E868" s="10"/>
      <c r="F868" s="10"/>
      <c r="G868" s="10"/>
    </row>
    <row r="869">
      <c r="A869" s="25"/>
      <c r="B869" s="26"/>
      <c r="C869" s="27"/>
      <c r="D869" s="9" t="str">
        <f>IFERROR(__xludf.DUMMYFUNCTION("if(C869="""","""",
if(or(REGEXMATCH(C869,""T""),REGEXMATCH(C869,""Τ"")), TRIM(MID(C869, FIND("" - "", C869) + 3, FIND("" T"", C869) - FIND("" - "", C869) - 3))-LEFT( C869,5),
if(and(RIGHT(C869,5)&gt;=""00:00"",RIGHT(C869,5)&lt;=""07:00""),""24:00""+(RIGHT(C869,"&amp;"5)-LEFT(C869,5)),RIGHT(C869,5)-LEFT(C869,5))))"),"")</f>
        <v/>
      </c>
      <c r="E869" s="10"/>
      <c r="F869" s="10"/>
      <c r="G869" s="10"/>
    </row>
    <row r="870">
      <c r="A870" s="25"/>
      <c r="B870" s="26"/>
      <c r="C870" s="27"/>
      <c r="D870" s="9" t="str">
        <f>IFERROR(__xludf.DUMMYFUNCTION("if(C870="""","""",
if(or(REGEXMATCH(C870,""T""),REGEXMATCH(C870,""Τ"")), TRIM(MID(C870, FIND("" - "", C870) + 3, FIND("" T"", C870) - FIND("" - "", C870) - 3))-LEFT( C870,5),
if(and(RIGHT(C870,5)&gt;=""00:00"",RIGHT(C870,5)&lt;=""07:00""),""24:00""+(RIGHT(C870,"&amp;"5)-LEFT(C870,5)),RIGHT(C870,5)-LEFT(C870,5))))"),"")</f>
        <v/>
      </c>
      <c r="E870" s="10"/>
      <c r="F870" s="10"/>
      <c r="G870" s="10"/>
    </row>
    <row r="871">
      <c r="A871" s="25"/>
      <c r="B871" s="26"/>
      <c r="C871" s="27"/>
      <c r="D871" s="9" t="str">
        <f>IFERROR(__xludf.DUMMYFUNCTION("if(C871="""","""",
if(or(REGEXMATCH(C871,""T""),REGEXMATCH(C871,""Τ"")), TRIM(MID(C871, FIND("" - "", C871) + 3, FIND("" T"", C871) - FIND("" - "", C871) - 3))-LEFT( C871,5),
if(and(RIGHT(C871,5)&gt;=""00:00"",RIGHT(C871,5)&lt;=""07:00""),""24:00""+(RIGHT(C871,"&amp;"5)-LEFT(C871,5)),RIGHT(C871,5)-LEFT(C871,5))))"),"")</f>
        <v/>
      </c>
      <c r="E871" s="10"/>
      <c r="F871" s="10"/>
      <c r="G871" s="10"/>
    </row>
    <row r="872">
      <c r="A872" s="25"/>
      <c r="B872" s="26"/>
      <c r="C872" s="27"/>
      <c r="D872" s="9" t="str">
        <f>IFERROR(__xludf.DUMMYFUNCTION("if(C872="""","""",
if(or(REGEXMATCH(C872,""T""),REGEXMATCH(C872,""Τ"")), TRIM(MID(C872, FIND("" - "", C872) + 3, FIND("" T"", C872) - FIND("" - "", C872) - 3))-LEFT( C872,5),
if(and(RIGHT(C872,5)&gt;=""00:00"",RIGHT(C872,5)&lt;=""07:00""),""24:00""+(RIGHT(C872,"&amp;"5)-LEFT(C872,5)),RIGHT(C872,5)-LEFT(C872,5))))"),"")</f>
        <v/>
      </c>
      <c r="E872" s="10"/>
      <c r="F872" s="10"/>
      <c r="G872" s="10"/>
    </row>
    <row r="873">
      <c r="A873" s="25"/>
      <c r="B873" s="26"/>
      <c r="C873" s="27"/>
      <c r="D873" s="9" t="str">
        <f>IFERROR(__xludf.DUMMYFUNCTION("if(C873="""","""",
if(or(REGEXMATCH(C873,""T""),REGEXMATCH(C873,""Τ"")), TRIM(MID(C873, FIND("" - "", C873) + 3, FIND("" T"", C873) - FIND("" - "", C873) - 3))-LEFT( C873,5),
if(and(RIGHT(C873,5)&gt;=""00:00"",RIGHT(C873,5)&lt;=""07:00""),""24:00""+(RIGHT(C873,"&amp;"5)-LEFT(C873,5)),RIGHT(C873,5)-LEFT(C873,5))))"),"")</f>
        <v/>
      </c>
      <c r="E873" s="10"/>
      <c r="F873" s="10"/>
      <c r="G873" s="10"/>
    </row>
    <row r="874">
      <c r="A874" s="25"/>
      <c r="B874" s="26"/>
      <c r="C874" s="27"/>
      <c r="D874" s="9" t="str">
        <f>IFERROR(__xludf.DUMMYFUNCTION("if(C874="""","""",
if(or(REGEXMATCH(C874,""T""),REGEXMATCH(C874,""Τ"")), TRIM(MID(C874, FIND("" - "", C874) + 3, FIND("" T"", C874) - FIND("" - "", C874) - 3))-LEFT( C874,5),
if(and(RIGHT(C874,5)&gt;=""00:00"",RIGHT(C874,5)&lt;=""07:00""),""24:00""+(RIGHT(C874,"&amp;"5)-LEFT(C874,5)),RIGHT(C874,5)-LEFT(C874,5))))"),"")</f>
        <v/>
      </c>
      <c r="E874" s="10"/>
      <c r="F874" s="10"/>
      <c r="G874" s="10"/>
    </row>
    <row r="875">
      <c r="A875" s="25"/>
      <c r="B875" s="26"/>
      <c r="C875" s="27"/>
      <c r="D875" s="9" t="str">
        <f>IFERROR(__xludf.DUMMYFUNCTION("if(C875="""","""",
if(or(REGEXMATCH(C875,""T""),REGEXMATCH(C875,""Τ"")), TRIM(MID(C875, FIND("" - "", C875) + 3, FIND("" T"", C875) - FIND("" - "", C875) - 3))-LEFT( C875,5),
if(and(RIGHT(C875,5)&gt;=""00:00"",RIGHT(C875,5)&lt;=""07:00""),""24:00""+(RIGHT(C875,"&amp;"5)-LEFT(C875,5)),RIGHT(C875,5)-LEFT(C875,5))))"),"")</f>
        <v/>
      </c>
      <c r="E875" s="10"/>
      <c r="F875" s="10"/>
      <c r="G875" s="10"/>
    </row>
    <row r="876">
      <c r="A876" s="25"/>
      <c r="B876" s="26"/>
      <c r="C876" s="27"/>
      <c r="D876" s="9" t="str">
        <f>IFERROR(__xludf.DUMMYFUNCTION("if(C876="""","""",
if(or(REGEXMATCH(C876,""T""),REGEXMATCH(C876,""Τ"")), TRIM(MID(C876, FIND("" - "", C876) + 3, FIND("" T"", C876) - FIND("" - "", C876) - 3))-LEFT( C876,5),
if(and(RIGHT(C876,5)&gt;=""00:00"",RIGHT(C876,5)&lt;=""07:00""),""24:00""+(RIGHT(C876,"&amp;"5)-LEFT(C876,5)),RIGHT(C876,5)-LEFT(C876,5))))"),"")</f>
        <v/>
      </c>
      <c r="E876" s="10"/>
      <c r="F876" s="10"/>
      <c r="G876" s="10"/>
    </row>
    <row r="877">
      <c r="A877" s="25"/>
      <c r="B877" s="26"/>
      <c r="C877" s="27"/>
      <c r="D877" s="9" t="str">
        <f>IFERROR(__xludf.DUMMYFUNCTION("if(C877="""","""",
if(or(REGEXMATCH(C877,""T""),REGEXMATCH(C877,""Τ"")), TRIM(MID(C877, FIND("" - "", C877) + 3, FIND("" T"", C877) - FIND("" - "", C877) - 3))-LEFT( C877,5),
if(and(RIGHT(C877,5)&gt;=""00:00"",RIGHT(C877,5)&lt;=""07:00""),""24:00""+(RIGHT(C877,"&amp;"5)-LEFT(C877,5)),RIGHT(C877,5)-LEFT(C877,5))))"),"")</f>
        <v/>
      </c>
      <c r="E877" s="10"/>
      <c r="F877" s="10"/>
      <c r="G877" s="10"/>
    </row>
    <row r="878">
      <c r="A878" s="25"/>
      <c r="B878" s="26"/>
      <c r="C878" s="27"/>
      <c r="D878" s="9" t="str">
        <f>IFERROR(__xludf.DUMMYFUNCTION("if(C878="""","""",
if(or(REGEXMATCH(C878,""T""),REGEXMATCH(C878,""Τ"")), TRIM(MID(C878, FIND("" - "", C878) + 3, FIND("" T"", C878) - FIND("" - "", C878) - 3))-LEFT( C878,5),
if(and(RIGHT(C878,5)&gt;=""00:00"",RIGHT(C878,5)&lt;=""07:00""),""24:00""+(RIGHT(C878,"&amp;"5)-LEFT(C878,5)),RIGHT(C878,5)-LEFT(C878,5))))"),"")</f>
        <v/>
      </c>
      <c r="E878" s="10"/>
      <c r="F878" s="10"/>
      <c r="G878" s="10"/>
    </row>
    <row r="879">
      <c r="A879" s="25"/>
      <c r="B879" s="26"/>
      <c r="C879" s="27"/>
      <c r="D879" s="9" t="str">
        <f>IFERROR(__xludf.DUMMYFUNCTION("if(C879="""","""",
if(or(REGEXMATCH(C879,""T""),REGEXMATCH(C879,""Τ"")), TRIM(MID(C879, FIND("" - "", C879) + 3, FIND("" T"", C879) - FIND("" - "", C879) - 3))-LEFT( C879,5),
if(and(RIGHT(C879,5)&gt;=""00:00"",RIGHT(C879,5)&lt;=""07:00""),""24:00""+(RIGHT(C879,"&amp;"5)-LEFT(C879,5)),RIGHT(C879,5)-LEFT(C879,5))))"),"")</f>
        <v/>
      </c>
      <c r="E879" s="10"/>
      <c r="F879" s="10"/>
      <c r="G879" s="10"/>
    </row>
    <row r="880">
      <c r="A880" s="25"/>
      <c r="B880" s="26"/>
      <c r="C880" s="27"/>
      <c r="D880" s="9" t="str">
        <f>IFERROR(__xludf.DUMMYFUNCTION("if(C880="""","""",
if(or(REGEXMATCH(C880,""T""),REGEXMATCH(C880,""Τ"")), TRIM(MID(C880, FIND("" - "", C880) + 3, FIND("" T"", C880) - FIND("" - "", C880) - 3))-LEFT( C880,5),
if(and(RIGHT(C880,5)&gt;=""00:00"",RIGHT(C880,5)&lt;=""07:00""),""24:00""+(RIGHT(C880,"&amp;"5)-LEFT(C880,5)),RIGHT(C880,5)-LEFT(C880,5))))"),"")</f>
        <v/>
      </c>
      <c r="E880" s="10"/>
      <c r="F880" s="10"/>
      <c r="G880" s="10"/>
    </row>
    <row r="881">
      <c r="A881" s="25"/>
      <c r="B881" s="26"/>
      <c r="C881" s="27"/>
      <c r="D881" s="9" t="str">
        <f>IFERROR(__xludf.DUMMYFUNCTION("if(C881="""","""",
if(or(REGEXMATCH(C881,""T""),REGEXMATCH(C881,""Τ"")), TRIM(MID(C881, FIND("" - "", C881) + 3, FIND("" T"", C881) - FIND("" - "", C881) - 3))-LEFT( C881,5),
if(and(RIGHT(C881,5)&gt;=""00:00"",RIGHT(C881,5)&lt;=""07:00""),""24:00""+(RIGHT(C881,"&amp;"5)-LEFT(C881,5)),RIGHT(C881,5)-LEFT(C881,5))))"),"")</f>
        <v/>
      </c>
      <c r="E881" s="10"/>
      <c r="F881" s="10"/>
      <c r="G881" s="10"/>
    </row>
    <row r="882">
      <c r="A882" s="25"/>
      <c r="B882" s="26"/>
      <c r="C882" s="27"/>
      <c r="D882" s="9" t="str">
        <f>IFERROR(__xludf.DUMMYFUNCTION("if(C882="""","""",
if(or(REGEXMATCH(C882,""T""),REGEXMATCH(C882,""Τ"")), TRIM(MID(C882, FIND("" - "", C882) + 3, FIND("" T"", C882) - FIND("" - "", C882) - 3))-LEFT( C882,5),
if(and(RIGHT(C882,5)&gt;=""00:00"",RIGHT(C882,5)&lt;=""07:00""),""24:00""+(RIGHT(C882,"&amp;"5)-LEFT(C882,5)),RIGHT(C882,5)-LEFT(C882,5))))"),"")</f>
        <v/>
      </c>
      <c r="E882" s="10"/>
      <c r="F882" s="10"/>
      <c r="G882" s="10"/>
    </row>
    <row r="883">
      <c r="A883" s="25"/>
      <c r="B883" s="26"/>
      <c r="C883" s="27"/>
      <c r="D883" s="9" t="str">
        <f>IFERROR(__xludf.DUMMYFUNCTION("if(C883="""","""",
if(or(REGEXMATCH(C883,""T""),REGEXMATCH(C883,""Τ"")), TRIM(MID(C883, FIND("" - "", C883) + 3, FIND("" T"", C883) - FIND("" - "", C883) - 3))-LEFT( C883,5),
if(and(RIGHT(C883,5)&gt;=""00:00"",RIGHT(C883,5)&lt;=""07:00""),""24:00""+(RIGHT(C883,"&amp;"5)-LEFT(C883,5)),RIGHT(C883,5)-LEFT(C883,5))))"),"")</f>
        <v/>
      </c>
      <c r="E883" s="10"/>
      <c r="F883" s="10"/>
      <c r="G883" s="10"/>
    </row>
    <row r="884">
      <c r="A884" s="25"/>
      <c r="B884" s="26"/>
      <c r="C884" s="27"/>
      <c r="D884" s="9" t="str">
        <f>IFERROR(__xludf.DUMMYFUNCTION("if(C884="""","""",
if(or(REGEXMATCH(C884,""T""),REGEXMATCH(C884,""Τ"")), TRIM(MID(C884, FIND("" - "", C884) + 3, FIND("" T"", C884) - FIND("" - "", C884) - 3))-LEFT( C884,5),
if(and(RIGHT(C884,5)&gt;=""00:00"",RIGHT(C884,5)&lt;=""07:00""),""24:00""+(RIGHT(C884,"&amp;"5)-LEFT(C884,5)),RIGHT(C884,5)-LEFT(C884,5))))"),"")</f>
        <v/>
      </c>
      <c r="E884" s="10"/>
      <c r="F884" s="10"/>
      <c r="G884" s="10"/>
    </row>
    <row r="885">
      <c r="A885" s="25"/>
      <c r="B885" s="26"/>
      <c r="C885" s="27"/>
      <c r="D885" s="9" t="str">
        <f>IFERROR(__xludf.DUMMYFUNCTION("if(C885="""","""",
if(or(REGEXMATCH(C885,""T""),REGEXMATCH(C885,""Τ"")), TRIM(MID(C885, FIND("" - "", C885) + 3, FIND("" T"", C885) - FIND("" - "", C885) - 3))-LEFT( C885,5),
if(and(RIGHT(C885,5)&gt;=""00:00"",RIGHT(C885,5)&lt;=""07:00""),""24:00""+(RIGHT(C885,"&amp;"5)-LEFT(C885,5)),RIGHT(C885,5)-LEFT(C885,5))))"),"")</f>
        <v/>
      </c>
      <c r="E885" s="10"/>
      <c r="F885" s="10"/>
      <c r="G885" s="10"/>
    </row>
    <row r="886">
      <c r="A886" s="25"/>
      <c r="B886" s="26"/>
      <c r="C886" s="27"/>
      <c r="D886" s="9" t="str">
        <f>IFERROR(__xludf.DUMMYFUNCTION("if(C886="""","""",
if(or(REGEXMATCH(C886,""T""),REGEXMATCH(C886,""Τ"")), TRIM(MID(C886, FIND("" - "", C886) + 3, FIND("" T"", C886) - FIND("" - "", C886) - 3))-LEFT( C886,5),
if(and(RIGHT(C886,5)&gt;=""00:00"",RIGHT(C886,5)&lt;=""07:00""),""24:00""+(RIGHT(C886,"&amp;"5)-LEFT(C886,5)),RIGHT(C886,5)-LEFT(C886,5))))"),"")</f>
        <v/>
      </c>
      <c r="E886" s="10"/>
      <c r="F886" s="10"/>
      <c r="G886" s="10"/>
    </row>
    <row r="887">
      <c r="A887" s="25"/>
      <c r="B887" s="26"/>
      <c r="C887" s="27"/>
      <c r="D887" s="9" t="str">
        <f>IFERROR(__xludf.DUMMYFUNCTION("if(C887="""","""",
if(or(REGEXMATCH(C887,""T""),REGEXMATCH(C887,""Τ"")), TRIM(MID(C887, FIND("" - "", C887) + 3, FIND("" T"", C887) - FIND("" - "", C887) - 3))-LEFT( C887,5),
if(and(RIGHT(C887,5)&gt;=""00:00"",RIGHT(C887,5)&lt;=""07:00""),""24:00""+(RIGHT(C887,"&amp;"5)-LEFT(C887,5)),RIGHT(C887,5)-LEFT(C887,5))))"),"")</f>
        <v/>
      </c>
      <c r="E887" s="10"/>
      <c r="F887" s="10"/>
      <c r="G887" s="10"/>
    </row>
    <row r="888">
      <c r="A888" s="25"/>
      <c r="B888" s="26"/>
      <c r="C888" s="27"/>
      <c r="D888" s="9" t="str">
        <f>IFERROR(__xludf.DUMMYFUNCTION("if(C888="""","""",
if(or(REGEXMATCH(C888,""T""),REGEXMATCH(C888,""Τ"")), TRIM(MID(C888, FIND("" - "", C888) + 3, FIND("" T"", C888) - FIND("" - "", C888) - 3))-LEFT( C888,5),
if(and(RIGHT(C888,5)&gt;=""00:00"",RIGHT(C888,5)&lt;=""07:00""),""24:00""+(RIGHT(C888,"&amp;"5)-LEFT(C888,5)),RIGHT(C888,5)-LEFT(C888,5))))"),"")</f>
        <v/>
      </c>
      <c r="E888" s="10"/>
      <c r="F888" s="10"/>
      <c r="G888" s="10"/>
    </row>
    <row r="889">
      <c r="A889" s="25"/>
      <c r="B889" s="26"/>
      <c r="C889" s="27"/>
      <c r="D889" s="9" t="str">
        <f>IFERROR(__xludf.DUMMYFUNCTION("if(C889="""","""",
if(or(REGEXMATCH(C889,""T""),REGEXMATCH(C889,""Τ"")), TRIM(MID(C889, FIND("" - "", C889) + 3, FIND("" T"", C889) - FIND("" - "", C889) - 3))-LEFT( C889,5),
if(and(RIGHT(C889,5)&gt;=""00:00"",RIGHT(C889,5)&lt;=""07:00""),""24:00""+(RIGHT(C889,"&amp;"5)-LEFT(C889,5)),RIGHT(C889,5)-LEFT(C889,5))))"),"")</f>
        <v/>
      </c>
      <c r="E889" s="10"/>
      <c r="F889" s="10"/>
      <c r="G889" s="10"/>
    </row>
    <row r="890">
      <c r="A890" s="25"/>
      <c r="B890" s="26"/>
      <c r="C890" s="27"/>
      <c r="D890" s="9" t="str">
        <f>IFERROR(__xludf.DUMMYFUNCTION("if(C890="""","""",
if(or(REGEXMATCH(C890,""T""),REGEXMATCH(C890,""Τ"")), TRIM(MID(C890, FIND("" - "", C890) + 3, FIND("" T"", C890) - FIND("" - "", C890) - 3))-LEFT( C890,5),
if(and(RIGHT(C890,5)&gt;=""00:00"",RIGHT(C890,5)&lt;=""07:00""),""24:00""+(RIGHT(C890,"&amp;"5)-LEFT(C890,5)),RIGHT(C890,5)-LEFT(C890,5))))"),"")</f>
        <v/>
      </c>
      <c r="E890" s="10"/>
      <c r="F890" s="10"/>
      <c r="G890" s="10"/>
    </row>
    <row r="891">
      <c r="A891" s="25"/>
      <c r="B891" s="26"/>
      <c r="C891" s="27"/>
      <c r="D891" s="9" t="str">
        <f>IFERROR(__xludf.DUMMYFUNCTION("if(C891="""","""",
if(or(REGEXMATCH(C891,""T""),REGEXMATCH(C891,""Τ"")), TRIM(MID(C891, FIND("" - "", C891) + 3, FIND("" T"", C891) - FIND("" - "", C891) - 3))-LEFT( C891,5),
if(and(RIGHT(C891,5)&gt;=""00:00"",RIGHT(C891,5)&lt;=""07:00""),""24:00""+(RIGHT(C891,"&amp;"5)-LEFT(C891,5)),RIGHT(C891,5)-LEFT(C891,5))))"),"")</f>
        <v/>
      </c>
      <c r="E891" s="10"/>
      <c r="F891" s="10"/>
      <c r="G891" s="10"/>
    </row>
    <row r="892">
      <c r="A892" s="25"/>
      <c r="B892" s="26"/>
      <c r="C892" s="27"/>
      <c r="D892" s="9" t="str">
        <f>IFERROR(__xludf.DUMMYFUNCTION("if(C892="""","""",
if(or(REGEXMATCH(C892,""T""),REGEXMATCH(C892,""Τ"")), TRIM(MID(C892, FIND("" - "", C892) + 3, FIND("" T"", C892) - FIND("" - "", C892) - 3))-LEFT( C892,5),
if(and(RIGHT(C892,5)&gt;=""00:00"",RIGHT(C892,5)&lt;=""07:00""),""24:00""+(RIGHT(C892,"&amp;"5)-LEFT(C892,5)),RIGHT(C892,5)-LEFT(C892,5))))"),"")</f>
        <v/>
      </c>
      <c r="E892" s="10"/>
      <c r="F892" s="10"/>
      <c r="G892" s="10"/>
    </row>
    <row r="893">
      <c r="A893" s="25"/>
      <c r="B893" s="26"/>
      <c r="C893" s="27"/>
      <c r="D893" s="9" t="str">
        <f>IFERROR(__xludf.DUMMYFUNCTION("if(C893="""","""",
if(or(REGEXMATCH(C893,""T""),REGEXMATCH(C893,""Τ"")), TRIM(MID(C893, FIND("" - "", C893) + 3, FIND("" T"", C893) - FIND("" - "", C893) - 3))-LEFT( C893,5),
if(and(RIGHT(C893,5)&gt;=""00:00"",RIGHT(C893,5)&lt;=""07:00""),""24:00""+(RIGHT(C893,"&amp;"5)-LEFT(C893,5)),RIGHT(C893,5)-LEFT(C893,5))))"),"")</f>
        <v/>
      </c>
      <c r="E893" s="10"/>
      <c r="F893" s="10"/>
      <c r="G893" s="10"/>
    </row>
    <row r="894">
      <c r="A894" s="25"/>
      <c r="B894" s="26"/>
      <c r="C894" s="27"/>
      <c r="D894" s="9" t="str">
        <f>IFERROR(__xludf.DUMMYFUNCTION("if(C894="""","""",
if(or(REGEXMATCH(C894,""T""),REGEXMATCH(C894,""Τ"")), TRIM(MID(C894, FIND("" - "", C894) + 3, FIND("" T"", C894) - FIND("" - "", C894) - 3))-LEFT( C894,5),
if(and(RIGHT(C894,5)&gt;=""00:00"",RIGHT(C894,5)&lt;=""07:00""),""24:00""+(RIGHT(C894,"&amp;"5)-LEFT(C894,5)),RIGHT(C894,5)-LEFT(C894,5))))"),"")</f>
        <v/>
      </c>
      <c r="E894" s="10"/>
      <c r="F894" s="10"/>
      <c r="G894" s="10"/>
    </row>
    <row r="895">
      <c r="A895" s="25"/>
      <c r="B895" s="26"/>
      <c r="C895" s="27"/>
      <c r="D895" s="9" t="str">
        <f>IFERROR(__xludf.DUMMYFUNCTION("if(C895="""","""",
if(or(REGEXMATCH(C895,""T""),REGEXMATCH(C895,""Τ"")), TRIM(MID(C895, FIND("" - "", C895) + 3, FIND("" T"", C895) - FIND("" - "", C895) - 3))-LEFT( C895,5),
if(and(RIGHT(C895,5)&gt;=""00:00"",RIGHT(C895,5)&lt;=""07:00""),""24:00""+(RIGHT(C895,"&amp;"5)-LEFT(C895,5)),RIGHT(C895,5)-LEFT(C895,5))))"),"")</f>
        <v/>
      </c>
      <c r="E895" s="10"/>
      <c r="F895" s="10"/>
      <c r="G895" s="10"/>
    </row>
    <row r="896">
      <c r="A896" s="25"/>
      <c r="B896" s="26"/>
      <c r="C896" s="27"/>
      <c r="D896" s="9" t="str">
        <f>IFERROR(__xludf.DUMMYFUNCTION("if(C896="""","""",
if(or(REGEXMATCH(C896,""T""),REGEXMATCH(C896,""Τ"")), TRIM(MID(C896, FIND("" - "", C896) + 3, FIND("" T"", C896) - FIND("" - "", C896) - 3))-LEFT( C896,5),
if(and(RIGHT(C896,5)&gt;=""00:00"",RIGHT(C896,5)&lt;=""07:00""),""24:00""+(RIGHT(C896,"&amp;"5)-LEFT(C896,5)),RIGHT(C896,5)-LEFT(C896,5))))"),"")</f>
        <v/>
      </c>
      <c r="E896" s="10"/>
      <c r="F896" s="10"/>
      <c r="G896" s="10"/>
    </row>
    <row r="897">
      <c r="A897" s="25"/>
      <c r="B897" s="26"/>
      <c r="C897" s="27"/>
      <c r="D897" s="9" t="str">
        <f>IFERROR(__xludf.DUMMYFUNCTION("if(C897="""","""",
if(or(REGEXMATCH(C897,""T""),REGEXMATCH(C897,""Τ"")), TRIM(MID(C897, FIND("" - "", C897) + 3, FIND("" T"", C897) - FIND("" - "", C897) - 3))-LEFT( C897,5),
if(and(RIGHT(C897,5)&gt;=""00:00"",RIGHT(C897,5)&lt;=""07:00""),""24:00""+(RIGHT(C897,"&amp;"5)-LEFT(C897,5)),RIGHT(C897,5)-LEFT(C897,5))))"),"")</f>
        <v/>
      </c>
      <c r="E897" s="10"/>
      <c r="F897" s="10"/>
      <c r="G897" s="10"/>
    </row>
    <row r="898">
      <c r="A898" s="25"/>
      <c r="B898" s="26"/>
      <c r="C898" s="27"/>
      <c r="D898" s="9" t="str">
        <f>IFERROR(__xludf.DUMMYFUNCTION("if(C898="""","""",
if(or(REGEXMATCH(C898,""T""),REGEXMATCH(C898,""Τ"")), TRIM(MID(C898, FIND("" - "", C898) + 3, FIND("" T"", C898) - FIND("" - "", C898) - 3))-LEFT( C898,5),
if(and(RIGHT(C898,5)&gt;=""00:00"",RIGHT(C898,5)&lt;=""07:00""),""24:00""+(RIGHT(C898,"&amp;"5)-LEFT(C898,5)),RIGHT(C898,5)-LEFT(C898,5))))"),"")</f>
        <v/>
      </c>
      <c r="E898" s="10"/>
      <c r="F898" s="10"/>
      <c r="G898" s="10"/>
    </row>
    <row r="899">
      <c r="A899" s="25"/>
      <c r="B899" s="26"/>
      <c r="C899" s="27"/>
      <c r="D899" s="9" t="str">
        <f>IFERROR(__xludf.DUMMYFUNCTION("if(C899="""","""",
if(or(REGEXMATCH(C899,""T""),REGEXMATCH(C899,""Τ"")), TRIM(MID(C899, FIND("" - "", C899) + 3, FIND("" T"", C899) - FIND("" - "", C899) - 3))-LEFT( C899,5),
if(and(RIGHT(C899,5)&gt;=""00:00"",RIGHT(C899,5)&lt;=""07:00""),""24:00""+(RIGHT(C899,"&amp;"5)-LEFT(C899,5)),RIGHT(C899,5)-LEFT(C899,5))))"),"")</f>
        <v/>
      </c>
      <c r="E899" s="10"/>
      <c r="F899" s="10"/>
      <c r="G899" s="10"/>
    </row>
    <row r="900">
      <c r="A900" s="25"/>
      <c r="B900" s="26"/>
      <c r="C900" s="27"/>
      <c r="D900" s="9" t="str">
        <f>IFERROR(__xludf.DUMMYFUNCTION("if(C900="""","""",
if(or(REGEXMATCH(C900,""T""),REGEXMATCH(C900,""Τ"")), TRIM(MID(C900, FIND("" - "", C900) + 3, FIND("" T"", C900) - FIND("" - "", C900) - 3))-LEFT( C900,5),
if(and(RIGHT(C900,5)&gt;=""00:00"",RIGHT(C900,5)&lt;=""07:00""),""24:00""+(RIGHT(C900,"&amp;"5)-LEFT(C900,5)),RIGHT(C900,5)-LEFT(C900,5))))"),"")</f>
        <v/>
      </c>
      <c r="E900" s="10"/>
      <c r="F900" s="10"/>
      <c r="G900" s="10"/>
    </row>
    <row r="901">
      <c r="A901" s="25"/>
      <c r="B901" s="26"/>
      <c r="C901" s="27"/>
      <c r="D901" s="9" t="str">
        <f>IFERROR(__xludf.DUMMYFUNCTION("if(C901="""","""",
if(or(REGEXMATCH(C901,""T""),REGEXMATCH(C901,""Τ"")), TRIM(MID(C901, FIND("" - "", C901) + 3, FIND("" T"", C901) - FIND("" - "", C901) - 3))-LEFT( C901,5),
if(and(RIGHT(C901,5)&gt;=""00:00"",RIGHT(C901,5)&lt;=""07:00""),""24:00""+(RIGHT(C901,"&amp;"5)-LEFT(C901,5)),RIGHT(C901,5)-LEFT(C901,5))))"),"")</f>
        <v/>
      </c>
      <c r="E901" s="10"/>
      <c r="F901" s="10"/>
      <c r="G901" s="10"/>
    </row>
    <row r="902">
      <c r="A902" s="25"/>
      <c r="B902" s="26"/>
      <c r="C902" s="27"/>
      <c r="D902" s="9" t="str">
        <f>IFERROR(__xludf.DUMMYFUNCTION("if(C902="""","""",
if(or(REGEXMATCH(C902,""T""),REGEXMATCH(C902,""Τ"")), TRIM(MID(C902, FIND("" - "", C902) + 3, FIND("" T"", C902) - FIND("" - "", C902) - 3))-LEFT( C902,5),
if(and(RIGHT(C902,5)&gt;=""00:00"",RIGHT(C902,5)&lt;=""07:00""),""24:00""+(RIGHT(C902,"&amp;"5)-LEFT(C902,5)),RIGHT(C902,5)-LEFT(C902,5))))"),"")</f>
        <v/>
      </c>
      <c r="E902" s="10"/>
      <c r="F902" s="10"/>
      <c r="G902" s="10"/>
    </row>
    <row r="903">
      <c r="A903" s="25"/>
      <c r="B903" s="26"/>
      <c r="C903" s="27"/>
      <c r="D903" s="9" t="str">
        <f>IFERROR(__xludf.DUMMYFUNCTION("if(C903="""","""",
if(or(REGEXMATCH(C903,""T""),REGEXMATCH(C903,""Τ"")), TRIM(MID(C903, FIND("" - "", C903) + 3, FIND("" T"", C903) - FIND("" - "", C903) - 3))-LEFT( C903,5),
if(and(RIGHT(C903,5)&gt;=""00:00"",RIGHT(C903,5)&lt;=""07:00""),""24:00""+(RIGHT(C903,"&amp;"5)-LEFT(C903,5)),RIGHT(C903,5)-LEFT(C903,5))))"),"")</f>
        <v/>
      </c>
      <c r="E903" s="10"/>
      <c r="F903" s="10"/>
      <c r="G903" s="10"/>
    </row>
    <row r="904">
      <c r="A904" s="25"/>
      <c r="B904" s="26"/>
      <c r="C904" s="27"/>
      <c r="D904" s="9" t="str">
        <f>IFERROR(__xludf.DUMMYFUNCTION("if(C904="""","""",
if(or(REGEXMATCH(C904,""T""),REGEXMATCH(C904,""Τ"")), TRIM(MID(C904, FIND("" - "", C904) + 3, FIND("" T"", C904) - FIND("" - "", C904) - 3))-LEFT( C904,5),
if(and(RIGHT(C904,5)&gt;=""00:00"",RIGHT(C904,5)&lt;=""07:00""),""24:00""+(RIGHT(C904,"&amp;"5)-LEFT(C904,5)),RIGHT(C904,5)-LEFT(C904,5))))"),"")</f>
        <v/>
      </c>
      <c r="E904" s="10"/>
      <c r="F904" s="10"/>
      <c r="G904" s="10"/>
    </row>
    <row r="905">
      <c r="A905" s="25"/>
      <c r="B905" s="26"/>
      <c r="C905" s="27"/>
      <c r="D905" s="9" t="str">
        <f>IFERROR(__xludf.DUMMYFUNCTION("if(C905="""","""",
if(or(REGEXMATCH(C905,""T""),REGEXMATCH(C905,""Τ"")), TRIM(MID(C905, FIND("" - "", C905) + 3, FIND("" T"", C905) - FIND("" - "", C905) - 3))-LEFT( C905,5),
if(and(RIGHT(C905,5)&gt;=""00:00"",RIGHT(C905,5)&lt;=""07:00""),""24:00""+(RIGHT(C905,"&amp;"5)-LEFT(C905,5)),RIGHT(C905,5)-LEFT(C905,5))))"),"")</f>
        <v/>
      </c>
      <c r="E905" s="10"/>
      <c r="F905" s="10"/>
      <c r="G905" s="10"/>
    </row>
    <row r="906">
      <c r="A906" s="25"/>
      <c r="B906" s="26"/>
      <c r="C906" s="27"/>
      <c r="D906" s="9" t="str">
        <f>IFERROR(__xludf.DUMMYFUNCTION("if(C906="""","""",
if(or(REGEXMATCH(C906,""T""),REGEXMATCH(C906,""Τ"")), TRIM(MID(C906, FIND("" - "", C906) + 3, FIND("" T"", C906) - FIND("" - "", C906) - 3))-LEFT( C906,5),
if(and(RIGHT(C906,5)&gt;=""00:00"",RIGHT(C906,5)&lt;=""07:00""),""24:00""+(RIGHT(C906,"&amp;"5)-LEFT(C906,5)),RIGHT(C906,5)-LEFT(C906,5))))"),"")</f>
        <v/>
      </c>
      <c r="E906" s="10"/>
      <c r="F906" s="10"/>
      <c r="G906" s="10"/>
    </row>
    <row r="907">
      <c r="A907" s="25"/>
      <c r="B907" s="26"/>
      <c r="C907" s="27"/>
      <c r="D907" s="9" t="str">
        <f>IFERROR(__xludf.DUMMYFUNCTION("if(C907="""","""",
if(or(REGEXMATCH(C907,""T""),REGEXMATCH(C907,""Τ"")), TRIM(MID(C907, FIND("" - "", C907) + 3, FIND("" T"", C907) - FIND("" - "", C907) - 3))-LEFT( C907,5),
if(and(RIGHT(C907,5)&gt;=""00:00"",RIGHT(C907,5)&lt;=""07:00""),""24:00""+(RIGHT(C907,"&amp;"5)-LEFT(C907,5)),RIGHT(C907,5)-LEFT(C907,5))))"),"")</f>
        <v/>
      </c>
      <c r="E907" s="10"/>
      <c r="F907" s="10"/>
      <c r="G907" s="10"/>
    </row>
    <row r="908">
      <c r="A908" s="25"/>
      <c r="B908" s="26"/>
      <c r="C908" s="27"/>
      <c r="D908" s="9" t="str">
        <f>IFERROR(__xludf.DUMMYFUNCTION("if(C908="""","""",
if(or(REGEXMATCH(C908,""T""),REGEXMATCH(C908,""Τ"")), TRIM(MID(C908, FIND("" - "", C908) + 3, FIND("" T"", C908) - FIND("" - "", C908) - 3))-LEFT( C908,5),
if(and(RIGHT(C908,5)&gt;=""00:00"",RIGHT(C908,5)&lt;=""07:00""),""24:00""+(RIGHT(C908,"&amp;"5)-LEFT(C908,5)),RIGHT(C908,5)-LEFT(C908,5))))"),"")</f>
        <v/>
      </c>
      <c r="E908" s="10"/>
      <c r="F908" s="10"/>
      <c r="G908" s="10"/>
    </row>
    <row r="909">
      <c r="A909" s="25"/>
      <c r="B909" s="26"/>
      <c r="C909" s="27"/>
      <c r="D909" s="9" t="str">
        <f>IFERROR(__xludf.DUMMYFUNCTION("if(C909="""","""",
if(or(REGEXMATCH(C909,""T""),REGEXMATCH(C909,""Τ"")), TRIM(MID(C909, FIND("" - "", C909) + 3, FIND("" T"", C909) - FIND("" - "", C909) - 3))-LEFT( C909,5),
if(and(RIGHT(C909,5)&gt;=""00:00"",RIGHT(C909,5)&lt;=""07:00""),""24:00""+(RIGHT(C909,"&amp;"5)-LEFT(C909,5)),RIGHT(C909,5)-LEFT(C909,5))))"),"")</f>
        <v/>
      </c>
      <c r="E909" s="10"/>
      <c r="F909" s="10"/>
      <c r="G909" s="10"/>
    </row>
    <row r="910">
      <c r="A910" s="25"/>
      <c r="B910" s="26"/>
      <c r="C910" s="27"/>
      <c r="D910" s="9" t="str">
        <f>IFERROR(__xludf.DUMMYFUNCTION("if(C910="""","""",
if(or(REGEXMATCH(C910,""T""),REGEXMATCH(C910,""Τ"")), TRIM(MID(C910, FIND("" - "", C910) + 3, FIND("" T"", C910) - FIND("" - "", C910) - 3))-LEFT( C910,5),
if(and(RIGHT(C910,5)&gt;=""00:00"",RIGHT(C910,5)&lt;=""07:00""),""24:00""+(RIGHT(C910,"&amp;"5)-LEFT(C910,5)),RIGHT(C910,5)-LEFT(C910,5))))"),"")</f>
        <v/>
      </c>
      <c r="E910" s="10"/>
      <c r="F910" s="10"/>
      <c r="G910" s="10"/>
    </row>
    <row r="911">
      <c r="A911" s="25"/>
      <c r="B911" s="26"/>
      <c r="C911" s="27"/>
      <c r="D911" s="9" t="str">
        <f>IFERROR(__xludf.DUMMYFUNCTION("if(C911="""","""",
if(or(REGEXMATCH(C911,""T""),REGEXMATCH(C911,""Τ"")), TRIM(MID(C911, FIND("" - "", C911) + 3, FIND("" T"", C911) - FIND("" - "", C911) - 3))-LEFT( C911,5),
if(and(RIGHT(C911,5)&gt;=""00:00"",RIGHT(C911,5)&lt;=""07:00""),""24:00""+(RIGHT(C911,"&amp;"5)-LEFT(C911,5)),RIGHT(C911,5)-LEFT(C911,5))))"),"")</f>
        <v/>
      </c>
      <c r="E911" s="10"/>
      <c r="F911" s="10"/>
      <c r="G911" s="10"/>
    </row>
    <row r="912">
      <c r="A912" s="25"/>
      <c r="B912" s="26"/>
      <c r="C912" s="27"/>
      <c r="D912" s="9" t="str">
        <f>IFERROR(__xludf.DUMMYFUNCTION("if(C912="""","""",
if(or(REGEXMATCH(C912,""T""),REGEXMATCH(C912,""Τ"")), TRIM(MID(C912, FIND("" - "", C912) + 3, FIND("" T"", C912) - FIND("" - "", C912) - 3))-LEFT( C912,5),
if(and(RIGHT(C912,5)&gt;=""00:00"",RIGHT(C912,5)&lt;=""07:00""),""24:00""+(RIGHT(C912,"&amp;"5)-LEFT(C912,5)),RIGHT(C912,5)-LEFT(C912,5))))"),"")</f>
        <v/>
      </c>
      <c r="E912" s="10"/>
      <c r="F912" s="10"/>
      <c r="G912" s="10"/>
    </row>
    <row r="913">
      <c r="A913" s="25"/>
      <c r="B913" s="26"/>
      <c r="C913" s="27"/>
      <c r="D913" s="9" t="str">
        <f>IFERROR(__xludf.DUMMYFUNCTION("if(C913="""","""",
if(or(REGEXMATCH(C913,""T""),REGEXMATCH(C913,""Τ"")), TRIM(MID(C913, FIND("" - "", C913) + 3, FIND("" T"", C913) - FIND("" - "", C913) - 3))-LEFT( C913,5),
if(and(RIGHT(C913,5)&gt;=""00:00"",RIGHT(C913,5)&lt;=""07:00""),""24:00""+(RIGHT(C913,"&amp;"5)-LEFT(C913,5)),RIGHT(C913,5)-LEFT(C913,5))))"),"")</f>
        <v/>
      </c>
      <c r="E913" s="10"/>
      <c r="F913" s="10"/>
      <c r="G913" s="10"/>
    </row>
    <row r="914">
      <c r="A914" s="25"/>
      <c r="B914" s="26"/>
      <c r="C914" s="27"/>
      <c r="D914" s="9" t="str">
        <f>IFERROR(__xludf.DUMMYFUNCTION("if(C914="""","""",
if(or(REGEXMATCH(C914,""T""),REGEXMATCH(C914,""Τ"")), TRIM(MID(C914, FIND("" - "", C914) + 3, FIND("" T"", C914) - FIND("" - "", C914) - 3))-LEFT( C914,5),
if(and(RIGHT(C914,5)&gt;=""00:00"",RIGHT(C914,5)&lt;=""07:00""),""24:00""+(RIGHT(C914,"&amp;"5)-LEFT(C914,5)),RIGHT(C914,5)-LEFT(C914,5))))"),"")</f>
        <v/>
      </c>
      <c r="E914" s="10"/>
      <c r="F914" s="10"/>
      <c r="G914" s="10"/>
    </row>
    <row r="915">
      <c r="A915" s="25"/>
      <c r="B915" s="26"/>
      <c r="C915" s="27"/>
      <c r="D915" s="9" t="str">
        <f>IFERROR(__xludf.DUMMYFUNCTION("if(C915="""","""",
if(or(REGEXMATCH(C915,""T""),REGEXMATCH(C915,""Τ"")), TRIM(MID(C915, FIND("" - "", C915) + 3, FIND("" T"", C915) - FIND("" - "", C915) - 3))-LEFT( C915,5),
if(and(RIGHT(C915,5)&gt;=""00:00"",RIGHT(C915,5)&lt;=""07:00""),""24:00""+(RIGHT(C915,"&amp;"5)-LEFT(C915,5)),RIGHT(C915,5)-LEFT(C915,5))))"),"")</f>
        <v/>
      </c>
      <c r="E915" s="10"/>
      <c r="F915" s="10"/>
      <c r="G915" s="10"/>
    </row>
    <row r="916">
      <c r="A916" s="25"/>
      <c r="B916" s="26"/>
      <c r="C916" s="27"/>
      <c r="D916" s="9" t="str">
        <f>IFERROR(__xludf.DUMMYFUNCTION("if(C916="""","""",
if(or(REGEXMATCH(C916,""T""),REGEXMATCH(C916,""Τ"")), TRIM(MID(C916, FIND("" - "", C916) + 3, FIND("" T"", C916) - FIND("" - "", C916) - 3))-LEFT( C916,5),
if(and(RIGHT(C916,5)&gt;=""00:00"",RIGHT(C916,5)&lt;=""07:00""),""24:00""+(RIGHT(C916,"&amp;"5)-LEFT(C916,5)),RIGHT(C916,5)-LEFT(C916,5))))"),"")</f>
        <v/>
      </c>
      <c r="E916" s="10"/>
      <c r="F916" s="10"/>
      <c r="G916" s="10"/>
    </row>
    <row r="917">
      <c r="A917" s="25"/>
      <c r="B917" s="26"/>
      <c r="C917" s="27"/>
      <c r="D917" s="9" t="str">
        <f>IFERROR(__xludf.DUMMYFUNCTION("if(C917="""","""",
if(or(REGEXMATCH(C917,""T""),REGEXMATCH(C917,""Τ"")), TRIM(MID(C917, FIND("" - "", C917) + 3, FIND("" T"", C917) - FIND("" - "", C917) - 3))-LEFT( C917,5),
if(and(RIGHT(C917,5)&gt;=""00:00"",RIGHT(C917,5)&lt;=""07:00""),""24:00""+(RIGHT(C917,"&amp;"5)-LEFT(C917,5)),RIGHT(C917,5)-LEFT(C917,5))))"),"")</f>
        <v/>
      </c>
      <c r="E917" s="10"/>
      <c r="F917" s="10"/>
      <c r="G917" s="10"/>
    </row>
    <row r="918">
      <c r="A918" s="25"/>
      <c r="B918" s="26"/>
      <c r="C918" s="27"/>
      <c r="D918" s="9" t="str">
        <f>IFERROR(__xludf.DUMMYFUNCTION("if(C918="""","""",
if(or(REGEXMATCH(C918,""T""),REGEXMATCH(C918,""Τ"")), TRIM(MID(C918, FIND("" - "", C918) + 3, FIND("" T"", C918) - FIND("" - "", C918) - 3))-LEFT( C918,5),
if(and(RIGHT(C918,5)&gt;=""00:00"",RIGHT(C918,5)&lt;=""07:00""),""24:00""+(RIGHT(C918,"&amp;"5)-LEFT(C918,5)),RIGHT(C918,5)-LEFT(C918,5))))"),"")</f>
        <v/>
      </c>
      <c r="E918" s="10"/>
      <c r="F918" s="10"/>
      <c r="G918" s="10"/>
    </row>
    <row r="919">
      <c r="A919" s="25"/>
      <c r="B919" s="26"/>
      <c r="C919" s="27"/>
      <c r="D919" s="9" t="str">
        <f>IFERROR(__xludf.DUMMYFUNCTION("if(C919="""","""",
if(or(REGEXMATCH(C919,""T""),REGEXMATCH(C919,""Τ"")), TRIM(MID(C919, FIND("" - "", C919) + 3, FIND("" T"", C919) - FIND("" - "", C919) - 3))-LEFT( C919,5),
if(and(RIGHT(C919,5)&gt;=""00:00"",RIGHT(C919,5)&lt;=""07:00""),""24:00""+(RIGHT(C919,"&amp;"5)-LEFT(C919,5)),RIGHT(C919,5)-LEFT(C919,5))))"),"")</f>
        <v/>
      </c>
      <c r="E919" s="10"/>
      <c r="F919" s="10"/>
      <c r="G919" s="10"/>
    </row>
    <row r="920">
      <c r="A920" s="25"/>
      <c r="B920" s="26"/>
      <c r="C920" s="27"/>
      <c r="D920" s="9" t="str">
        <f>IFERROR(__xludf.DUMMYFUNCTION("if(C920="""","""",
if(or(REGEXMATCH(C920,""T""),REGEXMATCH(C920,""Τ"")), TRIM(MID(C920, FIND("" - "", C920) + 3, FIND("" T"", C920) - FIND("" - "", C920) - 3))-LEFT( C920,5),
if(and(RIGHT(C920,5)&gt;=""00:00"",RIGHT(C920,5)&lt;=""07:00""),""24:00""+(RIGHT(C920,"&amp;"5)-LEFT(C920,5)),RIGHT(C920,5)-LEFT(C920,5))))"),"")</f>
        <v/>
      </c>
      <c r="E920" s="10"/>
      <c r="F920" s="10"/>
      <c r="G920" s="10"/>
    </row>
    <row r="921">
      <c r="A921" s="25"/>
      <c r="B921" s="26"/>
      <c r="C921" s="27"/>
      <c r="D921" s="9" t="str">
        <f>IFERROR(__xludf.DUMMYFUNCTION("if(C921="""","""",
if(or(REGEXMATCH(C921,""T""),REGEXMATCH(C921,""Τ"")), TRIM(MID(C921, FIND("" - "", C921) + 3, FIND("" T"", C921) - FIND("" - "", C921) - 3))-LEFT( C921,5),
if(and(RIGHT(C921,5)&gt;=""00:00"",RIGHT(C921,5)&lt;=""07:00""),""24:00""+(RIGHT(C921,"&amp;"5)-LEFT(C921,5)),RIGHT(C921,5)-LEFT(C921,5))))"),"")</f>
        <v/>
      </c>
      <c r="E921" s="10"/>
      <c r="F921" s="10"/>
      <c r="G921" s="10"/>
    </row>
    <row r="922">
      <c r="A922" s="25"/>
      <c r="B922" s="26"/>
      <c r="C922" s="27"/>
      <c r="D922" s="9" t="str">
        <f>IFERROR(__xludf.DUMMYFUNCTION("if(C922="""","""",
if(or(REGEXMATCH(C922,""T""),REGEXMATCH(C922,""Τ"")), TRIM(MID(C922, FIND("" - "", C922) + 3, FIND("" T"", C922) - FIND("" - "", C922) - 3))-LEFT( C922,5),
if(and(RIGHT(C922,5)&gt;=""00:00"",RIGHT(C922,5)&lt;=""07:00""),""24:00""+(RIGHT(C922,"&amp;"5)-LEFT(C922,5)),RIGHT(C922,5)-LEFT(C922,5))))"),"")</f>
        <v/>
      </c>
      <c r="E922" s="10"/>
      <c r="F922" s="10"/>
      <c r="G922" s="10"/>
    </row>
    <row r="923">
      <c r="A923" s="25"/>
      <c r="B923" s="26"/>
      <c r="C923" s="27"/>
      <c r="D923" s="9" t="str">
        <f>IFERROR(__xludf.DUMMYFUNCTION("if(C923="""","""",
if(or(REGEXMATCH(C923,""T""),REGEXMATCH(C923,""Τ"")), TRIM(MID(C923, FIND("" - "", C923) + 3, FIND("" T"", C923) - FIND("" - "", C923) - 3))-LEFT( C923,5),
if(and(RIGHT(C923,5)&gt;=""00:00"",RIGHT(C923,5)&lt;=""07:00""),""24:00""+(RIGHT(C923,"&amp;"5)-LEFT(C923,5)),RIGHT(C923,5)-LEFT(C923,5))))"),"")</f>
        <v/>
      </c>
      <c r="E923" s="10"/>
      <c r="F923" s="10"/>
      <c r="G923" s="10"/>
    </row>
    <row r="924">
      <c r="A924" s="25"/>
      <c r="B924" s="26"/>
      <c r="C924" s="27"/>
      <c r="D924" s="9" t="str">
        <f>IFERROR(__xludf.DUMMYFUNCTION("if(C924="""","""",
if(or(REGEXMATCH(C924,""T""),REGEXMATCH(C924,""Τ"")), TRIM(MID(C924, FIND("" - "", C924) + 3, FIND("" T"", C924) - FIND("" - "", C924) - 3))-LEFT( C924,5),
if(and(RIGHT(C924,5)&gt;=""00:00"",RIGHT(C924,5)&lt;=""07:00""),""24:00""+(RIGHT(C924,"&amp;"5)-LEFT(C924,5)),RIGHT(C924,5)-LEFT(C924,5))))"),"")</f>
        <v/>
      </c>
      <c r="E924" s="10"/>
      <c r="F924" s="10"/>
      <c r="G924" s="10"/>
    </row>
    <row r="925">
      <c r="A925" s="25"/>
      <c r="B925" s="26"/>
      <c r="C925" s="27"/>
      <c r="D925" s="9" t="str">
        <f>IFERROR(__xludf.DUMMYFUNCTION("if(C925="""","""",
if(or(REGEXMATCH(C925,""T""),REGEXMATCH(C925,""Τ"")), TRIM(MID(C925, FIND("" - "", C925) + 3, FIND("" T"", C925) - FIND("" - "", C925) - 3))-LEFT( C925,5),
if(and(RIGHT(C925,5)&gt;=""00:00"",RIGHT(C925,5)&lt;=""07:00""),""24:00""+(RIGHT(C925,"&amp;"5)-LEFT(C925,5)),RIGHT(C925,5)-LEFT(C925,5))))"),"")</f>
        <v/>
      </c>
      <c r="E925" s="10"/>
      <c r="F925" s="10"/>
      <c r="G925" s="10"/>
    </row>
    <row r="926">
      <c r="A926" s="25"/>
      <c r="B926" s="26"/>
      <c r="C926" s="27"/>
      <c r="D926" s="9" t="str">
        <f>IFERROR(__xludf.DUMMYFUNCTION("if(C926="""","""",
if(or(REGEXMATCH(C926,""T""),REGEXMATCH(C926,""Τ"")), TRIM(MID(C926, FIND("" - "", C926) + 3, FIND("" T"", C926) - FIND("" - "", C926) - 3))-LEFT( C926,5),
if(and(RIGHT(C926,5)&gt;=""00:00"",RIGHT(C926,5)&lt;=""07:00""),""24:00""+(RIGHT(C926,"&amp;"5)-LEFT(C926,5)),RIGHT(C926,5)-LEFT(C926,5))))"),"")</f>
        <v/>
      </c>
      <c r="E926" s="10"/>
      <c r="F926" s="10"/>
      <c r="G926" s="10"/>
    </row>
    <row r="927">
      <c r="A927" s="25"/>
      <c r="B927" s="26"/>
      <c r="C927" s="27"/>
      <c r="D927" s="9" t="str">
        <f>IFERROR(__xludf.DUMMYFUNCTION("if(C927="""","""",
if(or(REGEXMATCH(C927,""T""),REGEXMATCH(C927,""Τ"")), TRIM(MID(C927, FIND("" - "", C927) + 3, FIND("" T"", C927) - FIND("" - "", C927) - 3))-LEFT( C927,5),
if(and(RIGHT(C927,5)&gt;=""00:00"",RIGHT(C927,5)&lt;=""07:00""),""24:00""+(RIGHT(C927,"&amp;"5)-LEFT(C927,5)),RIGHT(C927,5)-LEFT(C927,5))))"),"")</f>
        <v/>
      </c>
      <c r="E927" s="10"/>
      <c r="F927" s="10"/>
      <c r="G927" s="10"/>
    </row>
    <row r="928">
      <c r="A928" s="25"/>
      <c r="B928" s="26"/>
      <c r="C928" s="27"/>
      <c r="D928" s="9" t="str">
        <f>IFERROR(__xludf.DUMMYFUNCTION("if(C928="""","""",
if(or(REGEXMATCH(C928,""T""),REGEXMATCH(C928,""Τ"")), TRIM(MID(C928, FIND("" - "", C928) + 3, FIND("" T"", C928) - FIND("" - "", C928) - 3))-LEFT( C928,5),
if(and(RIGHT(C928,5)&gt;=""00:00"",RIGHT(C928,5)&lt;=""07:00""),""24:00""+(RIGHT(C928,"&amp;"5)-LEFT(C928,5)),RIGHT(C928,5)-LEFT(C928,5))))"),"")</f>
        <v/>
      </c>
      <c r="E928" s="10"/>
      <c r="F928" s="10"/>
      <c r="G928" s="10"/>
    </row>
    <row r="929">
      <c r="A929" s="25"/>
      <c r="B929" s="26"/>
      <c r="C929" s="27"/>
      <c r="D929" s="9" t="str">
        <f>IFERROR(__xludf.DUMMYFUNCTION("if(C929="""","""",
if(or(REGEXMATCH(C929,""T""),REGEXMATCH(C929,""Τ"")), TRIM(MID(C929, FIND("" - "", C929) + 3, FIND("" T"", C929) - FIND("" - "", C929) - 3))-LEFT( C929,5),
if(and(RIGHT(C929,5)&gt;=""00:00"",RIGHT(C929,5)&lt;=""07:00""),""24:00""+(RIGHT(C929,"&amp;"5)-LEFT(C929,5)),RIGHT(C929,5)-LEFT(C929,5))))"),"")</f>
        <v/>
      </c>
      <c r="E929" s="10"/>
      <c r="F929" s="10"/>
      <c r="G929" s="10"/>
    </row>
    <row r="930">
      <c r="A930" s="25"/>
      <c r="B930" s="26"/>
      <c r="C930" s="27"/>
      <c r="D930" s="9" t="str">
        <f>IFERROR(__xludf.DUMMYFUNCTION("if(C930="""","""",
if(or(REGEXMATCH(C930,""T""),REGEXMATCH(C930,""Τ"")), TRIM(MID(C930, FIND("" - "", C930) + 3, FIND("" T"", C930) - FIND("" - "", C930) - 3))-LEFT( C930,5),
if(and(RIGHT(C930,5)&gt;=""00:00"",RIGHT(C930,5)&lt;=""07:00""),""24:00""+(RIGHT(C930,"&amp;"5)-LEFT(C930,5)),RIGHT(C930,5)-LEFT(C930,5))))"),"")</f>
        <v/>
      </c>
      <c r="E930" s="10"/>
      <c r="F930" s="10"/>
      <c r="G930" s="10"/>
    </row>
    <row r="931">
      <c r="A931" s="25"/>
      <c r="B931" s="26"/>
      <c r="C931" s="27"/>
      <c r="D931" s="9" t="str">
        <f>IFERROR(__xludf.DUMMYFUNCTION("if(C931="""","""",
if(or(REGEXMATCH(C931,""T""),REGEXMATCH(C931,""Τ"")), TRIM(MID(C931, FIND("" - "", C931) + 3, FIND("" T"", C931) - FIND("" - "", C931) - 3))-LEFT( C931,5),
if(and(RIGHT(C931,5)&gt;=""00:00"",RIGHT(C931,5)&lt;=""07:00""),""24:00""+(RIGHT(C931,"&amp;"5)-LEFT(C931,5)),RIGHT(C931,5)-LEFT(C931,5))))"),"")</f>
        <v/>
      </c>
      <c r="E931" s="10"/>
      <c r="F931" s="10"/>
      <c r="G931" s="10"/>
    </row>
    <row r="932">
      <c r="A932" s="25"/>
      <c r="B932" s="26"/>
      <c r="C932" s="27"/>
      <c r="D932" s="9" t="str">
        <f>IFERROR(__xludf.DUMMYFUNCTION("if(C932="""","""",
if(or(REGEXMATCH(C932,""T""),REGEXMATCH(C932,""Τ"")), TRIM(MID(C932, FIND("" - "", C932) + 3, FIND("" T"", C932) - FIND("" - "", C932) - 3))-LEFT( C932,5),
if(and(RIGHT(C932,5)&gt;=""00:00"",RIGHT(C932,5)&lt;=""07:00""),""24:00""+(RIGHT(C932,"&amp;"5)-LEFT(C932,5)),RIGHT(C932,5)-LEFT(C932,5))))"),"")</f>
        <v/>
      </c>
      <c r="E932" s="10"/>
      <c r="F932" s="10"/>
      <c r="G932" s="10"/>
    </row>
    <row r="933">
      <c r="A933" s="25"/>
      <c r="B933" s="26"/>
      <c r="C933" s="27"/>
      <c r="D933" s="9" t="str">
        <f>IFERROR(__xludf.DUMMYFUNCTION("if(C933="""","""",
if(or(REGEXMATCH(C933,""T""),REGEXMATCH(C933,""Τ"")), TRIM(MID(C933, FIND("" - "", C933) + 3, FIND("" T"", C933) - FIND("" - "", C933) - 3))-LEFT( C933,5),
if(and(RIGHT(C933,5)&gt;=""00:00"",RIGHT(C933,5)&lt;=""07:00""),""24:00""+(RIGHT(C933,"&amp;"5)-LEFT(C933,5)),RIGHT(C933,5)-LEFT(C933,5))))"),"")</f>
        <v/>
      </c>
      <c r="E933" s="10"/>
      <c r="F933" s="10"/>
      <c r="G933" s="10"/>
    </row>
    <row r="934">
      <c r="A934" s="25"/>
      <c r="B934" s="26"/>
      <c r="C934" s="27"/>
      <c r="D934" s="9" t="str">
        <f>IFERROR(__xludf.DUMMYFUNCTION("if(C934="""","""",
if(or(REGEXMATCH(C934,""T""),REGEXMATCH(C934,""Τ"")), TRIM(MID(C934, FIND("" - "", C934) + 3, FIND("" T"", C934) - FIND("" - "", C934) - 3))-LEFT( C934,5),
if(and(RIGHT(C934,5)&gt;=""00:00"",RIGHT(C934,5)&lt;=""07:00""),""24:00""+(RIGHT(C934,"&amp;"5)-LEFT(C934,5)),RIGHT(C934,5)-LEFT(C934,5))))"),"")</f>
        <v/>
      </c>
      <c r="E934" s="10"/>
      <c r="F934" s="10"/>
      <c r="G934" s="10"/>
    </row>
    <row r="935">
      <c r="A935" s="25"/>
      <c r="B935" s="26"/>
      <c r="C935" s="27"/>
      <c r="D935" s="9" t="str">
        <f>IFERROR(__xludf.DUMMYFUNCTION("if(C935="""","""",
if(or(REGEXMATCH(C935,""T""),REGEXMATCH(C935,""Τ"")), TRIM(MID(C935, FIND("" - "", C935) + 3, FIND("" T"", C935) - FIND("" - "", C935) - 3))-LEFT( C935,5),
if(and(RIGHT(C935,5)&gt;=""00:00"",RIGHT(C935,5)&lt;=""07:00""),""24:00""+(RIGHT(C935,"&amp;"5)-LEFT(C935,5)),RIGHT(C935,5)-LEFT(C935,5))))"),"")</f>
        <v/>
      </c>
      <c r="E935" s="10"/>
      <c r="F935" s="10"/>
      <c r="G935" s="10"/>
    </row>
    <row r="936">
      <c r="A936" s="25"/>
      <c r="B936" s="26"/>
      <c r="C936" s="27"/>
      <c r="D936" s="9" t="str">
        <f>IFERROR(__xludf.DUMMYFUNCTION("if(C936="""","""",
if(or(REGEXMATCH(C936,""T""),REGEXMATCH(C936,""Τ"")), TRIM(MID(C936, FIND("" - "", C936) + 3, FIND("" T"", C936) - FIND("" - "", C936) - 3))-LEFT( C936,5),
if(and(RIGHT(C936,5)&gt;=""00:00"",RIGHT(C936,5)&lt;=""07:00""),""24:00""+(RIGHT(C936,"&amp;"5)-LEFT(C936,5)),RIGHT(C936,5)-LEFT(C936,5))))"),"")</f>
        <v/>
      </c>
      <c r="E936" s="10"/>
      <c r="F936" s="10"/>
      <c r="G936" s="10"/>
    </row>
    <row r="937">
      <c r="A937" s="25"/>
      <c r="B937" s="26"/>
      <c r="C937" s="27"/>
      <c r="D937" s="9" t="str">
        <f>IFERROR(__xludf.DUMMYFUNCTION("if(C937="""","""",
if(or(REGEXMATCH(C937,""T""),REGEXMATCH(C937,""Τ"")), TRIM(MID(C937, FIND("" - "", C937) + 3, FIND("" T"", C937) - FIND("" - "", C937) - 3))-LEFT( C937,5),
if(and(RIGHT(C937,5)&gt;=""00:00"",RIGHT(C937,5)&lt;=""07:00""),""24:00""+(RIGHT(C937,"&amp;"5)-LEFT(C937,5)),RIGHT(C937,5)-LEFT(C937,5))))"),"")</f>
        <v/>
      </c>
      <c r="E937" s="10"/>
      <c r="F937" s="10"/>
      <c r="G937" s="10"/>
    </row>
    <row r="938">
      <c r="A938" s="25"/>
      <c r="B938" s="26"/>
      <c r="C938" s="27"/>
      <c r="D938" s="9" t="str">
        <f>IFERROR(__xludf.DUMMYFUNCTION("if(C938="""","""",
if(or(REGEXMATCH(C938,""T""),REGEXMATCH(C938,""Τ"")), TRIM(MID(C938, FIND("" - "", C938) + 3, FIND("" T"", C938) - FIND("" - "", C938) - 3))-LEFT( C938,5),
if(and(RIGHT(C938,5)&gt;=""00:00"",RIGHT(C938,5)&lt;=""07:00""),""24:00""+(RIGHT(C938,"&amp;"5)-LEFT(C938,5)),RIGHT(C938,5)-LEFT(C938,5))))"),"")</f>
        <v/>
      </c>
      <c r="E938" s="10"/>
      <c r="F938" s="10"/>
      <c r="G938" s="10"/>
    </row>
    <row r="939">
      <c r="A939" s="25"/>
      <c r="B939" s="26"/>
      <c r="C939" s="27"/>
      <c r="D939" s="9" t="str">
        <f>IFERROR(__xludf.DUMMYFUNCTION("if(C939="""","""",
if(or(REGEXMATCH(C939,""T""),REGEXMATCH(C939,""Τ"")), TRIM(MID(C939, FIND("" - "", C939) + 3, FIND("" T"", C939) - FIND("" - "", C939) - 3))-LEFT( C939,5),
if(and(RIGHT(C939,5)&gt;=""00:00"",RIGHT(C939,5)&lt;=""07:00""),""24:00""+(RIGHT(C939,"&amp;"5)-LEFT(C939,5)),RIGHT(C939,5)-LEFT(C939,5))))"),"")</f>
        <v/>
      </c>
      <c r="E939" s="10"/>
      <c r="F939" s="10"/>
      <c r="G939" s="10"/>
    </row>
    <row r="940">
      <c r="A940" s="25"/>
      <c r="B940" s="26"/>
      <c r="C940" s="27"/>
      <c r="D940" s="9" t="str">
        <f>IFERROR(__xludf.DUMMYFUNCTION("if(C940="""","""",
if(or(REGEXMATCH(C940,""T""),REGEXMATCH(C940,""Τ"")), TRIM(MID(C940, FIND("" - "", C940) + 3, FIND("" T"", C940) - FIND("" - "", C940) - 3))-LEFT( C940,5),
if(and(RIGHT(C940,5)&gt;=""00:00"",RIGHT(C940,5)&lt;=""07:00""),""24:00""+(RIGHT(C940,"&amp;"5)-LEFT(C940,5)),RIGHT(C940,5)-LEFT(C940,5))))"),"")</f>
        <v/>
      </c>
      <c r="E940" s="10"/>
      <c r="F940" s="10"/>
      <c r="G940" s="10"/>
    </row>
    <row r="941">
      <c r="A941" s="25"/>
      <c r="B941" s="26"/>
      <c r="C941" s="27"/>
      <c r="D941" s="9" t="str">
        <f>IFERROR(__xludf.DUMMYFUNCTION("if(C941="""","""",
if(or(REGEXMATCH(C941,""T""),REGEXMATCH(C941,""Τ"")), TRIM(MID(C941, FIND("" - "", C941) + 3, FIND("" T"", C941) - FIND("" - "", C941) - 3))-LEFT( C941,5),
if(and(RIGHT(C941,5)&gt;=""00:00"",RIGHT(C941,5)&lt;=""07:00""),""24:00""+(RIGHT(C941,"&amp;"5)-LEFT(C941,5)),RIGHT(C941,5)-LEFT(C941,5))))"),"")</f>
        <v/>
      </c>
      <c r="E941" s="10"/>
      <c r="F941" s="10"/>
      <c r="G941" s="10"/>
    </row>
    <row r="942">
      <c r="A942" s="25"/>
      <c r="B942" s="26"/>
      <c r="C942" s="27"/>
      <c r="D942" s="9" t="str">
        <f>IFERROR(__xludf.DUMMYFUNCTION("if(C942="""","""",
if(or(REGEXMATCH(C942,""T""),REGEXMATCH(C942,""Τ"")), TRIM(MID(C942, FIND("" - "", C942) + 3, FIND("" T"", C942) - FIND("" - "", C942) - 3))-LEFT( C942,5),
if(and(RIGHT(C942,5)&gt;=""00:00"",RIGHT(C942,5)&lt;=""07:00""),""24:00""+(RIGHT(C942,"&amp;"5)-LEFT(C942,5)),RIGHT(C942,5)-LEFT(C942,5))))"),"")</f>
        <v/>
      </c>
      <c r="E942" s="10"/>
      <c r="F942" s="10"/>
      <c r="G942" s="10"/>
    </row>
    <row r="943">
      <c r="A943" s="25"/>
      <c r="B943" s="26"/>
      <c r="C943" s="27"/>
      <c r="D943" s="9" t="str">
        <f>IFERROR(__xludf.DUMMYFUNCTION("if(C943="""","""",
if(or(REGEXMATCH(C943,""T""),REGEXMATCH(C943,""Τ"")), TRIM(MID(C943, FIND("" - "", C943) + 3, FIND("" T"", C943) - FIND("" - "", C943) - 3))-LEFT( C943,5),
if(and(RIGHT(C943,5)&gt;=""00:00"",RIGHT(C943,5)&lt;=""07:00""),""24:00""+(RIGHT(C943,"&amp;"5)-LEFT(C943,5)),RIGHT(C943,5)-LEFT(C943,5))))"),"")</f>
        <v/>
      </c>
      <c r="E943" s="10"/>
      <c r="F943" s="10"/>
      <c r="G943" s="10"/>
    </row>
    <row r="944">
      <c r="A944" s="25"/>
      <c r="B944" s="26"/>
      <c r="C944" s="27"/>
      <c r="D944" s="9" t="str">
        <f>IFERROR(__xludf.DUMMYFUNCTION("if(C944="""","""",
if(or(REGEXMATCH(C944,""T""),REGEXMATCH(C944,""Τ"")), TRIM(MID(C944, FIND("" - "", C944) + 3, FIND("" T"", C944) - FIND("" - "", C944) - 3))-LEFT( C944,5),
if(and(RIGHT(C944,5)&gt;=""00:00"",RIGHT(C944,5)&lt;=""07:00""),""24:00""+(RIGHT(C944,"&amp;"5)-LEFT(C944,5)),RIGHT(C944,5)-LEFT(C944,5))))"),"")</f>
        <v/>
      </c>
      <c r="E944" s="10"/>
      <c r="F944" s="10"/>
      <c r="G944" s="10"/>
    </row>
    <row r="945">
      <c r="A945" s="25"/>
      <c r="B945" s="26"/>
      <c r="C945" s="27"/>
      <c r="D945" s="9" t="str">
        <f>IFERROR(__xludf.DUMMYFUNCTION("if(C945="""","""",
if(or(REGEXMATCH(C945,""T""),REGEXMATCH(C945,""Τ"")), TRIM(MID(C945, FIND("" - "", C945) + 3, FIND("" T"", C945) - FIND("" - "", C945) - 3))-LEFT( C945,5),
if(and(RIGHT(C945,5)&gt;=""00:00"",RIGHT(C945,5)&lt;=""07:00""),""24:00""+(RIGHT(C945,"&amp;"5)-LEFT(C945,5)),RIGHT(C945,5)-LEFT(C945,5))))"),"")</f>
        <v/>
      </c>
      <c r="E945" s="10"/>
      <c r="F945" s="10"/>
      <c r="G945" s="10"/>
    </row>
    <row r="946">
      <c r="A946" s="25"/>
      <c r="B946" s="26"/>
      <c r="C946" s="27"/>
      <c r="D946" s="9" t="str">
        <f>IFERROR(__xludf.DUMMYFUNCTION("if(C946="""","""",
if(or(REGEXMATCH(C946,""T""),REGEXMATCH(C946,""Τ"")), TRIM(MID(C946, FIND("" - "", C946) + 3, FIND("" T"", C946) - FIND("" - "", C946) - 3))-LEFT( C946,5),
if(and(RIGHT(C946,5)&gt;=""00:00"",RIGHT(C946,5)&lt;=""07:00""),""24:00""+(RIGHT(C946,"&amp;"5)-LEFT(C946,5)),RIGHT(C946,5)-LEFT(C946,5))))"),"")</f>
        <v/>
      </c>
      <c r="E946" s="10"/>
      <c r="F946" s="10"/>
      <c r="G946" s="10"/>
    </row>
    <row r="947">
      <c r="A947" s="25"/>
      <c r="B947" s="26"/>
      <c r="C947" s="27"/>
      <c r="D947" s="9" t="str">
        <f>IFERROR(__xludf.DUMMYFUNCTION("if(C947="""","""",
if(or(REGEXMATCH(C947,""T""),REGEXMATCH(C947,""Τ"")), TRIM(MID(C947, FIND("" - "", C947) + 3, FIND("" T"", C947) - FIND("" - "", C947) - 3))-LEFT( C947,5),
if(and(RIGHT(C947,5)&gt;=""00:00"",RIGHT(C947,5)&lt;=""07:00""),""24:00""+(RIGHT(C947,"&amp;"5)-LEFT(C947,5)),RIGHT(C947,5)-LEFT(C947,5))))"),"")</f>
        <v/>
      </c>
      <c r="E947" s="10"/>
      <c r="F947" s="10"/>
      <c r="G947" s="10"/>
    </row>
    <row r="948">
      <c r="A948" s="25"/>
      <c r="B948" s="26"/>
      <c r="C948" s="27"/>
      <c r="D948" s="9" t="str">
        <f>IFERROR(__xludf.DUMMYFUNCTION("if(C948="""","""",
if(or(REGEXMATCH(C948,""T""),REGEXMATCH(C948,""Τ"")), TRIM(MID(C948, FIND("" - "", C948) + 3, FIND("" T"", C948) - FIND("" - "", C948) - 3))-LEFT( C948,5),
if(and(RIGHT(C948,5)&gt;=""00:00"",RIGHT(C948,5)&lt;=""07:00""),""24:00""+(RIGHT(C948,"&amp;"5)-LEFT(C948,5)),RIGHT(C948,5)-LEFT(C948,5))))"),"")</f>
        <v/>
      </c>
      <c r="E948" s="10"/>
      <c r="F948" s="10"/>
      <c r="G948" s="10"/>
    </row>
    <row r="949">
      <c r="A949" s="25"/>
      <c r="B949" s="26"/>
      <c r="C949" s="27"/>
      <c r="D949" s="9" t="str">
        <f>IFERROR(__xludf.DUMMYFUNCTION("if(C949="""","""",
if(or(REGEXMATCH(C949,""T""),REGEXMATCH(C949,""Τ"")), TRIM(MID(C949, FIND("" - "", C949) + 3, FIND("" T"", C949) - FIND("" - "", C949) - 3))-LEFT( C949,5),
if(and(RIGHT(C949,5)&gt;=""00:00"",RIGHT(C949,5)&lt;=""07:00""),""24:00""+(RIGHT(C949,"&amp;"5)-LEFT(C949,5)),RIGHT(C949,5)-LEFT(C949,5))))"),"")</f>
        <v/>
      </c>
      <c r="E949" s="10"/>
      <c r="F949" s="10"/>
      <c r="G949" s="10"/>
    </row>
    <row r="950">
      <c r="A950" s="25"/>
      <c r="B950" s="26"/>
      <c r="C950" s="27"/>
      <c r="D950" s="9" t="str">
        <f>IFERROR(__xludf.DUMMYFUNCTION("if(C950="""","""",
if(or(REGEXMATCH(C950,""T""),REGEXMATCH(C950,""Τ"")), TRIM(MID(C950, FIND("" - "", C950) + 3, FIND("" T"", C950) - FIND("" - "", C950) - 3))-LEFT( C950,5),
if(and(RIGHT(C950,5)&gt;=""00:00"",RIGHT(C950,5)&lt;=""07:00""),""24:00""+(RIGHT(C950,"&amp;"5)-LEFT(C950,5)),RIGHT(C950,5)-LEFT(C950,5))))"),"")</f>
        <v/>
      </c>
      <c r="E950" s="10"/>
      <c r="F950" s="10"/>
      <c r="G950" s="10"/>
    </row>
    <row r="951">
      <c r="A951" s="25"/>
      <c r="B951" s="26"/>
      <c r="C951" s="27"/>
      <c r="D951" s="9" t="str">
        <f>IFERROR(__xludf.DUMMYFUNCTION("if(C951="""","""",
if(or(REGEXMATCH(C951,""T""),REGEXMATCH(C951,""Τ"")), TRIM(MID(C951, FIND("" - "", C951) + 3, FIND("" T"", C951) - FIND("" - "", C951) - 3))-LEFT( C951,5),
if(and(RIGHT(C951,5)&gt;=""00:00"",RIGHT(C951,5)&lt;=""07:00""),""24:00""+(RIGHT(C951,"&amp;"5)-LEFT(C951,5)),RIGHT(C951,5)-LEFT(C951,5))))"),"")</f>
        <v/>
      </c>
      <c r="E951" s="10"/>
      <c r="F951" s="10"/>
      <c r="G951" s="10"/>
    </row>
    <row r="952">
      <c r="A952" s="25"/>
      <c r="B952" s="26"/>
      <c r="C952" s="27"/>
      <c r="D952" s="9" t="str">
        <f>IFERROR(__xludf.DUMMYFUNCTION("if(C952="""","""",
if(or(REGEXMATCH(C952,""T""),REGEXMATCH(C952,""Τ"")), TRIM(MID(C952, FIND("" - "", C952) + 3, FIND("" T"", C952) - FIND("" - "", C952) - 3))-LEFT( C952,5),
if(and(RIGHT(C952,5)&gt;=""00:00"",RIGHT(C952,5)&lt;=""07:00""),""24:00""+(RIGHT(C952,"&amp;"5)-LEFT(C952,5)),RIGHT(C952,5)-LEFT(C952,5))))"),"")</f>
        <v/>
      </c>
      <c r="E952" s="10"/>
      <c r="F952" s="10"/>
      <c r="G952" s="10"/>
    </row>
    <row r="953">
      <c r="A953" s="25"/>
      <c r="B953" s="26"/>
      <c r="C953" s="27"/>
      <c r="D953" s="9" t="str">
        <f>IFERROR(__xludf.DUMMYFUNCTION("if(C953="""","""",
if(or(REGEXMATCH(C953,""T""),REGEXMATCH(C953,""Τ"")), TRIM(MID(C953, FIND("" - "", C953) + 3, FIND("" T"", C953) - FIND("" - "", C953) - 3))-LEFT( C953,5),
if(and(RIGHT(C953,5)&gt;=""00:00"",RIGHT(C953,5)&lt;=""07:00""),""24:00""+(RIGHT(C953,"&amp;"5)-LEFT(C953,5)),RIGHT(C953,5)-LEFT(C953,5))))"),"")</f>
        <v/>
      </c>
      <c r="E953" s="10"/>
      <c r="F953" s="10"/>
      <c r="G953" s="10"/>
    </row>
    <row r="954">
      <c r="A954" s="25"/>
      <c r="B954" s="26"/>
      <c r="C954" s="27"/>
      <c r="D954" s="9" t="str">
        <f>IFERROR(__xludf.DUMMYFUNCTION("if(C954="""","""",
if(or(REGEXMATCH(C954,""T""),REGEXMATCH(C954,""Τ"")), TRIM(MID(C954, FIND("" - "", C954) + 3, FIND("" T"", C954) - FIND("" - "", C954) - 3))-LEFT( C954,5),
if(and(RIGHT(C954,5)&gt;=""00:00"",RIGHT(C954,5)&lt;=""07:00""),""24:00""+(RIGHT(C954,"&amp;"5)-LEFT(C954,5)),RIGHT(C954,5)-LEFT(C954,5))))"),"")</f>
        <v/>
      </c>
      <c r="E954" s="10"/>
      <c r="F954" s="10"/>
      <c r="G954" s="10"/>
    </row>
    <row r="955">
      <c r="A955" s="25"/>
      <c r="B955" s="26"/>
      <c r="C955" s="27"/>
      <c r="D955" s="9" t="str">
        <f>IFERROR(__xludf.DUMMYFUNCTION("if(C955="""","""",
if(or(REGEXMATCH(C955,""T""),REGEXMATCH(C955,""Τ"")), TRIM(MID(C955, FIND("" - "", C955) + 3, FIND("" T"", C955) - FIND("" - "", C955) - 3))-LEFT( C955,5),
if(and(RIGHT(C955,5)&gt;=""00:00"",RIGHT(C955,5)&lt;=""07:00""),""24:00""+(RIGHT(C955,"&amp;"5)-LEFT(C955,5)),RIGHT(C955,5)-LEFT(C955,5))))"),"")</f>
        <v/>
      </c>
      <c r="E955" s="10"/>
      <c r="F955" s="10"/>
      <c r="G955" s="10"/>
    </row>
    <row r="956">
      <c r="A956" s="25"/>
      <c r="B956" s="26"/>
      <c r="C956" s="27"/>
      <c r="D956" s="9" t="str">
        <f>IFERROR(__xludf.DUMMYFUNCTION("if(C956="""","""",
if(or(REGEXMATCH(C956,""T""),REGEXMATCH(C956,""Τ"")), TRIM(MID(C956, FIND("" - "", C956) + 3, FIND("" T"", C956) - FIND("" - "", C956) - 3))-LEFT( C956,5),
if(and(RIGHT(C956,5)&gt;=""00:00"",RIGHT(C956,5)&lt;=""07:00""),""24:00""+(RIGHT(C956,"&amp;"5)-LEFT(C956,5)),RIGHT(C956,5)-LEFT(C956,5))))"),"")</f>
        <v/>
      </c>
      <c r="E956" s="10"/>
      <c r="F956" s="10"/>
      <c r="G956" s="10"/>
    </row>
    <row r="957">
      <c r="A957" s="25"/>
      <c r="B957" s="26"/>
      <c r="C957" s="27"/>
      <c r="D957" s="9" t="str">
        <f>IFERROR(__xludf.DUMMYFUNCTION("if(C957="""","""",
if(or(REGEXMATCH(C957,""T""),REGEXMATCH(C957,""Τ"")), TRIM(MID(C957, FIND("" - "", C957) + 3, FIND("" T"", C957) - FIND("" - "", C957) - 3))-LEFT( C957,5),
if(and(RIGHT(C957,5)&gt;=""00:00"",RIGHT(C957,5)&lt;=""07:00""),""24:00""+(RIGHT(C957,"&amp;"5)-LEFT(C957,5)),RIGHT(C957,5)-LEFT(C957,5))))"),"")</f>
        <v/>
      </c>
      <c r="E957" s="10"/>
      <c r="F957" s="10"/>
      <c r="G957" s="10"/>
    </row>
    <row r="958">
      <c r="A958" s="25"/>
      <c r="B958" s="26"/>
      <c r="C958" s="27"/>
      <c r="D958" s="9" t="str">
        <f>IFERROR(__xludf.DUMMYFUNCTION("if(C958="""","""",
if(or(REGEXMATCH(C958,""T""),REGEXMATCH(C958,""Τ"")), TRIM(MID(C958, FIND("" - "", C958) + 3, FIND("" T"", C958) - FIND("" - "", C958) - 3))-LEFT( C958,5),
if(and(RIGHT(C958,5)&gt;=""00:00"",RIGHT(C958,5)&lt;=""07:00""),""24:00""+(RIGHT(C958,"&amp;"5)-LEFT(C958,5)),RIGHT(C958,5)-LEFT(C958,5))))"),"")</f>
        <v/>
      </c>
      <c r="E958" s="10"/>
      <c r="F958" s="10"/>
      <c r="G958" s="10"/>
    </row>
    <row r="959">
      <c r="A959" s="25"/>
      <c r="B959" s="26"/>
      <c r="C959" s="27"/>
      <c r="D959" s="9" t="str">
        <f>IFERROR(__xludf.DUMMYFUNCTION("if(C959="""","""",
if(or(REGEXMATCH(C959,""T""),REGEXMATCH(C959,""Τ"")), TRIM(MID(C959, FIND("" - "", C959) + 3, FIND("" T"", C959) - FIND("" - "", C959) - 3))-LEFT( C959,5),
if(and(RIGHT(C959,5)&gt;=""00:00"",RIGHT(C959,5)&lt;=""07:00""),""24:00""+(RIGHT(C959,"&amp;"5)-LEFT(C959,5)),RIGHT(C959,5)-LEFT(C959,5))))"),"")</f>
        <v/>
      </c>
      <c r="E959" s="10"/>
      <c r="F959" s="10"/>
      <c r="G959" s="10"/>
    </row>
    <row r="960">
      <c r="A960" s="25"/>
      <c r="B960" s="26"/>
      <c r="C960" s="27"/>
      <c r="D960" s="9" t="str">
        <f>IFERROR(__xludf.DUMMYFUNCTION("if(C960="""","""",
if(or(REGEXMATCH(C960,""T""),REGEXMATCH(C960,""Τ"")), TRIM(MID(C960, FIND("" - "", C960) + 3, FIND("" T"", C960) - FIND("" - "", C960) - 3))-LEFT( C960,5),
if(and(RIGHT(C960,5)&gt;=""00:00"",RIGHT(C960,5)&lt;=""07:00""),""24:00""+(RIGHT(C960,"&amp;"5)-LEFT(C960,5)),RIGHT(C960,5)-LEFT(C960,5))))"),"")</f>
        <v/>
      </c>
      <c r="E960" s="10"/>
      <c r="F960" s="10"/>
      <c r="G960" s="10"/>
    </row>
    <row r="961">
      <c r="A961" s="25"/>
      <c r="B961" s="26"/>
      <c r="C961" s="27"/>
      <c r="D961" s="9" t="str">
        <f>IFERROR(__xludf.DUMMYFUNCTION("if(C961="""","""",
if(or(REGEXMATCH(C961,""T""),REGEXMATCH(C961,""Τ"")), TRIM(MID(C961, FIND("" - "", C961) + 3, FIND("" T"", C961) - FIND("" - "", C961) - 3))-LEFT( C961,5),
if(and(RIGHT(C961,5)&gt;=""00:00"",RIGHT(C961,5)&lt;=""07:00""),""24:00""+(RIGHT(C961,"&amp;"5)-LEFT(C961,5)),RIGHT(C961,5)-LEFT(C961,5))))"),"")</f>
        <v/>
      </c>
      <c r="E961" s="10"/>
      <c r="F961" s="10"/>
      <c r="G961" s="10"/>
    </row>
    <row r="962">
      <c r="A962" s="25"/>
      <c r="B962" s="26"/>
      <c r="C962" s="27"/>
      <c r="D962" s="9" t="str">
        <f>IFERROR(__xludf.DUMMYFUNCTION("if(C962="""","""",
if(or(REGEXMATCH(C962,""T""),REGEXMATCH(C962,""Τ"")), TRIM(MID(C962, FIND("" - "", C962) + 3, FIND("" T"", C962) - FIND("" - "", C962) - 3))-LEFT( C962,5),
if(and(RIGHT(C962,5)&gt;=""00:00"",RIGHT(C962,5)&lt;=""07:00""),""24:00""+(RIGHT(C962,"&amp;"5)-LEFT(C962,5)),RIGHT(C962,5)-LEFT(C962,5))))"),"")</f>
        <v/>
      </c>
      <c r="E962" s="10"/>
      <c r="F962" s="10"/>
      <c r="G962" s="10"/>
    </row>
    <row r="963">
      <c r="A963" s="25"/>
      <c r="B963" s="26"/>
      <c r="C963" s="27"/>
      <c r="D963" s="9" t="str">
        <f>IFERROR(__xludf.DUMMYFUNCTION("if(C963="""","""",
if(or(REGEXMATCH(C963,""T""),REGEXMATCH(C963,""Τ"")), TRIM(MID(C963, FIND("" - "", C963) + 3, FIND("" T"", C963) - FIND("" - "", C963) - 3))-LEFT( C963,5),
if(and(RIGHT(C963,5)&gt;=""00:00"",RIGHT(C963,5)&lt;=""07:00""),""24:00""+(RIGHT(C963,"&amp;"5)-LEFT(C963,5)),RIGHT(C963,5)-LEFT(C963,5))))"),"")</f>
        <v/>
      </c>
      <c r="E963" s="10"/>
      <c r="F963" s="10"/>
      <c r="G963" s="10"/>
    </row>
    <row r="964">
      <c r="A964" s="25"/>
      <c r="B964" s="26"/>
      <c r="C964" s="27"/>
      <c r="D964" s="9" t="str">
        <f>IFERROR(__xludf.DUMMYFUNCTION("if(C964="""","""",
if(or(REGEXMATCH(C964,""T""),REGEXMATCH(C964,""Τ"")), TRIM(MID(C964, FIND("" - "", C964) + 3, FIND("" T"", C964) - FIND("" - "", C964) - 3))-LEFT( C964,5),
if(and(RIGHT(C964,5)&gt;=""00:00"",RIGHT(C964,5)&lt;=""07:00""),""24:00""+(RIGHT(C964,"&amp;"5)-LEFT(C964,5)),RIGHT(C964,5)-LEFT(C964,5))))"),"")</f>
        <v/>
      </c>
      <c r="E964" s="10"/>
      <c r="F964" s="10"/>
      <c r="G964" s="10"/>
    </row>
    <row r="965">
      <c r="A965" s="25"/>
      <c r="B965" s="26"/>
      <c r="C965" s="27"/>
      <c r="D965" s="9" t="str">
        <f>IFERROR(__xludf.DUMMYFUNCTION("if(C965="""","""",
if(or(REGEXMATCH(C965,""T""),REGEXMATCH(C965,""Τ"")), TRIM(MID(C965, FIND("" - "", C965) + 3, FIND("" T"", C965) - FIND("" - "", C965) - 3))-LEFT( C965,5),
if(and(RIGHT(C965,5)&gt;=""00:00"",RIGHT(C965,5)&lt;=""07:00""),""24:00""+(RIGHT(C965,"&amp;"5)-LEFT(C965,5)),RIGHT(C965,5)-LEFT(C965,5))))"),"")</f>
        <v/>
      </c>
      <c r="E965" s="10"/>
      <c r="F965" s="10"/>
      <c r="G965" s="10"/>
    </row>
    <row r="966">
      <c r="A966" s="25"/>
      <c r="B966" s="26"/>
      <c r="C966" s="27"/>
      <c r="D966" s="9" t="str">
        <f>IFERROR(__xludf.DUMMYFUNCTION("if(C966="""","""",
if(or(REGEXMATCH(C966,""T""),REGEXMATCH(C966,""Τ"")), TRIM(MID(C966, FIND("" - "", C966) + 3, FIND("" T"", C966) - FIND("" - "", C966) - 3))-LEFT( C966,5),
if(and(RIGHT(C966,5)&gt;=""00:00"",RIGHT(C966,5)&lt;=""07:00""),""24:00""+(RIGHT(C966,"&amp;"5)-LEFT(C966,5)),RIGHT(C966,5)-LEFT(C966,5))))"),"")</f>
        <v/>
      </c>
      <c r="E966" s="10"/>
      <c r="F966" s="10"/>
      <c r="G966" s="10"/>
    </row>
    <row r="967">
      <c r="A967" s="25"/>
      <c r="B967" s="26"/>
      <c r="C967" s="27"/>
      <c r="D967" s="9" t="str">
        <f>IFERROR(__xludf.DUMMYFUNCTION("if(C967="""","""",
if(or(REGEXMATCH(C967,""T""),REGEXMATCH(C967,""Τ"")), TRIM(MID(C967, FIND("" - "", C967) + 3, FIND("" T"", C967) - FIND("" - "", C967) - 3))-LEFT( C967,5),
if(and(RIGHT(C967,5)&gt;=""00:00"",RIGHT(C967,5)&lt;=""07:00""),""24:00""+(RIGHT(C967,"&amp;"5)-LEFT(C967,5)),RIGHT(C967,5)-LEFT(C967,5))))"),"")</f>
        <v/>
      </c>
      <c r="E967" s="10"/>
      <c r="F967" s="10"/>
      <c r="G967" s="10"/>
    </row>
    <row r="968">
      <c r="A968" s="25"/>
      <c r="B968" s="26"/>
      <c r="C968" s="27"/>
      <c r="D968" s="9" t="str">
        <f>IFERROR(__xludf.DUMMYFUNCTION("if(C968="""","""",
if(or(REGEXMATCH(C968,""T""),REGEXMATCH(C968,""Τ"")), TRIM(MID(C968, FIND("" - "", C968) + 3, FIND("" T"", C968) - FIND("" - "", C968) - 3))-LEFT( C968,5),
if(and(RIGHT(C968,5)&gt;=""00:00"",RIGHT(C968,5)&lt;=""07:00""),""24:00""+(RIGHT(C968,"&amp;"5)-LEFT(C968,5)),RIGHT(C968,5)-LEFT(C968,5))))"),"")</f>
        <v/>
      </c>
      <c r="E968" s="10"/>
      <c r="F968" s="10"/>
      <c r="G968" s="10"/>
    </row>
    <row r="969">
      <c r="A969" s="25"/>
      <c r="B969" s="26"/>
      <c r="C969" s="27"/>
      <c r="D969" s="9" t="str">
        <f>IFERROR(__xludf.DUMMYFUNCTION("if(C969="""","""",
if(or(REGEXMATCH(C969,""T""),REGEXMATCH(C969,""Τ"")), TRIM(MID(C969, FIND("" - "", C969) + 3, FIND("" T"", C969) - FIND("" - "", C969) - 3))-LEFT( C969,5),
if(and(RIGHT(C969,5)&gt;=""00:00"",RIGHT(C969,5)&lt;=""07:00""),""24:00""+(RIGHT(C969,"&amp;"5)-LEFT(C969,5)),RIGHT(C969,5)-LEFT(C969,5))))"),"")</f>
        <v/>
      </c>
      <c r="E969" s="10"/>
      <c r="F969" s="10"/>
      <c r="G969" s="10"/>
    </row>
    <row r="970">
      <c r="A970" s="25"/>
      <c r="B970" s="26"/>
      <c r="C970" s="27"/>
      <c r="D970" s="9" t="str">
        <f>IFERROR(__xludf.DUMMYFUNCTION("if(C970="""","""",
if(or(REGEXMATCH(C970,""T""),REGEXMATCH(C970,""Τ"")), TRIM(MID(C970, FIND("" - "", C970) + 3, FIND("" T"", C970) - FIND("" - "", C970) - 3))-LEFT( C970,5),
if(and(RIGHT(C970,5)&gt;=""00:00"",RIGHT(C970,5)&lt;=""07:00""),""24:00""+(RIGHT(C970,"&amp;"5)-LEFT(C970,5)),RIGHT(C970,5)-LEFT(C970,5))))"),"")</f>
        <v/>
      </c>
      <c r="E970" s="10"/>
      <c r="F970" s="10"/>
      <c r="G970" s="10"/>
    </row>
    <row r="971">
      <c r="A971" s="25"/>
      <c r="B971" s="26"/>
      <c r="C971" s="27"/>
      <c r="D971" s="9" t="str">
        <f>IFERROR(__xludf.DUMMYFUNCTION("if(C971="""","""",
if(or(REGEXMATCH(C971,""T""),REGEXMATCH(C971,""Τ"")), TRIM(MID(C971, FIND("" - "", C971) + 3, FIND("" T"", C971) - FIND("" - "", C971) - 3))-LEFT( C971,5),
if(and(RIGHT(C971,5)&gt;=""00:00"",RIGHT(C971,5)&lt;=""07:00""),""24:00""+(RIGHT(C971,"&amp;"5)-LEFT(C971,5)),RIGHT(C971,5)-LEFT(C971,5))))"),"")</f>
        <v/>
      </c>
      <c r="E971" s="10"/>
      <c r="F971" s="10"/>
      <c r="G971" s="10"/>
    </row>
    <row r="972">
      <c r="A972" s="25"/>
      <c r="B972" s="26"/>
      <c r="C972" s="27"/>
      <c r="D972" s="9" t="str">
        <f>IFERROR(__xludf.DUMMYFUNCTION("if(C972="""","""",
if(or(REGEXMATCH(C972,""T""),REGEXMATCH(C972,""Τ"")), TRIM(MID(C972, FIND("" - "", C972) + 3, FIND("" T"", C972) - FIND("" - "", C972) - 3))-LEFT( C972,5),
if(and(RIGHT(C972,5)&gt;=""00:00"",RIGHT(C972,5)&lt;=""07:00""),""24:00""+(RIGHT(C972,"&amp;"5)-LEFT(C972,5)),RIGHT(C972,5)-LEFT(C972,5))))"),"")</f>
        <v/>
      </c>
      <c r="E972" s="10"/>
      <c r="F972" s="10"/>
      <c r="G972" s="10"/>
    </row>
    <row r="973">
      <c r="A973" s="25"/>
      <c r="B973" s="26"/>
      <c r="C973" s="27"/>
      <c r="D973" s="9" t="str">
        <f>IFERROR(__xludf.DUMMYFUNCTION("if(C973="""","""",
if(or(REGEXMATCH(C973,""T""),REGEXMATCH(C973,""Τ"")), TRIM(MID(C973, FIND("" - "", C973) + 3, FIND("" T"", C973) - FIND("" - "", C973) - 3))-LEFT( C973,5),
if(and(RIGHT(C973,5)&gt;=""00:00"",RIGHT(C973,5)&lt;=""07:00""),""24:00""+(RIGHT(C973,"&amp;"5)-LEFT(C973,5)),RIGHT(C973,5)-LEFT(C973,5))))"),"")</f>
        <v/>
      </c>
      <c r="E973" s="10"/>
      <c r="F973" s="10"/>
      <c r="G973" s="10"/>
    </row>
    <row r="974">
      <c r="A974" s="25"/>
      <c r="B974" s="26"/>
      <c r="C974" s="27"/>
      <c r="D974" s="9" t="str">
        <f>IFERROR(__xludf.DUMMYFUNCTION("if(C974="""","""",
if(or(REGEXMATCH(C974,""T""),REGEXMATCH(C974,""Τ"")), TRIM(MID(C974, FIND("" - "", C974) + 3, FIND("" T"", C974) - FIND("" - "", C974) - 3))-LEFT( C974,5),
if(and(RIGHT(C974,5)&gt;=""00:00"",RIGHT(C974,5)&lt;=""07:00""),""24:00""+(RIGHT(C974,"&amp;"5)-LEFT(C974,5)),RIGHT(C974,5)-LEFT(C974,5))))"),"")</f>
        <v/>
      </c>
      <c r="E974" s="10"/>
      <c r="F974" s="10"/>
      <c r="G974" s="10"/>
    </row>
    <row r="975">
      <c r="A975" s="25"/>
      <c r="B975" s="26"/>
      <c r="C975" s="27"/>
      <c r="D975" s="9" t="str">
        <f>IFERROR(__xludf.DUMMYFUNCTION("if(C975="""","""",
if(or(REGEXMATCH(C975,""T""),REGEXMATCH(C975,""Τ"")), TRIM(MID(C975, FIND("" - "", C975) + 3, FIND("" T"", C975) - FIND("" - "", C975) - 3))-LEFT( C975,5),
if(and(RIGHT(C975,5)&gt;=""00:00"",RIGHT(C975,5)&lt;=""07:00""),""24:00""+(RIGHT(C975,"&amp;"5)-LEFT(C975,5)),RIGHT(C975,5)-LEFT(C975,5))))"),"")</f>
        <v/>
      </c>
      <c r="E975" s="10"/>
      <c r="F975" s="10"/>
      <c r="G975" s="10"/>
    </row>
    <row r="976">
      <c r="A976" s="25"/>
      <c r="B976" s="26"/>
      <c r="C976" s="27"/>
      <c r="D976" s="9" t="str">
        <f>IFERROR(__xludf.DUMMYFUNCTION("if(C976="""","""",
if(or(REGEXMATCH(C976,""T""),REGEXMATCH(C976,""Τ"")), TRIM(MID(C976, FIND("" - "", C976) + 3, FIND("" T"", C976) - FIND("" - "", C976) - 3))-LEFT( C976,5),
if(and(RIGHT(C976,5)&gt;=""00:00"",RIGHT(C976,5)&lt;=""07:00""),""24:00""+(RIGHT(C976,"&amp;"5)-LEFT(C976,5)),RIGHT(C976,5)-LEFT(C976,5))))"),"")</f>
        <v/>
      </c>
      <c r="E976" s="10"/>
      <c r="F976" s="10"/>
      <c r="G976" s="10"/>
    </row>
    <row r="977">
      <c r="A977" s="25"/>
      <c r="B977" s="26"/>
      <c r="C977" s="27"/>
      <c r="D977" s="9" t="str">
        <f>IFERROR(__xludf.DUMMYFUNCTION("if(C977="""","""",
if(or(REGEXMATCH(C977,""T""),REGEXMATCH(C977,""Τ"")), TRIM(MID(C977, FIND("" - "", C977) + 3, FIND("" T"", C977) - FIND("" - "", C977) - 3))-LEFT( C977,5),
if(and(RIGHT(C977,5)&gt;=""00:00"",RIGHT(C977,5)&lt;=""07:00""),""24:00""+(RIGHT(C977,"&amp;"5)-LEFT(C977,5)),RIGHT(C977,5)-LEFT(C977,5))))"),"")</f>
        <v/>
      </c>
      <c r="E977" s="10"/>
      <c r="F977" s="10"/>
      <c r="G977" s="10"/>
    </row>
    <row r="978">
      <c r="A978" s="25"/>
      <c r="B978" s="26"/>
      <c r="C978" s="27"/>
      <c r="D978" s="9" t="str">
        <f>IFERROR(__xludf.DUMMYFUNCTION("if(C978="""","""",
if(or(REGEXMATCH(C978,""T""),REGEXMATCH(C978,""Τ"")), TRIM(MID(C978, FIND("" - "", C978) + 3, FIND("" T"", C978) - FIND("" - "", C978) - 3))-LEFT( C978,5),
if(and(RIGHT(C978,5)&gt;=""00:00"",RIGHT(C978,5)&lt;=""07:00""),""24:00""+(RIGHT(C978,"&amp;"5)-LEFT(C978,5)),RIGHT(C978,5)-LEFT(C978,5))))"),"")</f>
        <v/>
      </c>
      <c r="E978" s="10"/>
      <c r="F978" s="10"/>
      <c r="G978" s="10"/>
    </row>
    <row r="979">
      <c r="A979" s="25"/>
      <c r="B979" s="26"/>
      <c r="C979" s="27"/>
      <c r="D979" s="9" t="str">
        <f>IFERROR(__xludf.DUMMYFUNCTION("if(C979="""","""",
if(or(REGEXMATCH(C979,""T""),REGEXMATCH(C979,""Τ"")), TRIM(MID(C979, FIND("" - "", C979) + 3, FIND("" T"", C979) - FIND("" - "", C979) - 3))-LEFT( C979,5),
if(and(RIGHT(C979,5)&gt;=""00:00"",RIGHT(C979,5)&lt;=""07:00""),""24:00""+(RIGHT(C979,"&amp;"5)-LEFT(C979,5)),RIGHT(C979,5)-LEFT(C979,5))))"),"")</f>
        <v/>
      </c>
      <c r="E979" s="10"/>
      <c r="F979" s="10"/>
      <c r="G979" s="10"/>
    </row>
    <row r="980">
      <c r="A980" s="25"/>
      <c r="B980" s="26"/>
      <c r="C980" s="27"/>
      <c r="D980" s="9" t="str">
        <f>IFERROR(__xludf.DUMMYFUNCTION("if(C980="""","""",
if(or(REGEXMATCH(C980,""T""),REGEXMATCH(C980,""Τ"")), TRIM(MID(C980, FIND("" - "", C980) + 3, FIND("" T"", C980) - FIND("" - "", C980) - 3))-LEFT( C980,5),
if(and(RIGHT(C980,5)&gt;=""00:00"",RIGHT(C980,5)&lt;=""07:00""),""24:00""+(RIGHT(C980,"&amp;"5)-LEFT(C980,5)),RIGHT(C980,5)-LEFT(C980,5))))"),"")</f>
        <v/>
      </c>
      <c r="E980" s="10"/>
      <c r="F980" s="10"/>
      <c r="G980" s="10"/>
    </row>
    <row r="981">
      <c r="A981" s="25"/>
      <c r="B981" s="26"/>
      <c r="C981" s="27"/>
      <c r="D981" s="9" t="str">
        <f>IFERROR(__xludf.DUMMYFUNCTION("if(C981="""","""",
if(or(REGEXMATCH(C981,""T""),REGEXMATCH(C981,""Τ"")), TRIM(MID(C981, FIND("" - "", C981) + 3, FIND("" T"", C981) - FIND("" - "", C981) - 3))-LEFT( C981,5),
if(and(RIGHT(C981,5)&gt;=""00:00"",RIGHT(C981,5)&lt;=""07:00""),""24:00""+(RIGHT(C981,"&amp;"5)-LEFT(C981,5)),RIGHT(C981,5)-LEFT(C981,5))))"),"")</f>
        <v/>
      </c>
      <c r="E981" s="10"/>
      <c r="F981" s="10"/>
      <c r="G981" s="10"/>
    </row>
    <row r="982">
      <c r="A982" s="25"/>
      <c r="B982" s="26"/>
      <c r="C982" s="27"/>
      <c r="D982" s="9" t="str">
        <f>IFERROR(__xludf.DUMMYFUNCTION("if(C982="""","""",
if(or(REGEXMATCH(C982,""T""),REGEXMATCH(C982,""Τ"")), TRIM(MID(C982, FIND("" - "", C982) + 3, FIND("" T"", C982) - FIND("" - "", C982) - 3))-LEFT( C982,5),
if(and(RIGHT(C982,5)&gt;=""00:00"",RIGHT(C982,5)&lt;=""07:00""),""24:00""+(RIGHT(C982,"&amp;"5)-LEFT(C982,5)),RIGHT(C982,5)-LEFT(C982,5))))"),"")</f>
        <v/>
      </c>
      <c r="E982" s="10"/>
      <c r="F982" s="10"/>
      <c r="G982" s="10"/>
    </row>
    <row r="983">
      <c r="A983" s="25"/>
      <c r="B983" s="26"/>
      <c r="C983" s="27"/>
      <c r="D983" s="9" t="str">
        <f>IFERROR(__xludf.DUMMYFUNCTION("if(C983="""","""",
if(or(REGEXMATCH(C983,""T""),REGEXMATCH(C983,""Τ"")), TRIM(MID(C983, FIND("" - "", C983) + 3, FIND("" T"", C983) - FIND("" - "", C983) - 3))-LEFT( C983,5),
if(and(RIGHT(C983,5)&gt;=""00:00"",RIGHT(C983,5)&lt;=""07:00""),""24:00""+(RIGHT(C983,"&amp;"5)-LEFT(C983,5)),RIGHT(C983,5)-LEFT(C983,5))))"),"")</f>
        <v/>
      </c>
      <c r="E983" s="10"/>
      <c r="F983" s="10"/>
      <c r="G983" s="10"/>
    </row>
    <row r="984">
      <c r="A984" s="25"/>
      <c r="B984" s="26"/>
      <c r="C984" s="27"/>
      <c r="D984" s="9" t="str">
        <f>IFERROR(__xludf.DUMMYFUNCTION("if(C984="""","""",
if(or(REGEXMATCH(C984,""T""),REGEXMATCH(C984,""Τ"")), TRIM(MID(C984, FIND("" - "", C984) + 3, FIND("" T"", C984) - FIND("" - "", C984) - 3))-LEFT( C984,5),
if(and(RIGHT(C984,5)&gt;=""00:00"",RIGHT(C984,5)&lt;=""07:00""),""24:00""+(RIGHT(C984,"&amp;"5)-LEFT(C984,5)),RIGHT(C984,5)-LEFT(C984,5))))"),"")</f>
        <v/>
      </c>
      <c r="E984" s="10"/>
      <c r="F984" s="10"/>
      <c r="G984" s="10"/>
    </row>
    <row r="985">
      <c r="A985" s="25"/>
      <c r="B985" s="26"/>
      <c r="C985" s="27"/>
      <c r="D985" s="9" t="str">
        <f>IFERROR(__xludf.DUMMYFUNCTION("if(C985="""","""",
if(or(REGEXMATCH(C985,""T""),REGEXMATCH(C985,""Τ"")), TRIM(MID(C985, FIND("" - "", C985) + 3, FIND("" T"", C985) - FIND("" - "", C985) - 3))-LEFT( C985,5),
if(and(RIGHT(C985,5)&gt;=""00:00"",RIGHT(C985,5)&lt;=""07:00""),""24:00""+(RIGHT(C985,"&amp;"5)-LEFT(C985,5)),RIGHT(C985,5)-LEFT(C985,5))))"),"")</f>
        <v/>
      </c>
      <c r="E985" s="10"/>
      <c r="F985" s="10"/>
      <c r="G985" s="10"/>
    </row>
    <row r="986">
      <c r="A986" s="25"/>
      <c r="B986" s="26"/>
      <c r="C986" s="27"/>
      <c r="D986" s="9" t="str">
        <f>IFERROR(__xludf.DUMMYFUNCTION("if(C986="""","""",
if(or(REGEXMATCH(C986,""T""),REGEXMATCH(C986,""Τ"")), TRIM(MID(C986, FIND("" - "", C986) + 3, FIND("" T"", C986) - FIND("" - "", C986) - 3))-LEFT( C986,5),
if(and(RIGHT(C986,5)&gt;=""00:00"",RIGHT(C986,5)&lt;=""07:00""),""24:00""+(RIGHT(C986,"&amp;"5)-LEFT(C986,5)),RIGHT(C986,5)-LEFT(C986,5))))"),"")</f>
        <v/>
      </c>
      <c r="E986" s="10"/>
      <c r="F986" s="10"/>
      <c r="G986" s="10"/>
    </row>
    <row r="987">
      <c r="A987" s="25"/>
      <c r="B987" s="26"/>
      <c r="C987" s="27"/>
      <c r="D987" s="9" t="str">
        <f>IFERROR(__xludf.DUMMYFUNCTION("if(C987="""","""",
if(or(REGEXMATCH(C987,""T""),REGEXMATCH(C987,""Τ"")), TRIM(MID(C987, FIND("" - "", C987) + 3, FIND("" T"", C987) - FIND("" - "", C987) - 3))-LEFT( C987,5),
if(and(RIGHT(C987,5)&gt;=""00:00"",RIGHT(C987,5)&lt;=""07:00""),""24:00""+(RIGHT(C987,"&amp;"5)-LEFT(C987,5)),RIGHT(C987,5)-LEFT(C987,5))))"),"")</f>
        <v/>
      </c>
      <c r="E987" s="10"/>
      <c r="F987" s="10"/>
      <c r="G987" s="10"/>
    </row>
    <row r="988">
      <c r="A988" s="25"/>
      <c r="B988" s="26"/>
      <c r="C988" s="27"/>
      <c r="D988" s="9" t="str">
        <f>IFERROR(__xludf.DUMMYFUNCTION("if(C988="""","""",
if(or(REGEXMATCH(C988,""T""),REGEXMATCH(C988,""Τ"")), TRIM(MID(C988, FIND("" - "", C988) + 3, FIND("" T"", C988) - FIND("" - "", C988) - 3))-LEFT( C988,5),
if(and(RIGHT(C988,5)&gt;=""00:00"",RIGHT(C988,5)&lt;=""07:00""),""24:00""+(RIGHT(C988,"&amp;"5)-LEFT(C988,5)),RIGHT(C988,5)-LEFT(C988,5))))"),"")</f>
        <v/>
      </c>
      <c r="E988" s="10"/>
      <c r="F988" s="10"/>
      <c r="G988" s="10"/>
    </row>
    <row r="989">
      <c r="A989" s="25"/>
      <c r="B989" s="26"/>
      <c r="C989" s="27"/>
      <c r="D989" s="9" t="str">
        <f>IFERROR(__xludf.DUMMYFUNCTION("if(C989="""","""",
if(or(REGEXMATCH(C989,""T""),REGEXMATCH(C989,""Τ"")), TRIM(MID(C989, FIND("" - "", C989) + 3, FIND("" T"", C989) - FIND("" - "", C989) - 3))-LEFT( C989,5),
if(and(RIGHT(C989,5)&gt;=""00:00"",RIGHT(C989,5)&lt;=""07:00""),""24:00""+(RIGHT(C989,"&amp;"5)-LEFT(C989,5)),RIGHT(C989,5)-LEFT(C989,5))))"),"")</f>
        <v/>
      </c>
      <c r="E989" s="10"/>
      <c r="F989" s="10"/>
      <c r="G989" s="10"/>
    </row>
    <row r="990">
      <c r="A990" s="25"/>
      <c r="B990" s="26"/>
      <c r="C990" s="27"/>
      <c r="D990" s="9" t="str">
        <f>IFERROR(__xludf.DUMMYFUNCTION("if(C990="""","""",
if(or(REGEXMATCH(C990,""T""),REGEXMATCH(C990,""Τ"")), TRIM(MID(C990, FIND("" - "", C990) + 3, FIND("" T"", C990) - FIND("" - "", C990) - 3))-LEFT( C990,5),
if(and(RIGHT(C990,5)&gt;=""00:00"",RIGHT(C990,5)&lt;=""07:00""),""24:00""+(RIGHT(C990,"&amp;"5)-LEFT(C990,5)),RIGHT(C990,5)-LEFT(C990,5))))"),"")</f>
        <v/>
      </c>
      <c r="E990" s="10"/>
      <c r="F990" s="10"/>
      <c r="G990" s="10"/>
    </row>
    <row r="991">
      <c r="A991" s="25"/>
      <c r="B991" s="26"/>
      <c r="C991" s="27"/>
      <c r="D991" s="9" t="str">
        <f>IFERROR(__xludf.DUMMYFUNCTION("if(C991="""","""",
if(or(REGEXMATCH(C991,""T""),REGEXMATCH(C991,""Τ"")), TRIM(MID(C991, FIND("" - "", C991) + 3, FIND("" T"", C991) - FIND("" - "", C991) - 3))-LEFT( C991,5),
if(and(RIGHT(C991,5)&gt;=""00:00"",RIGHT(C991,5)&lt;=""07:00""),""24:00""+(RIGHT(C991,"&amp;"5)-LEFT(C991,5)),RIGHT(C991,5)-LEFT(C991,5))))"),"")</f>
        <v/>
      </c>
      <c r="E991" s="10"/>
      <c r="F991" s="10"/>
      <c r="G991" s="10"/>
    </row>
    <row r="992">
      <c r="A992" s="25"/>
      <c r="B992" s="26"/>
      <c r="C992" s="27"/>
      <c r="D992" s="9" t="str">
        <f>IFERROR(__xludf.DUMMYFUNCTION("if(C992="""","""",
if(or(REGEXMATCH(C992,""T""),REGEXMATCH(C992,""Τ"")), TRIM(MID(C992, FIND("" - "", C992) + 3, FIND("" T"", C992) - FIND("" - "", C992) - 3))-LEFT( C992,5),
if(and(RIGHT(C992,5)&gt;=""00:00"",RIGHT(C992,5)&lt;=""07:00""),""24:00""+(RIGHT(C992,"&amp;"5)-LEFT(C992,5)),RIGHT(C992,5)-LEFT(C992,5))))"),"")</f>
        <v/>
      </c>
      <c r="E992" s="10"/>
      <c r="F992" s="10"/>
      <c r="G992" s="10"/>
    </row>
    <row r="993">
      <c r="A993" s="25"/>
      <c r="B993" s="26"/>
      <c r="C993" s="27"/>
      <c r="D993" s="9" t="str">
        <f>IFERROR(__xludf.DUMMYFUNCTION("if(C993="""","""",
if(or(REGEXMATCH(C993,""T""),REGEXMATCH(C993,""Τ"")), TRIM(MID(C993, FIND("" - "", C993) + 3, FIND("" T"", C993) - FIND("" - "", C993) - 3))-LEFT( C993,5),
if(and(RIGHT(C993,5)&gt;=""00:00"",RIGHT(C993,5)&lt;=""07:00""),""24:00""+(RIGHT(C993,"&amp;"5)-LEFT(C993,5)),RIGHT(C993,5)-LEFT(C993,5))))"),"")</f>
        <v/>
      </c>
      <c r="E993" s="10"/>
      <c r="F993" s="10"/>
      <c r="G993" s="10"/>
    </row>
    <row r="994">
      <c r="A994" s="25"/>
      <c r="B994" s="26"/>
      <c r="C994" s="27"/>
      <c r="D994" s="9" t="str">
        <f>IFERROR(__xludf.DUMMYFUNCTION("if(C994="""","""",
if(or(REGEXMATCH(C994,""T""),REGEXMATCH(C994,""Τ"")), TRIM(MID(C994, FIND("" - "", C994) + 3, FIND("" T"", C994) - FIND("" - "", C994) - 3))-LEFT( C994,5),
if(and(RIGHT(C994,5)&gt;=""00:00"",RIGHT(C994,5)&lt;=""07:00""),""24:00""+(RIGHT(C994,"&amp;"5)-LEFT(C994,5)),RIGHT(C994,5)-LEFT(C994,5))))"),"")</f>
        <v/>
      </c>
      <c r="E994" s="10"/>
      <c r="F994" s="10"/>
      <c r="G994" s="10"/>
    </row>
    <row r="995">
      <c r="A995" s="25"/>
      <c r="B995" s="26"/>
      <c r="C995" s="27"/>
      <c r="D995" s="9" t="str">
        <f>IFERROR(__xludf.DUMMYFUNCTION("if(C995="""","""",
if(or(REGEXMATCH(C995,""T""),REGEXMATCH(C995,""Τ"")), TRIM(MID(C995, FIND("" - "", C995) + 3, FIND("" T"", C995) - FIND("" - "", C995) - 3))-LEFT( C995,5),
if(and(RIGHT(C995,5)&gt;=""00:00"",RIGHT(C995,5)&lt;=""07:00""),""24:00""+(RIGHT(C995,"&amp;"5)-LEFT(C995,5)),RIGHT(C995,5)-LEFT(C995,5))))"),"")</f>
        <v/>
      </c>
      <c r="E995" s="10"/>
      <c r="F995" s="10"/>
      <c r="G995" s="10"/>
    </row>
    <row r="996">
      <c r="A996" s="25"/>
      <c r="B996" s="26"/>
      <c r="C996" s="27"/>
      <c r="D996" s="9" t="str">
        <f>IFERROR(__xludf.DUMMYFUNCTION("if(C996="""","""",
if(or(REGEXMATCH(C996,""T""),REGEXMATCH(C996,""Τ"")), TRIM(MID(C996, FIND("" - "", C996) + 3, FIND("" T"", C996) - FIND("" - "", C996) - 3))-LEFT( C996,5),
if(and(RIGHT(C996,5)&gt;=""00:00"",RIGHT(C996,5)&lt;=""07:00""),""24:00""+(RIGHT(C996,"&amp;"5)-LEFT(C996,5)),RIGHT(C996,5)-LEFT(C996,5))))"),"")</f>
        <v/>
      </c>
      <c r="E996" s="10"/>
      <c r="F996" s="10"/>
      <c r="G996" s="10"/>
    </row>
    <row r="997">
      <c r="A997" s="25"/>
      <c r="B997" s="26"/>
      <c r="C997" s="27"/>
      <c r="D997" s="9" t="str">
        <f>IFERROR(__xludf.DUMMYFUNCTION("if(C997="""","""",
if(or(REGEXMATCH(C997,""T""),REGEXMATCH(C997,""Τ"")), TRIM(MID(C997, FIND("" - "", C997) + 3, FIND("" T"", C997) - FIND("" - "", C997) - 3))-LEFT( C997,5),
if(and(RIGHT(C997,5)&gt;=""00:00"",RIGHT(C997,5)&lt;=""07:00""),""24:00""+(RIGHT(C997,"&amp;"5)-LEFT(C997,5)),RIGHT(C997,5)-LEFT(C997,5))))"),"")</f>
        <v/>
      </c>
      <c r="E997" s="10"/>
      <c r="F997" s="10"/>
      <c r="G997" s="10"/>
    </row>
    <row r="998">
      <c r="A998" s="25"/>
      <c r="B998" s="26"/>
      <c r="C998" s="27"/>
      <c r="D998" s="9" t="str">
        <f>IFERROR(__xludf.DUMMYFUNCTION("if(C998="""","""",
if(or(REGEXMATCH(C998,""T""),REGEXMATCH(C998,""Τ"")), TRIM(MID(C998, FIND("" - "", C998) + 3, FIND("" T"", C998) - FIND("" - "", C998) - 3))-LEFT( C998,5),
if(and(RIGHT(C998,5)&gt;=""00:00"",RIGHT(C998,5)&lt;=""07:00""),""24:00""+(RIGHT(C998,"&amp;"5)-LEFT(C998,5)),RIGHT(C998,5)-LEFT(C998,5))))"),"")</f>
        <v/>
      </c>
      <c r="E998" s="10"/>
      <c r="F998" s="10"/>
      <c r="G998" s="10"/>
    </row>
    <row r="999">
      <c r="A999" s="25"/>
      <c r="B999" s="26"/>
      <c r="C999" s="27"/>
      <c r="D999" s="9" t="str">
        <f>IFERROR(__xludf.DUMMYFUNCTION("if(C999="""","""",
if(or(REGEXMATCH(C999,""T""),REGEXMATCH(C999,""Τ"")), TRIM(MID(C999, FIND("" - "", C999) + 3, FIND("" T"", C999) - FIND("" - "", C999) - 3))-LEFT( C999,5),
if(and(RIGHT(C999,5)&gt;=""00:00"",RIGHT(C999,5)&lt;=""07:00""),""24:00""+(RIGHT(C999,"&amp;"5)-LEFT(C999,5)),RIGHT(C999,5)-LEFT(C999,5))))"),"")</f>
        <v/>
      </c>
      <c r="E999" s="10"/>
      <c r="F999" s="10"/>
      <c r="G999" s="10"/>
    </row>
    <row r="1000">
      <c r="A1000" s="25"/>
      <c r="B1000" s="26"/>
      <c r="C1000" s="27"/>
      <c r="D1000" s="9" t="str">
        <f>IFERROR(__xludf.DUMMYFUNCTION("if(C1000="""","""",
if(or(REGEXMATCH(C1000,""T""),REGEXMATCH(C1000,""Τ"")), TRIM(MID(C1000, FIND("" - "", C1000) + 3, FIND("" T"", C1000) - FIND("" - "", C1000) - 3))-LEFT( C1000,5),
if(and(RIGHT(C1000,5)&gt;=""00:00"",RIGHT(C1000,5)&lt;=""07:00""),""24:00""+(R"&amp;"IGHT(C1000,5)-LEFT(C1000,5)),RIGHT(C1000,5)-LEFT(C1000,5))))"),"")</f>
        <v/>
      </c>
      <c r="E1000" s="10"/>
      <c r="F1000" s="10"/>
      <c r="G1000" s="10"/>
    </row>
    <row r="1001">
      <c r="A1001" s="28"/>
      <c r="B1001" s="29"/>
      <c r="C1001" s="30"/>
      <c r="D1001" s="31" t="str">
        <f>IFERROR(__xludf.DUMMYFUNCTION("if(C1001="""","""",
if(or(REGEXMATCH(C1001,""T""),REGEXMATCH(C1001,""Τ"")), TRIM(MID(C1001, FIND("" - "", C1001) + 3, FIND("" T"", C1001) - FIND("" - "", C1001) - 3))-LEFT( C1001,5),
if(and(RIGHT(C1001,5)&gt;=""00:00"",RIGHT(C1001,5)&lt;""07:00""),""24:00""+(RI"&amp;"GHT(C1001,5)-LEFT(C1001,5)),RIGHT(C1001,5)-LEFT(C1001,5))))"),"")</f>
        <v/>
      </c>
      <c r="E1001" s="32"/>
      <c r="F1001" s="32"/>
      <c r="G1001" s="32"/>
    </row>
  </sheetData>
  <autoFilter ref="$A$1:$J$1001">
    <sortState ref="A1:J1001">
      <sortCondition ref="C1:C1001"/>
    </sortState>
  </autoFilter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2.0"/>
  </cols>
  <sheetData/>
  <drawing r:id="rId1"/>
</worksheet>
</file>