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head\Documents\2016\"/>
    </mc:Choice>
  </mc:AlternateContent>
  <bookViews>
    <workbookView xWindow="360" yWindow="876" windowWidth="20832" windowHeight="876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19" i="1" l="1"/>
  <c r="H18" i="1"/>
  <c r="C10" i="1" l="1"/>
  <c r="E30" i="1" l="1"/>
  <c r="G166" i="1" l="1"/>
  <c r="F166" i="1"/>
  <c r="E166" i="1"/>
  <c r="D166" i="1"/>
  <c r="C166" i="1"/>
  <c r="B166" i="1"/>
  <c r="H165" i="1"/>
  <c r="H164" i="1"/>
  <c r="H163" i="1"/>
  <c r="G131" i="1"/>
  <c r="F131" i="1"/>
  <c r="E131" i="1"/>
  <c r="D131" i="1"/>
  <c r="C131" i="1"/>
  <c r="B131" i="1"/>
  <c r="H130" i="1"/>
  <c r="H129" i="1"/>
  <c r="H128" i="1"/>
  <c r="G108" i="1"/>
  <c r="F108" i="1"/>
  <c r="E108" i="1"/>
  <c r="D108" i="1"/>
  <c r="C108" i="1"/>
  <c r="B108" i="1"/>
  <c r="H107" i="1"/>
  <c r="H106" i="1"/>
  <c r="H105" i="1"/>
  <c r="H36" i="1"/>
  <c r="H62" i="1"/>
  <c r="H71" i="1"/>
  <c r="F84" i="1"/>
  <c r="B84" i="1"/>
  <c r="H166" i="1" l="1"/>
  <c r="H131" i="1"/>
  <c r="H108" i="1"/>
  <c r="H139" i="1"/>
  <c r="H138" i="1"/>
  <c r="H137" i="1"/>
  <c r="H122" i="1"/>
  <c r="H121" i="1"/>
  <c r="H114" i="1"/>
  <c r="H113" i="1"/>
  <c r="H99" i="1"/>
  <c r="H98" i="1"/>
  <c r="H91" i="1"/>
  <c r="H90" i="1"/>
  <c r="H83" i="1"/>
  <c r="H82" i="1"/>
  <c r="H81" i="1"/>
  <c r="H80" i="1"/>
  <c r="H73" i="1"/>
  <c r="H72" i="1"/>
  <c r="H64" i="1"/>
  <c r="H63" i="1"/>
  <c r="H61" i="1"/>
  <c r="H55" i="1"/>
  <c r="H54" i="1"/>
  <c r="H38" i="1"/>
  <c r="H37" i="1"/>
  <c r="H29" i="1"/>
  <c r="H28" i="1"/>
  <c r="H27" i="1"/>
  <c r="H159" i="1" l="1"/>
  <c r="H158" i="1"/>
  <c r="H157" i="1"/>
  <c r="H153" i="1"/>
  <c r="H152" i="1"/>
  <c r="H151" i="1"/>
  <c r="H146" i="1"/>
  <c r="H145" i="1"/>
  <c r="H144" i="1"/>
  <c r="H136" i="1"/>
  <c r="H120" i="1"/>
  <c r="H112" i="1"/>
  <c r="H97" i="1"/>
  <c r="H89" i="1"/>
  <c r="H79" i="1"/>
  <c r="H70" i="1"/>
  <c r="H53" i="1"/>
  <c r="H47" i="1"/>
  <c r="H46" i="1"/>
  <c r="H45" i="1"/>
  <c r="H44" i="1"/>
  <c r="H35" i="1"/>
  <c r="H21" i="1"/>
  <c r="H20" i="1"/>
  <c r="H17" i="1"/>
  <c r="H16" i="1"/>
  <c r="H15" i="1"/>
  <c r="H6" i="1"/>
  <c r="H5" i="1"/>
  <c r="H4" i="1"/>
  <c r="H3" i="1"/>
  <c r="G160" i="1"/>
  <c r="G154" i="1"/>
  <c r="G147" i="1"/>
  <c r="G140" i="1"/>
  <c r="G123" i="1"/>
  <c r="G115" i="1"/>
  <c r="G100" i="1"/>
  <c r="G92" i="1"/>
  <c r="G84" i="1"/>
  <c r="G74" i="1"/>
  <c r="G65" i="1"/>
  <c r="G39" i="1"/>
  <c r="G30" i="1"/>
  <c r="G22" i="1"/>
  <c r="G10" i="1"/>
  <c r="F160" i="1"/>
  <c r="F154" i="1"/>
  <c r="F147" i="1"/>
  <c r="F140" i="1"/>
  <c r="F123" i="1"/>
  <c r="F115" i="1"/>
  <c r="F100" i="1"/>
  <c r="F92" i="1"/>
  <c r="F74" i="1"/>
  <c r="F56" i="1"/>
  <c r="F39" i="1"/>
  <c r="F30" i="1"/>
  <c r="F22" i="1"/>
  <c r="F10" i="1"/>
  <c r="E160" i="1"/>
  <c r="E154" i="1"/>
  <c r="E147" i="1"/>
  <c r="E140" i="1"/>
  <c r="E123" i="1"/>
  <c r="E115" i="1"/>
  <c r="E100" i="1"/>
  <c r="E92" i="1"/>
  <c r="E84" i="1"/>
  <c r="E74" i="1"/>
  <c r="E56" i="1"/>
  <c r="E39" i="1"/>
  <c r="E22" i="1"/>
  <c r="E10" i="1"/>
  <c r="D160" i="1"/>
  <c r="D154" i="1"/>
  <c r="D147" i="1"/>
  <c r="D140" i="1"/>
  <c r="D123" i="1"/>
  <c r="D115" i="1"/>
  <c r="D100" i="1"/>
  <c r="D92" i="1"/>
  <c r="D84" i="1"/>
  <c r="D74" i="1"/>
  <c r="D65" i="1"/>
  <c r="D39" i="1"/>
  <c r="D30" i="1"/>
  <c r="D22" i="1"/>
  <c r="D10" i="1"/>
  <c r="C160" i="1"/>
  <c r="C154" i="1"/>
  <c r="C147" i="1"/>
  <c r="C140" i="1"/>
  <c r="C123" i="1"/>
  <c r="C115" i="1"/>
  <c r="C100" i="1"/>
  <c r="C92" i="1"/>
  <c r="C84" i="1"/>
  <c r="C74" i="1"/>
  <c r="C56" i="1"/>
  <c r="C39" i="1"/>
  <c r="C30" i="1"/>
  <c r="C22" i="1"/>
  <c r="B160" i="1"/>
  <c r="B154" i="1"/>
  <c r="B147" i="1"/>
  <c r="B140" i="1"/>
  <c r="B123" i="1"/>
  <c r="B115" i="1"/>
  <c r="B100" i="1"/>
  <c r="B92" i="1"/>
  <c r="B74" i="1"/>
  <c r="B48" i="1"/>
  <c r="H48" i="1" s="1"/>
  <c r="B39" i="1"/>
  <c r="B30" i="1"/>
  <c r="B22" i="1"/>
  <c r="B10" i="1"/>
  <c r="H140" i="1" l="1"/>
  <c r="H115" i="1"/>
  <c r="H92" i="1"/>
  <c r="H65" i="1"/>
  <c r="H30" i="1"/>
  <c r="H39" i="1"/>
  <c r="H74" i="1"/>
  <c r="H84" i="1"/>
  <c r="H100" i="1"/>
  <c r="H123" i="1"/>
  <c r="H56" i="1"/>
  <c r="H160" i="1"/>
  <c r="H154" i="1"/>
  <c r="H147" i="1"/>
  <c r="H22" i="1"/>
  <c r="H10" i="1"/>
</calcChain>
</file>

<file path=xl/sharedStrings.xml><?xml version="1.0" encoding="utf-8"?>
<sst xmlns="http://schemas.openxmlformats.org/spreadsheetml/2006/main" count="274" uniqueCount="74">
  <si>
    <t>PRECINCT 1</t>
  </si>
  <si>
    <t>PRECINCT 2</t>
  </si>
  <si>
    <t>PRECINCT 3</t>
  </si>
  <si>
    <t>PRECINCT 4</t>
  </si>
  <si>
    <t>PRECINCT 5</t>
  </si>
  <si>
    <t>PRECINCT 6</t>
  </si>
  <si>
    <t>TOTAL</t>
  </si>
  <si>
    <t>WRITE-INS/ALL OTHERS</t>
  </si>
  <si>
    <t>BLANKS</t>
  </si>
  <si>
    <t>WILLIAM RICHARD KEATING</t>
  </si>
  <si>
    <t xml:space="preserve">WRITE-INS/ALL OTHERS </t>
  </si>
  <si>
    <t>MARC R. PACHECO</t>
  </si>
  <si>
    <t>THOMAS J. CALTER, III</t>
  </si>
  <si>
    <t>KEIKO M. ORRALL</t>
  </si>
  <si>
    <t>SUSAN WILLIAMS GIFFORD</t>
  </si>
  <si>
    <t>DANIEL A. PALLOTTA</t>
  </si>
  <si>
    <t>GREG HANLEY</t>
  </si>
  <si>
    <t>PLYMOUTH COUNTY</t>
  </si>
  <si>
    <t>TWELFTH BRISTOL DISTRICT</t>
  </si>
  <si>
    <t>SECOND PLYMOUTH DISTRICT</t>
  </si>
  <si>
    <t>NINTH DISTRICT</t>
  </si>
  <si>
    <t>FIRST DISTRICT</t>
  </si>
  <si>
    <t>ALLISON J. FERREIRA</t>
  </si>
  <si>
    <t xml:space="preserve">TOWN CLERK </t>
  </si>
  <si>
    <t>TOWN OF MIDDLEBOROUGH</t>
  </si>
  <si>
    <t>A TRUE COPY ATTEST:</t>
  </si>
  <si>
    <t>ELECTORS OF PRESIDENT AND VICE PRESIDENT</t>
  </si>
  <si>
    <t>REPRESENTATIVE IN CONGRESS</t>
  </si>
  <si>
    <t xml:space="preserve">COUNCILLOR </t>
  </si>
  <si>
    <t>SENATOR IN GENERAL COURT</t>
  </si>
  <si>
    <t>FIRST PLYMOUTH &amp; BRISTOL DISTRICT</t>
  </si>
  <si>
    <t>REPRESENTATIVE IN GENERAL COURT</t>
  </si>
  <si>
    <t>TWELFTH PLYMOUTH DISTRICT</t>
  </si>
  <si>
    <t>COUNTY COMMISSIONER</t>
  </si>
  <si>
    <t>REGIONAL TECHNICAL SCHOOL COMMITTEE</t>
  </si>
  <si>
    <t>BRISTOL-PLYMOUTH (2 YEARS) BERKLEY</t>
  </si>
  <si>
    <t>BRISTOL-PLYMOUTH (2 YEARS) BRIDGEWATER</t>
  </si>
  <si>
    <t>MARK A. DANGOIA</t>
  </si>
  <si>
    <t>BRISTOL-PLYMOUTH (2 YEARS) MIDDLEBOROUGH</t>
  </si>
  <si>
    <t>BRISTOL-PLYMOUTH (2 YEARS) RAYNHAM</t>
  </si>
  <si>
    <t>BRISTOL-PLYMOUTH (2 YEARS) TAUNTON</t>
  </si>
  <si>
    <t>LOUIS BORGES, JR.</t>
  </si>
  <si>
    <t>THOMAS A. BERNIER</t>
  </si>
  <si>
    <t>QUESTION 1</t>
  </si>
  <si>
    <t xml:space="preserve">YES </t>
  </si>
  <si>
    <t>NO</t>
  </si>
  <si>
    <t>QUESTION 2</t>
  </si>
  <si>
    <t>YES</t>
  </si>
  <si>
    <t>QUESTION 3</t>
  </si>
  <si>
    <t>CLINTON and KAINE</t>
  </si>
  <si>
    <t>JOHNSON and WELD</t>
  </si>
  <si>
    <t>STEIN and BARAKA</t>
  </si>
  <si>
    <t>TRUMP and PENCE</t>
  </si>
  <si>
    <t>CHRISTOPHER D. CATALDO</t>
  </si>
  <si>
    <t>PAUL J. HARRINGTON</t>
  </si>
  <si>
    <t>ANNA GRACE RADUC</t>
  </si>
  <si>
    <t>MARK C. ALLIEGRO</t>
  </si>
  <si>
    <t>JOSEPH C. FERREIRA</t>
  </si>
  <si>
    <t>SANDRA M. WRIGHT</t>
  </si>
  <si>
    <t>PETER J. BONCEK</t>
  </si>
  <si>
    <t>SARAH G. HEWINS</t>
  </si>
  <si>
    <t>SHERIFF</t>
  </si>
  <si>
    <t>JOSEPH D. MCDONALD, JR.</t>
  </si>
  <si>
    <t>SCOTT M. VECCHI</t>
  </si>
  <si>
    <t>LINCOLN D. HEINEMAN</t>
  </si>
  <si>
    <t>ELLEN M. BRUNO</t>
  </si>
  <si>
    <t>BRISTOL-PLYMOUTH (2 YEARS) DIGHTON</t>
  </si>
  <si>
    <t>EDWARD F. DUTRA</t>
  </si>
  <si>
    <t>GEORGE L. RANDALL, III</t>
  </si>
  <si>
    <t>TIMOTHY J. HOLICK</t>
  </si>
  <si>
    <t>BRISTOL-PLYMOUTH (2 YEARS) REHOBOTH</t>
  </si>
  <si>
    <t>JAMES W. CLARK</t>
  </si>
  <si>
    <t>QUESTION 4</t>
  </si>
  <si>
    <t>WRITE-INS/EVAN MCMULLIN and NATHAN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</si>
</sst>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indexed="8"/>
      <name val="Garamond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/>
    <xf numFmtId="0" fontId="5" fillId="3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2468880</xdr:colOff>
          <xdr:row>169</xdr:row>
          <xdr:rowOff>144780</xdr:rowOff>
        </xdr:from>
        <xdr:to>
          <xdr:col>1</xdr:col>
          <xdr:colOff>0</xdr:colOff>
          <xdr:row>173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6"/>
  <sheetViews>
    <sheetView tabSelected="1" view="pageLayout" topLeftCell="A28" zoomScaleNormal="100" workbookViewId="0">
      <selection activeCell="A5" sqref="A5"/>
    </sheetView>
  </sheetViews>
  <sheetFormatPr defaultColWidth="9.109375" defaultRowHeight="14.4" x14ac:dyDescent="0.3"/>
  <cols>
    <col min="1" max="1" width="45.88671875" customWidth="1"/>
    <col min="2" max="8" width="10.109375" customWidth="1"/>
  </cols>
  <sheetData>
    <row r="1" spans="1:8" x14ac:dyDescent="0.3">
      <c r="A1" s="3"/>
    </row>
    <row r="2" spans="1:8" x14ac:dyDescent="0.3">
      <c r="A2" s="2" t="s">
        <v>26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t="s">
        <v>49</v>
      </c>
      <c r="B3">
        <v>1049</v>
      </c>
      <c r="C3">
        <v>767</v>
      </c>
      <c r="D3">
        <v>860</v>
      </c>
      <c r="E3">
        <v>692</v>
      </c>
      <c r="F3">
        <v>783</v>
      </c>
      <c r="G3">
        <v>686</v>
      </c>
      <c r="H3">
        <f>SUM(B3:G3)</f>
        <v>4837</v>
      </c>
    </row>
    <row r="4" spans="1:8" x14ac:dyDescent="0.3">
      <c r="A4" t="s">
        <v>50</v>
      </c>
      <c r="B4">
        <v>108</v>
      </c>
      <c r="C4">
        <v>110</v>
      </c>
      <c r="D4">
        <v>106</v>
      </c>
      <c r="E4">
        <v>109</v>
      </c>
      <c r="F4">
        <v>130</v>
      </c>
      <c r="G4">
        <v>113</v>
      </c>
      <c r="H4">
        <f t="shared" ref="H4:H10" si="0">SUM(B4:G4)</f>
        <v>676</v>
      </c>
    </row>
    <row r="5" spans="1:8" x14ac:dyDescent="0.3">
      <c r="A5" t="s">
        <v>51</v>
      </c>
      <c r="B5">
        <v>24</v>
      </c>
      <c r="C5">
        <v>28</v>
      </c>
      <c r="D5">
        <v>34</v>
      </c>
      <c r="E5">
        <v>32</v>
      </c>
      <c r="F5">
        <v>26</v>
      </c>
      <c r="G5">
        <v>20</v>
      </c>
      <c r="H5">
        <f t="shared" si="0"/>
        <v>164</v>
      </c>
    </row>
    <row r="6" spans="1:8" x14ac:dyDescent="0.3">
      <c r="A6" t="s">
        <v>52</v>
      </c>
      <c r="B6">
        <v>1417</v>
      </c>
      <c r="C6">
        <v>857</v>
      </c>
      <c r="D6">
        <v>1236</v>
      </c>
      <c r="E6">
        <v>818</v>
      </c>
      <c r="F6">
        <v>1243</v>
      </c>
      <c r="G6">
        <v>1012</v>
      </c>
      <c r="H6">
        <f t="shared" si="0"/>
        <v>6583</v>
      </c>
    </row>
    <row r="7" spans="1:8" x14ac:dyDescent="0.3">
      <c r="A7" t="s">
        <v>7</v>
      </c>
      <c r="B7">
        <v>41</v>
      </c>
      <c r="C7">
        <v>24</v>
      </c>
      <c r="D7">
        <v>26</v>
      </c>
      <c r="E7">
        <v>25</v>
      </c>
      <c r="F7">
        <v>12</v>
      </c>
      <c r="G7">
        <v>20</v>
      </c>
      <c r="H7">
        <v>167</v>
      </c>
    </row>
    <row r="8" spans="1:8" x14ac:dyDescent="0.3">
      <c r="A8" t="s">
        <v>73</v>
      </c>
      <c r="B8">
        <v>1</v>
      </c>
      <c r="C8">
        <v>5</v>
      </c>
      <c r="D8">
        <v>6</v>
      </c>
      <c r="E8">
        <v>10</v>
      </c>
      <c r="F8">
        <v>2</v>
      </c>
      <c r="G8">
        <v>6</v>
      </c>
    </row>
    <row r="9" spans="1:8" x14ac:dyDescent="0.3">
      <c r="A9" t="s">
        <v>8</v>
      </c>
      <c r="B9">
        <v>52</v>
      </c>
      <c r="C9">
        <v>29</v>
      </c>
      <c r="D9">
        <v>27</v>
      </c>
      <c r="E9">
        <v>22</v>
      </c>
      <c r="F9">
        <v>51</v>
      </c>
      <c r="G9">
        <v>36</v>
      </c>
      <c r="H9">
        <v>203</v>
      </c>
    </row>
    <row r="10" spans="1:8" x14ac:dyDescent="0.3">
      <c r="A10" t="s">
        <v>6</v>
      </c>
      <c r="B10">
        <f t="shared" ref="B10:G10" si="1">SUM(B3:B9)</f>
        <v>2692</v>
      </c>
      <c r="C10">
        <f t="shared" si="1"/>
        <v>1820</v>
      </c>
      <c r="D10">
        <f t="shared" si="1"/>
        <v>2295</v>
      </c>
      <c r="E10">
        <f t="shared" si="1"/>
        <v>1708</v>
      </c>
      <c r="F10">
        <f t="shared" si="1"/>
        <v>2247</v>
      </c>
      <c r="G10">
        <f t="shared" si="1"/>
        <v>1893</v>
      </c>
      <c r="H10">
        <f t="shared" si="0"/>
        <v>12655</v>
      </c>
    </row>
    <row r="13" spans="1:8" x14ac:dyDescent="0.3">
      <c r="A13" s="3" t="s">
        <v>27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</row>
    <row r="14" spans="1:8" x14ac:dyDescent="0.3">
      <c r="A14" s="5" t="s">
        <v>20</v>
      </c>
      <c r="B14" s="1"/>
      <c r="C14" s="1"/>
      <c r="D14" s="1"/>
      <c r="E14" s="1"/>
      <c r="F14" s="1"/>
      <c r="G14" s="1"/>
      <c r="H14" s="1"/>
    </row>
    <row r="15" spans="1:8" x14ac:dyDescent="0.3">
      <c r="A15" t="s">
        <v>9</v>
      </c>
      <c r="B15" s="7">
        <v>1207</v>
      </c>
      <c r="C15" s="7">
        <v>841</v>
      </c>
      <c r="D15" s="7">
        <v>947</v>
      </c>
      <c r="E15" s="7">
        <v>787</v>
      </c>
      <c r="F15" s="7">
        <v>910</v>
      </c>
      <c r="G15" s="7">
        <v>733</v>
      </c>
      <c r="H15" s="7">
        <f>SUM(B15:G15)</f>
        <v>5425</v>
      </c>
    </row>
    <row r="16" spans="1:8" x14ac:dyDescent="0.3">
      <c r="A16" t="s">
        <v>56</v>
      </c>
      <c r="B16" s="7">
        <v>937</v>
      </c>
      <c r="C16" s="7">
        <v>613</v>
      </c>
      <c r="D16" s="7">
        <v>892</v>
      </c>
      <c r="E16" s="7">
        <v>572</v>
      </c>
      <c r="F16" s="7">
        <v>878</v>
      </c>
      <c r="G16" s="7">
        <v>760</v>
      </c>
      <c r="H16" s="7">
        <f t="shared" ref="H16:H22" si="2">SUM(B16:G16)</f>
        <v>4652</v>
      </c>
    </row>
    <row r="17" spans="1:8" x14ac:dyDescent="0.3">
      <c r="A17" t="s">
        <v>53</v>
      </c>
      <c r="B17" s="7">
        <v>60</v>
      </c>
      <c r="C17" s="7">
        <v>31</v>
      </c>
      <c r="D17" s="7">
        <v>42</v>
      </c>
      <c r="E17" s="7">
        <v>27</v>
      </c>
      <c r="F17" s="7">
        <v>42</v>
      </c>
      <c r="G17" s="7">
        <v>43</v>
      </c>
      <c r="H17" s="7">
        <f t="shared" si="2"/>
        <v>245</v>
      </c>
    </row>
    <row r="18" spans="1:8" x14ac:dyDescent="0.3">
      <c r="A18" t="s">
        <v>54</v>
      </c>
      <c r="B18" s="7">
        <v>206</v>
      </c>
      <c r="C18" s="7">
        <v>144</v>
      </c>
      <c r="D18" s="7">
        <v>186</v>
      </c>
      <c r="E18" s="7">
        <v>134</v>
      </c>
      <c r="F18" s="7">
        <v>169</v>
      </c>
      <c r="G18" s="7">
        <v>154</v>
      </c>
      <c r="H18" s="7">
        <f t="shared" si="2"/>
        <v>993</v>
      </c>
    </row>
    <row r="19" spans="1:8" x14ac:dyDescent="0.3">
      <c r="A19" t="s">
        <v>55</v>
      </c>
      <c r="B19" s="7">
        <v>80</v>
      </c>
      <c r="C19" s="7">
        <v>47</v>
      </c>
      <c r="D19" s="7">
        <v>47</v>
      </c>
      <c r="E19" s="7">
        <v>55</v>
      </c>
      <c r="F19" s="7">
        <v>57</v>
      </c>
      <c r="G19" s="7">
        <v>48</v>
      </c>
      <c r="H19" s="7">
        <f t="shared" si="2"/>
        <v>334</v>
      </c>
    </row>
    <row r="20" spans="1:8" x14ac:dyDescent="0.3">
      <c r="A20" t="s">
        <v>7</v>
      </c>
      <c r="B20" s="7">
        <v>5</v>
      </c>
      <c r="C20" s="7">
        <v>1</v>
      </c>
      <c r="D20" s="7">
        <v>0</v>
      </c>
      <c r="E20" s="7">
        <v>3</v>
      </c>
      <c r="F20" s="7">
        <v>0</v>
      </c>
      <c r="G20" s="7">
        <v>1</v>
      </c>
      <c r="H20" s="7">
        <f t="shared" si="2"/>
        <v>10</v>
      </c>
    </row>
    <row r="21" spans="1:8" x14ac:dyDescent="0.3">
      <c r="A21" t="s">
        <v>8</v>
      </c>
      <c r="B21" s="7">
        <v>197</v>
      </c>
      <c r="C21" s="7">
        <v>143</v>
      </c>
      <c r="D21" s="7">
        <v>181</v>
      </c>
      <c r="E21" s="7">
        <v>130</v>
      </c>
      <c r="F21" s="7">
        <v>191</v>
      </c>
      <c r="G21" s="7">
        <v>154</v>
      </c>
      <c r="H21" s="7">
        <f t="shared" si="2"/>
        <v>996</v>
      </c>
    </row>
    <row r="22" spans="1:8" x14ac:dyDescent="0.3">
      <c r="A22" t="s">
        <v>6</v>
      </c>
      <c r="B22">
        <f t="shared" ref="B22:G22" si="3">SUM(B15:B21)</f>
        <v>2692</v>
      </c>
      <c r="C22">
        <f t="shared" si="3"/>
        <v>1820</v>
      </c>
      <c r="D22">
        <f t="shared" si="3"/>
        <v>2295</v>
      </c>
      <c r="E22">
        <f t="shared" si="3"/>
        <v>1708</v>
      </c>
      <c r="F22">
        <f t="shared" si="3"/>
        <v>2247</v>
      </c>
      <c r="G22">
        <f t="shared" si="3"/>
        <v>1893</v>
      </c>
      <c r="H22" s="7">
        <f t="shared" si="2"/>
        <v>12655</v>
      </c>
    </row>
    <row r="23" spans="1:8" x14ac:dyDescent="0.3">
      <c r="H23" s="7"/>
    </row>
    <row r="25" spans="1:8" x14ac:dyDescent="0.3">
      <c r="A25" s="2" t="s">
        <v>28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</row>
    <row r="26" spans="1:8" x14ac:dyDescent="0.3">
      <c r="A26" s="5" t="s">
        <v>21</v>
      </c>
      <c r="B26" s="1"/>
      <c r="C26" s="1"/>
      <c r="D26" s="1"/>
      <c r="E26" s="1"/>
      <c r="F26" s="1"/>
      <c r="G26" s="1"/>
      <c r="H26" s="1"/>
    </row>
    <row r="27" spans="1:8" x14ac:dyDescent="0.3">
      <c r="A27" t="s">
        <v>57</v>
      </c>
      <c r="B27">
        <v>1669</v>
      </c>
      <c r="C27">
        <v>1263</v>
      </c>
      <c r="D27">
        <v>1501</v>
      </c>
      <c r="E27">
        <v>1178</v>
      </c>
      <c r="F27">
        <v>1425</v>
      </c>
      <c r="G27">
        <v>1226</v>
      </c>
      <c r="H27">
        <f t="shared" ref="H27:H30" si="4">SUM(B27:G27)</f>
        <v>8262</v>
      </c>
    </row>
    <row r="28" spans="1:8" x14ac:dyDescent="0.3">
      <c r="A28" t="s">
        <v>7</v>
      </c>
      <c r="B28">
        <v>24</v>
      </c>
      <c r="C28">
        <v>6</v>
      </c>
      <c r="D28">
        <v>8</v>
      </c>
      <c r="E28">
        <v>9</v>
      </c>
      <c r="F28">
        <v>3</v>
      </c>
      <c r="G28">
        <v>9</v>
      </c>
      <c r="H28">
        <f t="shared" si="4"/>
        <v>59</v>
      </c>
    </row>
    <row r="29" spans="1:8" x14ac:dyDescent="0.3">
      <c r="A29" t="s">
        <v>8</v>
      </c>
      <c r="B29">
        <v>999</v>
      </c>
      <c r="C29">
        <v>551</v>
      </c>
      <c r="D29">
        <v>786</v>
      </c>
      <c r="E29">
        <v>521</v>
      </c>
      <c r="F29">
        <v>819</v>
      </c>
      <c r="G29">
        <v>658</v>
      </c>
      <c r="H29">
        <f t="shared" si="4"/>
        <v>4334</v>
      </c>
    </row>
    <row r="30" spans="1:8" x14ac:dyDescent="0.3">
      <c r="A30" t="s">
        <v>6</v>
      </c>
      <c r="B30">
        <f t="shared" ref="B30:G30" si="5">SUM(B27:B29)</f>
        <v>2692</v>
      </c>
      <c r="C30">
        <f t="shared" si="5"/>
        <v>1820</v>
      </c>
      <c r="D30">
        <f t="shared" si="5"/>
        <v>2295</v>
      </c>
      <c r="E30">
        <f t="shared" si="5"/>
        <v>1708</v>
      </c>
      <c r="F30">
        <f t="shared" si="5"/>
        <v>2247</v>
      </c>
      <c r="G30">
        <f t="shared" si="5"/>
        <v>1893</v>
      </c>
      <c r="H30">
        <f t="shared" si="4"/>
        <v>12655</v>
      </c>
    </row>
    <row r="33" spans="1:8" x14ac:dyDescent="0.3">
      <c r="A33" s="3" t="s">
        <v>29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</row>
    <row r="34" spans="1:8" x14ac:dyDescent="0.3">
      <c r="A34" s="5" t="s">
        <v>30</v>
      </c>
      <c r="B34" s="1"/>
      <c r="C34" s="1"/>
      <c r="D34" s="1"/>
      <c r="E34" s="1"/>
      <c r="F34" s="1"/>
      <c r="G34" s="1"/>
      <c r="H34" s="1"/>
    </row>
    <row r="35" spans="1:8" x14ac:dyDescent="0.3">
      <c r="A35" s="11" t="s">
        <v>11</v>
      </c>
      <c r="B35" s="7">
        <v>1446</v>
      </c>
      <c r="C35" s="7">
        <v>1094</v>
      </c>
      <c r="D35" s="7">
        <v>1254</v>
      </c>
      <c r="E35" s="7">
        <v>1015</v>
      </c>
      <c r="F35" s="7">
        <v>1175</v>
      </c>
      <c r="G35" s="7">
        <v>1024</v>
      </c>
      <c r="H35" s="7">
        <f>SUM(B35:G35)</f>
        <v>7008</v>
      </c>
    </row>
    <row r="36" spans="1:8" x14ac:dyDescent="0.3">
      <c r="A36" s="11" t="s">
        <v>58</v>
      </c>
      <c r="B36" s="7">
        <v>1051</v>
      </c>
      <c r="C36" s="7">
        <v>596</v>
      </c>
      <c r="D36" s="7">
        <v>850</v>
      </c>
      <c r="E36" s="7">
        <v>561</v>
      </c>
      <c r="F36" s="7">
        <v>877</v>
      </c>
      <c r="G36" s="7">
        <v>713</v>
      </c>
      <c r="H36" s="7">
        <f t="shared" ref="H36:H39" si="6">SUM(B36:G36)</f>
        <v>4648</v>
      </c>
    </row>
    <row r="37" spans="1:8" x14ac:dyDescent="0.3">
      <c r="A37" t="s">
        <v>7</v>
      </c>
      <c r="B37">
        <v>3</v>
      </c>
      <c r="C37">
        <v>0</v>
      </c>
      <c r="D37">
        <v>0</v>
      </c>
      <c r="E37">
        <v>0</v>
      </c>
      <c r="F37">
        <v>1</v>
      </c>
      <c r="G37">
        <v>0</v>
      </c>
      <c r="H37" s="7">
        <f t="shared" si="6"/>
        <v>4</v>
      </c>
    </row>
    <row r="38" spans="1:8" x14ac:dyDescent="0.3">
      <c r="A38" t="s">
        <v>8</v>
      </c>
      <c r="B38">
        <v>192</v>
      </c>
      <c r="C38">
        <v>130</v>
      </c>
      <c r="D38">
        <v>191</v>
      </c>
      <c r="E38">
        <v>132</v>
      </c>
      <c r="F38">
        <v>194</v>
      </c>
      <c r="G38">
        <v>156</v>
      </c>
      <c r="H38" s="7">
        <f t="shared" si="6"/>
        <v>995</v>
      </c>
    </row>
    <row r="39" spans="1:8" x14ac:dyDescent="0.3">
      <c r="A39" t="s">
        <v>6</v>
      </c>
      <c r="B39">
        <f t="shared" ref="B39:G39" si="7">SUM(B35:B38)</f>
        <v>2692</v>
      </c>
      <c r="C39">
        <f t="shared" si="7"/>
        <v>1820</v>
      </c>
      <c r="D39">
        <f t="shared" si="7"/>
        <v>2295</v>
      </c>
      <c r="E39">
        <f t="shared" si="7"/>
        <v>1708</v>
      </c>
      <c r="F39">
        <f t="shared" si="7"/>
        <v>2247</v>
      </c>
      <c r="G39">
        <f t="shared" si="7"/>
        <v>1893</v>
      </c>
      <c r="H39" s="7">
        <f t="shared" si="6"/>
        <v>12655</v>
      </c>
    </row>
    <row r="42" spans="1:8" x14ac:dyDescent="0.3">
      <c r="A42" s="2" t="s">
        <v>31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</row>
    <row r="43" spans="1:8" x14ac:dyDescent="0.3">
      <c r="A43" s="5" t="s">
        <v>32</v>
      </c>
      <c r="B43" s="1"/>
      <c r="C43" s="1"/>
      <c r="D43" s="1"/>
      <c r="E43" s="1"/>
      <c r="F43" s="1"/>
      <c r="G43" s="1"/>
      <c r="H43" s="1"/>
    </row>
    <row r="44" spans="1:8" x14ac:dyDescent="0.3">
      <c r="A44" t="s">
        <v>12</v>
      </c>
      <c r="B44">
        <v>1357</v>
      </c>
      <c r="H44">
        <f>SUM(B44:G44)</f>
        <v>1357</v>
      </c>
    </row>
    <row r="45" spans="1:8" x14ac:dyDescent="0.3">
      <c r="A45" t="s">
        <v>59</v>
      </c>
      <c r="B45">
        <v>1074</v>
      </c>
      <c r="H45">
        <f t="shared" ref="H45:H48" si="8">SUM(B45:G45)</f>
        <v>1074</v>
      </c>
    </row>
    <row r="46" spans="1:8" x14ac:dyDescent="0.3">
      <c r="A46" t="s">
        <v>10</v>
      </c>
      <c r="B46">
        <v>7</v>
      </c>
      <c r="H46">
        <f t="shared" si="8"/>
        <v>7</v>
      </c>
    </row>
    <row r="47" spans="1:8" x14ac:dyDescent="0.3">
      <c r="A47" t="s">
        <v>8</v>
      </c>
      <c r="B47">
        <v>254</v>
      </c>
      <c r="H47">
        <f t="shared" si="8"/>
        <v>254</v>
      </c>
    </row>
    <row r="48" spans="1:8" x14ac:dyDescent="0.3">
      <c r="A48" t="s">
        <v>6</v>
      </c>
      <c r="B48">
        <f>SUM(B44:B47)</f>
        <v>2692</v>
      </c>
      <c r="H48">
        <f t="shared" si="8"/>
        <v>2692</v>
      </c>
    </row>
    <row r="51" spans="1:8" x14ac:dyDescent="0.3">
      <c r="A51" s="3" t="s">
        <v>31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</row>
    <row r="52" spans="1:8" x14ac:dyDescent="0.3">
      <c r="A52" s="5" t="s">
        <v>18</v>
      </c>
      <c r="B52" s="1"/>
      <c r="C52" s="1"/>
      <c r="D52" s="1"/>
      <c r="E52" s="1"/>
      <c r="F52" s="1"/>
      <c r="G52" s="1"/>
      <c r="H52" s="1"/>
    </row>
    <row r="53" spans="1:8" x14ac:dyDescent="0.3">
      <c r="A53" t="s">
        <v>13</v>
      </c>
      <c r="C53">
        <v>1336</v>
      </c>
      <c r="E53">
        <v>1289</v>
      </c>
      <c r="F53">
        <v>1668</v>
      </c>
      <c r="H53">
        <f>SUM(B53:G53)</f>
        <v>4293</v>
      </c>
    </row>
    <row r="54" spans="1:8" x14ac:dyDescent="0.3">
      <c r="A54" t="s">
        <v>10</v>
      </c>
      <c r="C54">
        <v>6</v>
      </c>
      <c r="E54">
        <v>14</v>
      </c>
      <c r="F54">
        <v>1</v>
      </c>
      <c r="H54">
        <f t="shared" ref="H54:H56" si="9">SUM(B54:G54)</f>
        <v>21</v>
      </c>
    </row>
    <row r="55" spans="1:8" x14ac:dyDescent="0.3">
      <c r="A55" t="s">
        <v>8</v>
      </c>
      <c r="C55">
        <v>478</v>
      </c>
      <c r="E55">
        <v>405</v>
      </c>
      <c r="F55">
        <v>578</v>
      </c>
      <c r="H55">
        <f t="shared" si="9"/>
        <v>1461</v>
      </c>
    </row>
    <row r="56" spans="1:8" x14ac:dyDescent="0.3">
      <c r="A56" t="s">
        <v>6</v>
      </c>
      <c r="C56">
        <f>SUM(C53:C55)</f>
        <v>1820</v>
      </c>
      <c r="E56">
        <f>SUM(E53:E55)</f>
        <v>1708</v>
      </c>
      <c r="F56">
        <f>SUM(F53:F55)</f>
        <v>2247</v>
      </c>
      <c r="H56">
        <f t="shared" si="9"/>
        <v>5775</v>
      </c>
    </row>
    <row r="59" spans="1:8" x14ac:dyDescent="0.3">
      <c r="A59" s="2" t="s">
        <v>31</v>
      </c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5</v>
      </c>
      <c r="H59" s="1" t="s">
        <v>6</v>
      </c>
    </row>
    <row r="60" spans="1:8" x14ac:dyDescent="0.3">
      <c r="A60" s="5" t="s">
        <v>19</v>
      </c>
      <c r="B60" s="1"/>
      <c r="C60" s="1"/>
      <c r="E60" s="1"/>
      <c r="F60" s="1"/>
    </row>
    <row r="61" spans="1:8" x14ac:dyDescent="0.3">
      <c r="A61" s="11" t="s">
        <v>14</v>
      </c>
      <c r="B61" s="1"/>
      <c r="C61" s="1"/>
      <c r="D61" s="7">
        <v>1289</v>
      </c>
      <c r="E61" s="1"/>
      <c r="F61" s="1"/>
      <c r="G61" s="7">
        <v>1053</v>
      </c>
      <c r="H61" s="7">
        <f>SUM(B61:G61)</f>
        <v>2342</v>
      </c>
    </row>
    <row r="62" spans="1:8" x14ac:dyDescent="0.3">
      <c r="A62" s="11" t="s">
        <v>60</v>
      </c>
      <c r="B62" s="1"/>
      <c r="C62" s="1"/>
      <c r="D62" s="7">
        <v>778</v>
      </c>
      <c r="E62" s="1"/>
      <c r="F62" s="1"/>
      <c r="G62" s="7">
        <v>651</v>
      </c>
      <c r="H62" s="7">
        <f t="shared" ref="H62:H65" si="10">SUM(B62:G62)</f>
        <v>1429</v>
      </c>
    </row>
    <row r="63" spans="1:8" x14ac:dyDescent="0.3">
      <c r="A63" t="s">
        <v>7</v>
      </c>
      <c r="D63" s="7">
        <v>0</v>
      </c>
      <c r="G63" s="7">
        <v>0</v>
      </c>
      <c r="H63" s="7">
        <f t="shared" si="10"/>
        <v>0</v>
      </c>
    </row>
    <row r="64" spans="1:8" x14ac:dyDescent="0.3">
      <c r="A64" t="s">
        <v>8</v>
      </c>
      <c r="D64" s="7">
        <v>228</v>
      </c>
      <c r="G64" s="7">
        <v>189</v>
      </c>
      <c r="H64" s="7">
        <f t="shared" si="10"/>
        <v>417</v>
      </c>
    </row>
    <row r="65" spans="1:8" x14ac:dyDescent="0.3">
      <c r="A65" t="s">
        <v>6</v>
      </c>
      <c r="D65">
        <f>SUM(D61:D64)</f>
        <v>2295</v>
      </c>
      <c r="G65">
        <f>SUM(G61:G64)</f>
        <v>1893</v>
      </c>
      <c r="H65" s="7">
        <f t="shared" si="10"/>
        <v>4188</v>
      </c>
    </row>
    <row r="68" spans="1:8" x14ac:dyDescent="0.3">
      <c r="A68" s="3" t="s">
        <v>61</v>
      </c>
      <c r="B68" s="1" t="s">
        <v>0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H68" s="1" t="s">
        <v>6</v>
      </c>
    </row>
    <row r="69" spans="1:8" x14ac:dyDescent="0.3">
      <c r="A69" s="5" t="s">
        <v>17</v>
      </c>
      <c r="B69" s="1"/>
      <c r="C69" s="1"/>
      <c r="D69" s="1"/>
      <c r="E69" s="1"/>
      <c r="F69" s="1"/>
      <c r="G69" s="1"/>
      <c r="H69" s="1"/>
    </row>
    <row r="70" spans="1:8" x14ac:dyDescent="0.3">
      <c r="A70" s="11" t="s">
        <v>62</v>
      </c>
      <c r="B70" s="7">
        <v>1514</v>
      </c>
      <c r="C70" s="7">
        <v>941</v>
      </c>
      <c r="D70" s="7">
        <v>1346</v>
      </c>
      <c r="E70" s="7">
        <v>914</v>
      </c>
      <c r="F70" s="7">
        <v>1294</v>
      </c>
      <c r="G70" s="7">
        <v>1133</v>
      </c>
      <c r="H70" s="7">
        <f>SUM(B70:G70)</f>
        <v>7142</v>
      </c>
    </row>
    <row r="71" spans="1:8" x14ac:dyDescent="0.3">
      <c r="A71" s="11" t="s">
        <v>63</v>
      </c>
      <c r="B71" s="7">
        <v>950</v>
      </c>
      <c r="C71" s="7">
        <v>718</v>
      </c>
      <c r="D71" s="7">
        <v>736</v>
      </c>
      <c r="E71" s="7">
        <v>655</v>
      </c>
      <c r="F71" s="7">
        <v>713</v>
      </c>
      <c r="G71" s="7">
        <v>595</v>
      </c>
      <c r="H71" s="7">
        <f t="shared" ref="H71:H74" si="11">SUM(B71:G71)</f>
        <v>4367</v>
      </c>
    </row>
    <row r="72" spans="1:8" x14ac:dyDescent="0.3">
      <c r="A72" s="6" t="s">
        <v>7</v>
      </c>
      <c r="B72">
        <v>3</v>
      </c>
      <c r="C72">
        <v>2</v>
      </c>
      <c r="D72">
        <v>0</v>
      </c>
      <c r="E72" s="7">
        <v>0</v>
      </c>
      <c r="F72" s="7">
        <v>0</v>
      </c>
      <c r="G72" s="7">
        <v>0</v>
      </c>
      <c r="H72" s="7">
        <f t="shared" si="11"/>
        <v>5</v>
      </c>
    </row>
    <row r="73" spans="1:8" x14ac:dyDescent="0.3">
      <c r="A73" t="s">
        <v>8</v>
      </c>
      <c r="B73">
        <v>225</v>
      </c>
      <c r="C73">
        <v>159</v>
      </c>
      <c r="D73">
        <v>213</v>
      </c>
      <c r="E73" s="7">
        <v>139</v>
      </c>
      <c r="F73" s="7">
        <v>240</v>
      </c>
      <c r="G73" s="7">
        <v>165</v>
      </c>
      <c r="H73" s="7">
        <f t="shared" si="11"/>
        <v>1141</v>
      </c>
    </row>
    <row r="74" spans="1:8" x14ac:dyDescent="0.3">
      <c r="A74" t="s">
        <v>6</v>
      </c>
      <c r="B74">
        <f t="shared" ref="B74:G74" si="12">SUM(B70:B73)</f>
        <v>2692</v>
      </c>
      <c r="C74">
        <f t="shared" si="12"/>
        <v>1820</v>
      </c>
      <c r="D74">
        <f t="shared" si="12"/>
        <v>2295</v>
      </c>
      <c r="E74">
        <f t="shared" si="12"/>
        <v>1708</v>
      </c>
      <c r="F74">
        <f t="shared" si="12"/>
        <v>2247</v>
      </c>
      <c r="G74">
        <f t="shared" si="12"/>
        <v>1893</v>
      </c>
      <c r="H74" s="7">
        <f t="shared" si="11"/>
        <v>12655</v>
      </c>
    </row>
    <row r="77" spans="1:8" x14ac:dyDescent="0.3">
      <c r="A77" s="2" t="s">
        <v>33</v>
      </c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</row>
    <row r="78" spans="1:8" x14ac:dyDescent="0.3">
      <c r="A78" s="5" t="s">
        <v>17</v>
      </c>
      <c r="B78" s="1"/>
      <c r="C78" s="1"/>
      <c r="D78" s="1"/>
      <c r="E78" s="1"/>
      <c r="F78" s="1"/>
      <c r="G78" s="1"/>
      <c r="H78" s="1"/>
    </row>
    <row r="79" spans="1:8" x14ac:dyDescent="0.3">
      <c r="A79" s="11" t="s">
        <v>16</v>
      </c>
      <c r="B79" s="7">
        <v>1194</v>
      </c>
      <c r="C79" s="7">
        <v>869</v>
      </c>
      <c r="D79" s="7">
        <v>1011</v>
      </c>
      <c r="E79" s="7">
        <v>795</v>
      </c>
      <c r="F79" s="7">
        <v>941</v>
      </c>
      <c r="G79" s="7">
        <v>833</v>
      </c>
      <c r="H79" s="7">
        <f>SUM(B79:G79)</f>
        <v>5643</v>
      </c>
    </row>
    <row r="80" spans="1:8" x14ac:dyDescent="0.3">
      <c r="A80" s="11" t="s">
        <v>15</v>
      </c>
      <c r="B80" s="7">
        <v>1323</v>
      </c>
      <c r="C80" s="7">
        <v>847</v>
      </c>
      <c r="D80" s="7">
        <v>1202</v>
      </c>
      <c r="E80" s="7">
        <v>814</v>
      </c>
      <c r="F80" s="7">
        <v>1157</v>
      </c>
      <c r="G80" s="7">
        <v>1004</v>
      </c>
      <c r="H80" s="7">
        <f t="shared" ref="H80:H84" si="13">SUM(B80:G80)</f>
        <v>6347</v>
      </c>
    </row>
    <row r="81" spans="1:8" x14ac:dyDescent="0.3">
      <c r="A81" s="11" t="s">
        <v>64</v>
      </c>
      <c r="B81" s="7">
        <v>543</v>
      </c>
      <c r="C81" s="7">
        <v>387</v>
      </c>
      <c r="D81" s="7">
        <v>424</v>
      </c>
      <c r="E81" s="7">
        <v>362</v>
      </c>
      <c r="F81" s="7">
        <v>399</v>
      </c>
      <c r="G81" s="7">
        <v>352</v>
      </c>
      <c r="H81" s="7">
        <f t="shared" si="13"/>
        <v>2467</v>
      </c>
    </row>
    <row r="82" spans="1:8" x14ac:dyDescent="0.3">
      <c r="A82" t="s">
        <v>7</v>
      </c>
      <c r="B82" s="7">
        <v>3</v>
      </c>
      <c r="C82" s="7">
        <v>5</v>
      </c>
      <c r="D82" s="7">
        <v>3</v>
      </c>
      <c r="E82" s="7">
        <v>4</v>
      </c>
      <c r="F82" s="7">
        <v>2</v>
      </c>
      <c r="G82" s="7">
        <v>3</v>
      </c>
      <c r="H82" s="7">
        <f t="shared" si="13"/>
        <v>20</v>
      </c>
    </row>
    <row r="83" spans="1:8" x14ac:dyDescent="0.3">
      <c r="A83" t="s">
        <v>8</v>
      </c>
      <c r="B83" s="7">
        <v>2321</v>
      </c>
      <c r="C83" s="7">
        <v>1532</v>
      </c>
      <c r="D83" s="7">
        <v>1950</v>
      </c>
      <c r="E83" s="7">
        <v>1441</v>
      </c>
      <c r="F83" s="7">
        <v>1995</v>
      </c>
      <c r="G83" s="7">
        <v>1594</v>
      </c>
      <c r="H83" s="7">
        <f t="shared" si="13"/>
        <v>10833</v>
      </c>
    </row>
    <row r="84" spans="1:8" x14ac:dyDescent="0.3">
      <c r="A84" t="s">
        <v>6</v>
      </c>
      <c r="B84">
        <f t="shared" ref="B84:G84" si="14">SUM(B79:B83)</f>
        <v>5384</v>
      </c>
      <c r="C84">
        <f t="shared" si="14"/>
        <v>3640</v>
      </c>
      <c r="D84">
        <f t="shared" si="14"/>
        <v>4590</v>
      </c>
      <c r="E84">
        <f t="shared" si="14"/>
        <v>3416</v>
      </c>
      <c r="F84">
        <f t="shared" si="14"/>
        <v>4494</v>
      </c>
      <c r="G84">
        <f t="shared" si="14"/>
        <v>3786</v>
      </c>
      <c r="H84" s="7">
        <f t="shared" si="13"/>
        <v>25310</v>
      </c>
    </row>
    <row r="87" spans="1:8" x14ac:dyDescent="0.3">
      <c r="A87" s="3" t="s">
        <v>34</v>
      </c>
      <c r="B87" s="1" t="s">
        <v>0</v>
      </c>
      <c r="C87" s="1" t="s">
        <v>1</v>
      </c>
      <c r="D87" s="1" t="s">
        <v>2</v>
      </c>
      <c r="E87" s="1" t="s">
        <v>3</v>
      </c>
      <c r="F87" s="1" t="s">
        <v>4</v>
      </c>
      <c r="G87" s="1" t="s">
        <v>5</v>
      </c>
      <c r="H87" s="1" t="s">
        <v>6</v>
      </c>
    </row>
    <row r="88" spans="1:8" x14ac:dyDescent="0.3">
      <c r="A88" s="4" t="s">
        <v>35</v>
      </c>
    </row>
    <row r="89" spans="1:8" x14ac:dyDescent="0.3">
      <c r="A89" t="s">
        <v>65</v>
      </c>
      <c r="B89">
        <v>1736</v>
      </c>
      <c r="C89">
        <v>1263</v>
      </c>
      <c r="D89">
        <v>1542</v>
      </c>
      <c r="E89">
        <v>1194</v>
      </c>
      <c r="F89">
        <v>1470</v>
      </c>
      <c r="G89">
        <v>1286</v>
      </c>
      <c r="H89">
        <f>SUM(B89:G89)</f>
        <v>8491</v>
      </c>
    </row>
    <row r="90" spans="1:8" x14ac:dyDescent="0.3">
      <c r="A90" t="s">
        <v>7</v>
      </c>
      <c r="B90">
        <v>8</v>
      </c>
      <c r="C90">
        <v>1</v>
      </c>
      <c r="D90">
        <v>3</v>
      </c>
      <c r="E90">
        <v>2</v>
      </c>
      <c r="F90">
        <v>1</v>
      </c>
      <c r="G90">
        <v>2</v>
      </c>
      <c r="H90">
        <f t="shared" ref="H90:H92" si="15">SUM(B90:G90)</f>
        <v>17</v>
      </c>
    </row>
    <row r="91" spans="1:8" x14ac:dyDescent="0.3">
      <c r="A91" t="s">
        <v>8</v>
      </c>
      <c r="B91">
        <v>948</v>
      </c>
      <c r="C91">
        <v>556</v>
      </c>
      <c r="D91">
        <v>750</v>
      </c>
      <c r="E91">
        <v>512</v>
      </c>
      <c r="F91">
        <v>776</v>
      </c>
      <c r="G91">
        <v>605</v>
      </c>
      <c r="H91">
        <f t="shared" si="15"/>
        <v>4147</v>
      </c>
    </row>
    <row r="92" spans="1:8" x14ac:dyDescent="0.3">
      <c r="A92" t="s">
        <v>6</v>
      </c>
      <c r="B92">
        <f t="shared" ref="B92:G92" si="16">SUM(B89:B91)</f>
        <v>2692</v>
      </c>
      <c r="C92">
        <f t="shared" si="16"/>
        <v>1820</v>
      </c>
      <c r="D92">
        <f t="shared" si="16"/>
        <v>2295</v>
      </c>
      <c r="E92">
        <f t="shared" si="16"/>
        <v>1708</v>
      </c>
      <c r="F92">
        <f t="shared" si="16"/>
        <v>2247</v>
      </c>
      <c r="G92">
        <f t="shared" si="16"/>
        <v>1893</v>
      </c>
      <c r="H92">
        <f t="shared" si="15"/>
        <v>12655</v>
      </c>
    </row>
    <row r="95" spans="1:8" x14ac:dyDescent="0.3">
      <c r="A95" s="2" t="s">
        <v>34</v>
      </c>
      <c r="B95" s="1" t="s">
        <v>0</v>
      </c>
      <c r="C95" s="1" t="s">
        <v>1</v>
      </c>
      <c r="D95" s="1" t="s">
        <v>2</v>
      </c>
      <c r="E95" s="1" t="s">
        <v>3</v>
      </c>
      <c r="F95" s="1" t="s">
        <v>4</v>
      </c>
      <c r="G95" s="1" t="s">
        <v>5</v>
      </c>
      <c r="H95" s="1" t="s">
        <v>6</v>
      </c>
    </row>
    <row r="96" spans="1:8" x14ac:dyDescent="0.3">
      <c r="A96" s="4" t="s">
        <v>36</v>
      </c>
    </row>
    <row r="97" spans="1:8" x14ac:dyDescent="0.3">
      <c r="A97" t="s">
        <v>37</v>
      </c>
      <c r="B97">
        <v>1688</v>
      </c>
      <c r="C97">
        <v>1228</v>
      </c>
      <c r="D97">
        <v>1513</v>
      </c>
      <c r="E97">
        <v>1153</v>
      </c>
      <c r="F97">
        <v>1427</v>
      </c>
      <c r="G97">
        <v>1256</v>
      </c>
      <c r="H97">
        <f>SUM(B97:G97)</f>
        <v>8265</v>
      </c>
    </row>
    <row r="98" spans="1:8" x14ac:dyDescent="0.3">
      <c r="A98" t="s">
        <v>7</v>
      </c>
      <c r="B98">
        <v>11</v>
      </c>
      <c r="C98">
        <v>3</v>
      </c>
      <c r="D98">
        <v>2</v>
      </c>
      <c r="E98">
        <v>2</v>
      </c>
      <c r="F98">
        <v>2</v>
      </c>
      <c r="G98">
        <v>2</v>
      </c>
      <c r="H98">
        <f t="shared" ref="H98:H100" si="17">SUM(B98:G98)</f>
        <v>22</v>
      </c>
    </row>
    <row r="99" spans="1:8" x14ac:dyDescent="0.3">
      <c r="A99" t="s">
        <v>8</v>
      </c>
      <c r="B99">
        <v>993</v>
      </c>
      <c r="C99">
        <v>589</v>
      </c>
      <c r="D99">
        <v>780</v>
      </c>
      <c r="E99">
        <v>553</v>
      </c>
      <c r="F99">
        <v>818</v>
      </c>
      <c r="G99">
        <v>635</v>
      </c>
      <c r="H99">
        <f t="shared" si="17"/>
        <v>4368</v>
      </c>
    </row>
    <row r="100" spans="1:8" x14ac:dyDescent="0.3">
      <c r="A100" t="s">
        <v>6</v>
      </c>
      <c r="B100">
        <f t="shared" ref="B100:G100" si="18">SUM(B97:B99)</f>
        <v>2692</v>
      </c>
      <c r="C100">
        <f t="shared" si="18"/>
        <v>1820</v>
      </c>
      <c r="D100">
        <f t="shared" si="18"/>
        <v>2295</v>
      </c>
      <c r="E100">
        <f t="shared" si="18"/>
        <v>1708</v>
      </c>
      <c r="F100">
        <f t="shared" si="18"/>
        <v>2247</v>
      </c>
      <c r="G100">
        <f t="shared" si="18"/>
        <v>1893</v>
      </c>
      <c r="H100">
        <f t="shared" si="17"/>
        <v>12655</v>
      </c>
    </row>
    <row r="103" spans="1:8" x14ac:dyDescent="0.3">
      <c r="A103" s="3" t="s">
        <v>34</v>
      </c>
      <c r="B103" s="1" t="s">
        <v>0</v>
      </c>
      <c r="C103" s="1" t="s">
        <v>1</v>
      </c>
      <c r="D103" s="1" t="s">
        <v>2</v>
      </c>
      <c r="E103" s="1" t="s">
        <v>3</v>
      </c>
      <c r="F103" s="1" t="s">
        <v>4</v>
      </c>
      <c r="G103" s="1" t="s">
        <v>5</v>
      </c>
      <c r="H103" s="1" t="s">
        <v>6</v>
      </c>
    </row>
    <row r="104" spans="1:8" x14ac:dyDescent="0.3">
      <c r="A104" s="4" t="s">
        <v>66</v>
      </c>
    </row>
    <row r="105" spans="1:8" x14ac:dyDescent="0.3">
      <c r="A105" t="s">
        <v>67</v>
      </c>
      <c r="B105">
        <v>1656</v>
      </c>
      <c r="C105">
        <v>1203</v>
      </c>
      <c r="D105">
        <v>1487</v>
      </c>
      <c r="E105">
        <v>1148</v>
      </c>
      <c r="F105">
        <v>1399</v>
      </c>
      <c r="G105">
        <v>1240</v>
      </c>
      <c r="H105">
        <f>SUM(B105:G105)</f>
        <v>8133</v>
      </c>
    </row>
    <row r="106" spans="1:8" x14ac:dyDescent="0.3">
      <c r="A106" t="s">
        <v>7</v>
      </c>
      <c r="B106">
        <v>8</v>
      </c>
      <c r="C106">
        <v>1</v>
      </c>
      <c r="D106">
        <v>1</v>
      </c>
      <c r="E106">
        <v>1</v>
      </c>
      <c r="F106">
        <v>1</v>
      </c>
      <c r="G106">
        <v>2</v>
      </c>
      <c r="H106">
        <f t="shared" ref="H106:H108" si="19">SUM(B106:G106)</f>
        <v>14</v>
      </c>
    </row>
    <row r="107" spans="1:8" x14ac:dyDescent="0.3">
      <c r="A107" t="s">
        <v>8</v>
      </c>
      <c r="B107">
        <v>1028</v>
      </c>
      <c r="C107">
        <v>616</v>
      </c>
      <c r="D107">
        <v>807</v>
      </c>
      <c r="E107">
        <v>559</v>
      </c>
      <c r="F107">
        <v>847</v>
      </c>
      <c r="G107">
        <v>651</v>
      </c>
      <c r="H107">
        <f t="shared" si="19"/>
        <v>4508</v>
      </c>
    </row>
    <row r="108" spans="1:8" x14ac:dyDescent="0.3">
      <c r="A108" t="s">
        <v>6</v>
      </c>
      <c r="B108">
        <f t="shared" ref="B108:G108" si="20">SUM(B105:B107)</f>
        <v>2692</v>
      </c>
      <c r="C108">
        <f t="shared" si="20"/>
        <v>1820</v>
      </c>
      <c r="D108">
        <f t="shared" si="20"/>
        <v>2295</v>
      </c>
      <c r="E108">
        <f t="shared" si="20"/>
        <v>1708</v>
      </c>
      <c r="F108">
        <f t="shared" si="20"/>
        <v>2247</v>
      </c>
      <c r="G108">
        <f t="shared" si="20"/>
        <v>1893</v>
      </c>
      <c r="H108">
        <f t="shared" si="19"/>
        <v>12655</v>
      </c>
    </row>
    <row r="110" spans="1:8" x14ac:dyDescent="0.3">
      <c r="A110" s="2" t="s">
        <v>34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</row>
    <row r="111" spans="1:8" x14ac:dyDescent="0.3">
      <c r="A111" s="4" t="s">
        <v>38</v>
      </c>
    </row>
    <row r="112" spans="1:8" x14ac:dyDescent="0.3">
      <c r="A112" s="12" t="s">
        <v>68</v>
      </c>
      <c r="B112">
        <v>1728</v>
      </c>
      <c r="C112">
        <v>1288</v>
      </c>
      <c r="D112">
        <v>1563</v>
      </c>
      <c r="E112">
        <v>1217</v>
      </c>
      <c r="F112">
        <v>1524</v>
      </c>
      <c r="G112">
        <v>1318</v>
      </c>
      <c r="H112">
        <f>SUM(B112:G112)</f>
        <v>8638</v>
      </c>
    </row>
    <row r="113" spans="1:8" x14ac:dyDescent="0.3">
      <c r="A113" t="s">
        <v>7</v>
      </c>
      <c r="B113">
        <v>8</v>
      </c>
      <c r="C113">
        <v>4</v>
      </c>
      <c r="D113">
        <v>2</v>
      </c>
      <c r="E113">
        <v>1</v>
      </c>
      <c r="F113">
        <v>1</v>
      </c>
      <c r="G113">
        <v>3</v>
      </c>
      <c r="H113">
        <f t="shared" ref="H113:H115" si="21">SUM(B113:G113)</f>
        <v>19</v>
      </c>
    </row>
    <row r="114" spans="1:8" x14ac:dyDescent="0.3">
      <c r="A114" t="s">
        <v>8</v>
      </c>
      <c r="B114">
        <v>956</v>
      </c>
      <c r="C114">
        <v>528</v>
      </c>
      <c r="D114">
        <v>730</v>
      </c>
      <c r="E114">
        <v>490</v>
      </c>
      <c r="F114">
        <v>722</v>
      </c>
      <c r="G114">
        <v>572</v>
      </c>
      <c r="H114">
        <f t="shared" si="21"/>
        <v>3998</v>
      </c>
    </row>
    <row r="115" spans="1:8" x14ac:dyDescent="0.3">
      <c r="A115" t="s">
        <v>6</v>
      </c>
      <c r="B115">
        <f t="shared" ref="B115:G115" si="22">SUM(B112:B114)</f>
        <v>2692</v>
      </c>
      <c r="C115">
        <f t="shared" si="22"/>
        <v>1820</v>
      </c>
      <c r="D115">
        <f t="shared" si="22"/>
        <v>2295</v>
      </c>
      <c r="E115">
        <f t="shared" si="22"/>
        <v>1708</v>
      </c>
      <c r="F115">
        <f t="shared" si="22"/>
        <v>2247</v>
      </c>
      <c r="G115">
        <f t="shared" si="22"/>
        <v>1893</v>
      </c>
      <c r="H115">
        <f t="shared" si="21"/>
        <v>12655</v>
      </c>
    </row>
    <row r="118" spans="1:8" x14ac:dyDescent="0.3">
      <c r="A118" s="3" t="s">
        <v>34</v>
      </c>
      <c r="B118" s="1" t="s">
        <v>0</v>
      </c>
      <c r="C118" s="1" t="s">
        <v>1</v>
      </c>
      <c r="D118" s="1" t="s">
        <v>2</v>
      </c>
      <c r="E118" s="1" t="s">
        <v>3</v>
      </c>
      <c r="F118" s="1" t="s">
        <v>4</v>
      </c>
      <c r="G118" s="1" t="s">
        <v>5</v>
      </c>
      <c r="H118" s="1" t="s">
        <v>6</v>
      </c>
    </row>
    <row r="119" spans="1:8" x14ac:dyDescent="0.3">
      <c r="A119" s="4" t="s">
        <v>39</v>
      </c>
    </row>
    <row r="120" spans="1:8" x14ac:dyDescent="0.3">
      <c r="A120" t="s">
        <v>69</v>
      </c>
      <c r="B120">
        <v>1658</v>
      </c>
      <c r="C120">
        <v>1237</v>
      </c>
      <c r="D120">
        <v>1514</v>
      </c>
      <c r="E120">
        <v>1167</v>
      </c>
      <c r="F120">
        <v>1420</v>
      </c>
      <c r="G120">
        <v>1262</v>
      </c>
      <c r="H120">
        <f>SUM(B120:G120)</f>
        <v>8258</v>
      </c>
    </row>
    <row r="121" spans="1:8" x14ac:dyDescent="0.3">
      <c r="A121" t="s">
        <v>7</v>
      </c>
      <c r="B121">
        <v>10</v>
      </c>
      <c r="C121">
        <v>0</v>
      </c>
      <c r="D121">
        <v>3</v>
      </c>
      <c r="E121">
        <v>0</v>
      </c>
      <c r="F121">
        <v>1</v>
      </c>
      <c r="G121">
        <v>1</v>
      </c>
      <c r="H121">
        <f t="shared" ref="H121:H123" si="23">SUM(B121:G121)</f>
        <v>15</v>
      </c>
    </row>
    <row r="122" spans="1:8" x14ac:dyDescent="0.3">
      <c r="A122" t="s">
        <v>8</v>
      </c>
      <c r="B122">
        <v>1024</v>
      </c>
      <c r="C122">
        <v>583</v>
      </c>
      <c r="D122">
        <v>778</v>
      </c>
      <c r="E122">
        <v>541</v>
      </c>
      <c r="F122">
        <v>826</v>
      </c>
      <c r="G122">
        <v>630</v>
      </c>
      <c r="H122">
        <f t="shared" si="23"/>
        <v>4382</v>
      </c>
    </row>
    <row r="123" spans="1:8" x14ac:dyDescent="0.3">
      <c r="A123" t="s">
        <v>6</v>
      </c>
      <c r="B123">
        <f t="shared" ref="B123:G123" si="24">SUM(B120:B122)</f>
        <v>2692</v>
      </c>
      <c r="C123">
        <f t="shared" si="24"/>
        <v>1820</v>
      </c>
      <c r="D123">
        <f t="shared" si="24"/>
        <v>2295</v>
      </c>
      <c r="E123">
        <f t="shared" si="24"/>
        <v>1708</v>
      </c>
      <c r="F123">
        <f t="shared" si="24"/>
        <v>2247</v>
      </c>
      <c r="G123">
        <f t="shared" si="24"/>
        <v>1893</v>
      </c>
      <c r="H123">
        <f t="shared" si="23"/>
        <v>12655</v>
      </c>
    </row>
    <row r="126" spans="1:8" x14ac:dyDescent="0.3">
      <c r="A126" s="2" t="s">
        <v>34</v>
      </c>
      <c r="B126" s="1" t="s">
        <v>0</v>
      </c>
      <c r="C126" s="1" t="s">
        <v>1</v>
      </c>
      <c r="D126" s="1" t="s">
        <v>2</v>
      </c>
      <c r="E126" s="1" t="s">
        <v>3</v>
      </c>
      <c r="F126" s="1" t="s">
        <v>4</v>
      </c>
      <c r="G126" s="1" t="s">
        <v>5</v>
      </c>
      <c r="H126" s="1" t="s">
        <v>6</v>
      </c>
    </row>
    <row r="127" spans="1:8" x14ac:dyDescent="0.3">
      <c r="A127" s="4" t="s">
        <v>70</v>
      </c>
    </row>
    <row r="128" spans="1:8" x14ac:dyDescent="0.3">
      <c r="A128" t="s">
        <v>71</v>
      </c>
      <c r="B128">
        <v>1624</v>
      </c>
      <c r="C128">
        <v>1193</v>
      </c>
      <c r="D128">
        <v>1488</v>
      </c>
      <c r="E128">
        <v>1123</v>
      </c>
      <c r="F128">
        <v>1389</v>
      </c>
      <c r="G128">
        <v>1217</v>
      </c>
      <c r="H128">
        <f>SUM(B128:G128)</f>
        <v>8034</v>
      </c>
    </row>
    <row r="129" spans="1:8" x14ac:dyDescent="0.3">
      <c r="A129" t="s">
        <v>7</v>
      </c>
      <c r="B129">
        <v>9</v>
      </c>
      <c r="C129">
        <v>0</v>
      </c>
      <c r="D129">
        <v>1</v>
      </c>
      <c r="E129">
        <v>1</v>
      </c>
      <c r="F129">
        <v>2</v>
      </c>
      <c r="G129">
        <v>1</v>
      </c>
      <c r="H129">
        <f t="shared" ref="H129:H131" si="25">SUM(B129:G129)</f>
        <v>14</v>
      </c>
    </row>
    <row r="130" spans="1:8" x14ac:dyDescent="0.3">
      <c r="A130" t="s">
        <v>8</v>
      </c>
      <c r="B130">
        <v>1059</v>
      </c>
      <c r="C130">
        <v>627</v>
      </c>
      <c r="D130">
        <v>806</v>
      </c>
      <c r="E130">
        <v>584</v>
      </c>
      <c r="F130">
        <v>856</v>
      </c>
      <c r="G130">
        <v>675</v>
      </c>
      <c r="H130">
        <f t="shared" si="25"/>
        <v>4607</v>
      </c>
    </row>
    <row r="131" spans="1:8" x14ac:dyDescent="0.3">
      <c r="A131" t="s">
        <v>6</v>
      </c>
      <c r="B131">
        <f t="shared" ref="B131:G131" si="26">SUM(B128:B130)</f>
        <v>2692</v>
      </c>
      <c r="C131">
        <f t="shared" si="26"/>
        <v>1820</v>
      </c>
      <c r="D131">
        <f t="shared" si="26"/>
        <v>2295</v>
      </c>
      <c r="E131">
        <f t="shared" si="26"/>
        <v>1708</v>
      </c>
      <c r="F131">
        <f t="shared" si="26"/>
        <v>2247</v>
      </c>
      <c r="G131">
        <f t="shared" si="26"/>
        <v>1893</v>
      </c>
      <c r="H131">
        <f t="shared" si="25"/>
        <v>12655</v>
      </c>
    </row>
    <row r="134" spans="1:8" x14ac:dyDescent="0.3">
      <c r="A134" s="3" t="s">
        <v>34</v>
      </c>
      <c r="B134" s="1" t="s">
        <v>0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H134" s="1" t="s">
        <v>6</v>
      </c>
    </row>
    <row r="135" spans="1:8" x14ac:dyDescent="0.3">
      <c r="A135" s="4" t="s">
        <v>40</v>
      </c>
    </row>
    <row r="136" spans="1:8" x14ac:dyDescent="0.3">
      <c r="A136" t="s">
        <v>42</v>
      </c>
      <c r="B136">
        <v>1461</v>
      </c>
      <c r="C136">
        <v>1052</v>
      </c>
      <c r="D136">
        <v>1306</v>
      </c>
      <c r="E136">
        <v>976</v>
      </c>
      <c r="F136">
        <v>1213</v>
      </c>
      <c r="G136">
        <v>1085</v>
      </c>
      <c r="H136">
        <f>SUM(B136:G136)</f>
        <v>7093</v>
      </c>
    </row>
    <row r="137" spans="1:8" x14ac:dyDescent="0.3">
      <c r="A137" t="s">
        <v>41</v>
      </c>
      <c r="B137">
        <v>1164</v>
      </c>
      <c r="C137">
        <v>830</v>
      </c>
      <c r="D137">
        <v>1037</v>
      </c>
      <c r="E137">
        <v>774</v>
      </c>
      <c r="F137">
        <v>1039</v>
      </c>
      <c r="G137">
        <v>869</v>
      </c>
      <c r="H137">
        <f t="shared" ref="H137:H140" si="27">SUM(B137:G137)</f>
        <v>5713</v>
      </c>
    </row>
    <row r="138" spans="1:8" x14ac:dyDescent="0.3">
      <c r="A138" t="s">
        <v>7</v>
      </c>
      <c r="B138">
        <v>14</v>
      </c>
      <c r="C138">
        <v>1</v>
      </c>
      <c r="D138">
        <v>1</v>
      </c>
      <c r="E138">
        <v>0</v>
      </c>
      <c r="F138">
        <v>1</v>
      </c>
      <c r="G138">
        <v>2</v>
      </c>
      <c r="H138">
        <f t="shared" si="27"/>
        <v>19</v>
      </c>
    </row>
    <row r="139" spans="1:8" x14ac:dyDescent="0.3">
      <c r="A139" t="s">
        <v>8</v>
      </c>
      <c r="B139">
        <v>2745</v>
      </c>
      <c r="C139">
        <v>1757</v>
      </c>
      <c r="D139">
        <v>2246</v>
      </c>
      <c r="E139">
        <v>1666</v>
      </c>
      <c r="F139">
        <v>2241</v>
      </c>
      <c r="G139">
        <v>1830</v>
      </c>
      <c r="H139">
        <f t="shared" si="27"/>
        <v>12485</v>
      </c>
    </row>
    <row r="140" spans="1:8" x14ac:dyDescent="0.3">
      <c r="A140" t="s">
        <v>6</v>
      </c>
      <c r="B140">
        <f t="shared" ref="B140:G140" si="28">SUM(B136:B139)</f>
        <v>5384</v>
      </c>
      <c r="C140">
        <f t="shared" si="28"/>
        <v>3640</v>
      </c>
      <c r="D140">
        <f t="shared" si="28"/>
        <v>4590</v>
      </c>
      <c r="E140">
        <f t="shared" si="28"/>
        <v>3416</v>
      </c>
      <c r="F140">
        <f t="shared" si="28"/>
        <v>4494</v>
      </c>
      <c r="G140">
        <f t="shared" si="28"/>
        <v>3786</v>
      </c>
      <c r="H140">
        <f t="shared" si="27"/>
        <v>25310</v>
      </c>
    </row>
    <row r="143" spans="1:8" x14ac:dyDescent="0.3">
      <c r="A143" s="2" t="s">
        <v>43</v>
      </c>
      <c r="B143" s="1" t="s">
        <v>0</v>
      </c>
      <c r="C143" s="1" t="s">
        <v>1</v>
      </c>
      <c r="D143" s="1" t="s">
        <v>2</v>
      </c>
      <c r="E143" s="1" t="s">
        <v>3</v>
      </c>
      <c r="F143" s="1" t="s">
        <v>4</v>
      </c>
      <c r="G143" s="1" t="s">
        <v>5</v>
      </c>
      <c r="H143" s="1" t="s">
        <v>6</v>
      </c>
    </row>
    <row r="144" spans="1:8" x14ac:dyDescent="0.3">
      <c r="A144" t="s">
        <v>44</v>
      </c>
      <c r="B144">
        <v>1008</v>
      </c>
      <c r="C144">
        <v>833</v>
      </c>
      <c r="D144">
        <v>1075</v>
      </c>
      <c r="E144">
        <v>833</v>
      </c>
      <c r="F144">
        <v>965</v>
      </c>
      <c r="G144">
        <v>882</v>
      </c>
      <c r="H144">
        <f>SUM(B144:G144)</f>
        <v>5596</v>
      </c>
    </row>
    <row r="145" spans="1:8" x14ac:dyDescent="0.3">
      <c r="A145" t="s">
        <v>45</v>
      </c>
      <c r="B145">
        <v>1547</v>
      </c>
      <c r="C145">
        <v>910</v>
      </c>
      <c r="D145">
        <v>1122</v>
      </c>
      <c r="E145">
        <v>811</v>
      </c>
      <c r="F145">
        <v>1195</v>
      </c>
      <c r="G145">
        <v>915</v>
      </c>
      <c r="H145">
        <f t="shared" ref="H145:H147" si="29">SUM(B145:G145)</f>
        <v>6500</v>
      </c>
    </row>
    <row r="146" spans="1:8" x14ac:dyDescent="0.3">
      <c r="A146" t="s">
        <v>8</v>
      </c>
      <c r="B146">
        <v>137</v>
      </c>
      <c r="C146">
        <v>77</v>
      </c>
      <c r="D146">
        <v>98</v>
      </c>
      <c r="E146">
        <v>64</v>
      </c>
      <c r="F146">
        <v>87</v>
      </c>
      <c r="G146">
        <v>96</v>
      </c>
      <c r="H146">
        <f t="shared" si="29"/>
        <v>559</v>
      </c>
    </row>
    <row r="147" spans="1:8" x14ac:dyDescent="0.3">
      <c r="A147" t="s">
        <v>6</v>
      </c>
      <c r="B147">
        <f t="shared" ref="B147:G147" si="30">SUM(B144:B146)</f>
        <v>2692</v>
      </c>
      <c r="C147">
        <f t="shared" si="30"/>
        <v>1820</v>
      </c>
      <c r="D147">
        <f t="shared" si="30"/>
        <v>2295</v>
      </c>
      <c r="E147">
        <f t="shared" si="30"/>
        <v>1708</v>
      </c>
      <c r="F147">
        <f t="shared" si="30"/>
        <v>2247</v>
      </c>
      <c r="G147">
        <f t="shared" si="30"/>
        <v>1893</v>
      </c>
      <c r="H147">
        <f t="shared" si="29"/>
        <v>12655</v>
      </c>
    </row>
    <row r="150" spans="1:8" x14ac:dyDescent="0.3">
      <c r="A150" s="3" t="s">
        <v>46</v>
      </c>
      <c r="B150" s="1" t="s">
        <v>0</v>
      </c>
      <c r="C150" s="1" t="s">
        <v>1</v>
      </c>
      <c r="D150" s="1" t="s">
        <v>2</v>
      </c>
      <c r="E150" s="1" t="s">
        <v>3</v>
      </c>
      <c r="F150" s="1" t="s">
        <v>4</v>
      </c>
      <c r="G150" s="1" t="s">
        <v>5</v>
      </c>
      <c r="H150" s="1" t="s">
        <v>6</v>
      </c>
    </row>
    <row r="151" spans="1:8" x14ac:dyDescent="0.3">
      <c r="A151" t="s">
        <v>47</v>
      </c>
      <c r="B151">
        <v>1089</v>
      </c>
      <c r="C151">
        <v>687</v>
      </c>
      <c r="D151">
        <v>821</v>
      </c>
      <c r="E151">
        <v>540</v>
      </c>
      <c r="F151">
        <v>769</v>
      </c>
      <c r="G151">
        <v>715</v>
      </c>
      <c r="H151">
        <f>SUM(B151:G151)</f>
        <v>4621</v>
      </c>
    </row>
    <row r="152" spans="1:8" x14ac:dyDescent="0.3">
      <c r="A152" t="s">
        <v>45</v>
      </c>
      <c r="B152">
        <v>1573</v>
      </c>
      <c r="C152">
        <v>1085</v>
      </c>
      <c r="D152">
        <v>1433</v>
      </c>
      <c r="E152">
        <v>1132</v>
      </c>
      <c r="F152">
        <v>1452</v>
      </c>
      <c r="G152">
        <v>1133</v>
      </c>
      <c r="H152">
        <f t="shared" ref="H152:H154" si="31">SUM(B152:G152)</f>
        <v>7808</v>
      </c>
    </row>
    <row r="153" spans="1:8" x14ac:dyDescent="0.3">
      <c r="A153" t="s">
        <v>8</v>
      </c>
      <c r="B153">
        <v>30</v>
      </c>
      <c r="C153">
        <v>48</v>
      </c>
      <c r="D153">
        <v>41</v>
      </c>
      <c r="E153">
        <v>36</v>
      </c>
      <c r="F153">
        <v>26</v>
      </c>
      <c r="G153">
        <v>45</v>
      </c>
      <c r="H153">
        <f t="shared" si="31"/>
        <v>226</v>
      </c>
    </row>
    <row r="154" spans="1:8" x14ac:dyDescent="0.3">
      <c r="A154" t="s">
        <v>6</v>
      </c>
      <c r="B154">
        <f t="shared" ref="B154:G154" si="32">SUM(B151:B153)</f>
        <v>2692</v>
      </c>
      <c r="C154">
        <f t="shared" si="32"/>
        <v>1820</v>
      </c>
      <c r="D154">
        <f t="shared" si="32"/>
        <v>2295</v>
      </c>
      <c r="E154">
        <f t="shared" si="32"/>
        <v>1708</v>
      </c>
      <c r="F154">
        <f t="shared" si="32"/>
        <v>2247</v>
      </c>
      <c r="G154">
        <f t="shared" si="32"/>
        <v>1893</v>
      </c>
      <c r="H154">
        <f t="shared" si="31"/>
        <v>12655</v>
      </c>
    </row>
    <row r="156" spans="1:8" x14ac:dyDescent="0.3">
      <c r="A156" s="2" t="s">
        <v>48</v>
      </c>
      <c r="B156" s="1" t="s">
        <v>0</v>
      </c>
      <c r="C156" s="1" t="s">
        <v>1</v>
      </c>
      <c r="D156" s="1" t="s">
        <v>2</v>
      </c>
      <c r="E156" s="1" t="s">
        <v>3</v>
      </c>
      <c r="F156" s="1" t="s">
        <v>4</v>
      </c>
      <c r="G156" s="1" t="s">
        <v>5</v>
      </c>
      <c r="H156" s="1" t="s">
        <v>6</v>
      </c>
    </row>
    <row r="157" spans="1:8" x14ac:dyDescent="0.3">
      <c r="A157" t="s">
        <v>47</v>
      </c>
      <c r="B157">
        <v>1893</v>
      </c>
      <c r="C157">
        <v>1300</v>
      </c>
      <c r="D157">
        <v>1604</v>
      </c>
      <c r="E157">
        <v>1235</v>
      </c>
      <c r="F157">
        <v>1619</v>
      </c>
      <c r="G157">
        <v>1353</v>
      </c>
      <c r="H157">
        <f>SUM(B157:G157)</f>
        <v>9004</v>
      </c>
    </row>
    <row r="158" spans="1:8" x14ac:dyDescent="0.3">
      <c r="A158" t="s">
        <v>45</v>
      </c>
      <c r="B158">
        <v>758</v>
      </c>
      <c r="C158">
        <v>473</v>
      </c>
      <c r="D158">
        <v>649</v>
      </c>
      <c r="E158">
        <v>443</v>
      </c>
      <c r="F158">
        <v>598</v>
      </c>
      <c r="G158">
        <v>499</v>
      </c>
      <c r="H158">
        <f t="shared" ref="H158:H160" si="33">SUM(B158:G158)</f>
        <v>3420</v>
      </c>
    </row>
    <row r="159" spans="1:8" x14ac:dyDescent="0.3">
      <c r="A159" t="s">
        <v>8</v>
      </c>
      <c r="B159">
        <v>41</v>
      </c>
      <c r="C159">
        <v>47</v>
      </c>
      <c r="D159">
        <v>42</v>
      </c>
      <c r="E159">
        <v>30</v>
      </c>
      <c r="F159">
        <v>30</v>
      </c>
      <c r="G159">
        <v>41</v>
      </c>
      <c r="H159">
        <f t="shared" si="33"/>
        <v>231</v>
      </c>
    </row>
    <row r="160" spans="1:8" x14ac:dyDescent="0.3">
      <c r="A160" t="s">
        <v>6</v>
      </c>
      <c r="B160">
        <f t="shared" ref="B160:G160" si="34">SUM(B157:B159)</f>
        <v>2692</v>
      </c>
      <c r="C160">
        <f t="shared" si="34"/>
        <v>1820</v>
      </c>
      <c r="D160">
        <f t="shared" si="34"/>
        <v>2295</v>
      </c>
      <c r="E160">
        <f t="shared" si="34"/>
        <v>1708</v>
      </c>
      <c r="F160">
        <f t="shared" si="34"/>
        <v>2247</v>
      </c>
      <c r="G160">
        <f t="shared" si="34"/>
        <v>1893</v>
      </c>
      <c r="H160">
        <f t="shared" si="33"/>
        <v>12655</v>
      </c>
    </row>
    <row r="162" spans="1:8" x14ac:dyDescent="0.3">
      <c r="A162" s="3" t="s">
        <v>72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</row>
    <row r="163" spans="1:8" x14ac:dyDescent="0.3">
      <c r="A163" t="s">
        <v>47</v>
      </c>
      <c r="B163">
        <v>1064</v>
      </c>
      <c r="C163">
        <v>1059</v>
      </c>
      <c r="D163">
        <v>1206</v>
      </c>
      <c r="E163">
        <v>1055</v>
      </c>
      <c r="F163">
        <v>1190</v>
      </c>
      <c r="G163">
        <v>980</v>
      </c>
      <c r="H163">
        <f>SUM(B163:G163)</f>
        <v>6554</v>
      </c>
    </row>
    <row r="164" spans="1:8" x14ac:dyDescent="0.3">
      <c r="A164" t="s">
        <v>45</v>
      </c>
      <c r="B164">
        <v>1602</v>
      </c>
      <c r="C164">
        <v>729</v>
      </c>
      <c r="D164">
        <v>1061</v>
      </c>
      <c r="E164">
        <v>624</v>
      </c>
      <c r="F164">
        <v>1040</v>
      </c>
      <c r="G164">
        <v>877</v>
      </c>
      <c r="H164">
        <f t="shared" ref="H164:H166" si="35">SUM(B164:G164)</f>
        <v>5933</v>
      </c>
    </row>
    <row r="165" spans="1:8" x14ac:dyDescent="0.3">
      <c r="A165" t="s">
        <v>8</v>
      </c>
      <c r="B165">
        <v>26</v>
      </c>
      <c r="C165">
        <v>32</v>
      </c>
      <c r="D165">
        <v>28</v>
      </c>
      <c r="E165">
        <v>29</v>
      </c>
      <c r="F165">
        <v>17</v>
      </c>
      <c r="G165">
        <v>36</v>
      </c>
      <c r="H165">
        <f t="shared" si="35"/>
        <v>168</v>
      </c>
    </row>
    <row r="166" spans="1:8" x14ac:dyDescent="0.3">
      <c r="A166" t="s">
        <v>6</v>
      </c>
      <c r="B166">
        <f t="shared" ref="B166:G166" si="36">SUM(B163:B165)</f>
        <v>2692</v>
      </c>
      <c r="C166">
        <f t="shared" si="36"/>
        <v>1820</v>
      </c>
      <c r="D166">
        <f t="shared" si="36"/>
        <v>2295</v>
      </c>
      <c r="E166">
        <f t="shared" si="36"/>
        <v>1708</v>
      </c>
      <c r="F166">
        <f t="shared" si="36"/>
        <v>2247</v>
      </c>
      <c r="G166">
        <f t="shared" si="36"/>
        <v>1893</v>
      </c>
      <c r="H166">
        <f t="shared" si="35"/>
        <v>12655</v>
      </c>
    </row>
    <row r="170" spans="1:8" x14ac:dyDescent="0.3">
      <c r="B170" s="8"/>
      <c r="C170" s="8"/>
      <c r="D170" s="8"/>
    </row>
    <row r="171" spans="1:8" x14ac:dyDescent="0.3">
      <c r="B171" s="9"/>
      <c r="C171" s="9" t="s">
        <v>25</v>
      </c>
      <c r="D171" s="9"/>
      <c r="E171" s="8"/>
    </row>
    <row r="172" spans="1:8" x14ac:dyDescent="0.3">
      <c r="B172" s="9"/>
      <c r="C172" s="9"/>
      <c r="D172" s="9"/>
      <c r="E172" s="8"/>
    </row>
    <row r="173" spans="1:8" x14ac:dyDescent="0.3">
      <c r="B173" s="10"/>
      <c r="C173" s="10"/>
      <c r="D173" s="10"/>
      <c r="E173" s="8"/>
    </row>
    <row r="174" spans="1:8" x14ac:dyDescent="0.3">
      <c r="A174" s="8"/>
      <c r="B174" s="9"/>
      <c r="C174" s="9" t="s">
        <v>22</v>
      </c>
      <c r="D174" s="9"/>
      <c r="E174" s="8"/>
    </row>
    <row r="175" spans="1:8" x14ac:dyDescent="0.3">
      <c r="B175" s="9"/>
      <c r="C175" s="9" t="s">
        <v>23</v>
      </c>
      <c r="D175" s="9"/>
      <c r="E175" s="8"/>
    </row>
    <row r="176" spans="1:8" x14ac:dyDescent="0.3">
      <c r="B176" s="9"/>
      <c r="C176" s="9" t="s">
        <v>24</v>
      </c>
      <c r="D176" s="9"/>
      <c r="E176" s="8"/>
    </row>
  </sheetData>
  <pageMargins left="0.7" right="0.7" top="0.75" bottom="0.75" header="0.3" footer="0.3"/>
  <pageSetup paperSize="17" orientation="portrait" r:id="rId1"/>
  <headerFooter>
    <oddHeader>&amp;L&amp;"-,Bold"&amp;18&amp;KFF0000OFFICIAL RESULTS &amp;C&amp;"-,Bold"&amp;12TOWN OF MIDDLEBOROUGH
NOVEMBER 8, 2016 STATE ELECTION RESULTS&amp;R&amp;"-,Bold"# of Eligible Voters: 17,488  Total Votes Cast: 12,655       
  72.4% of Voters</oddHeader>
    <oddFooter>Page &amp;P of &amp;N</oddFooter>
  </headerFooter>
  <rowBreaks count="2" manualBreakCount="2">
    <brk id="66" max="16383" man="1"/>
    <brk id="141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1026" r:id="rId4">
          <objectPr defaultSize="0" autoPict="0" r:id="rId5">
            <anchor moveWithCells="1" sizeWithCells="1">
              <from>
                <xdr:col>0</xdr:col>
                <xdr:colOff>2468880</xdr:colOff>
                <xdr:row>169</xdr:row>
                <xdr:rowOff>144780</xdr:rowOff>
              </from>
              <to>
                <xdr:col>1</xdr:col>
                <xdr:colOff>0</xdr:colOff>
                <xdr:row>173</xdr:row>
                <xdr:rowOff>114300</xdr:rowOff>
              </to>
            </anchor>
          </objectPr>
        </oleObject>
      </mc:Choice>
      <mc:Fallback>
        <oleObject progId="PBrush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Ferreira</dc:creator>
  <cp:lastModifiedBy>lephead</cp:lastModifiedBy>
  <cp:lastPrinted>2016-11-21T19:01:54Z</cp:lastPrinted>
  <dcterms:created xsi:type="dcterms:W3CDTF">2012-09-07T04:26:04Z</dcterms:created>
  <dcterms:modified xsi:type="dcterms:W3CDTF">2016-11-28T03:29:12Z</dcterms:modified>
</cp:coreProperties>
</file>