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8AECCB55-5185-47D9-8616-B9D99F8F449D}" xr6:coauthVersionLast="47" xr6:coauthVersionMax="47" xr10:uidLastSave="{00000000-0000-0000-0000-000000000000}"/>
  <bookViews>
    <workbookView xWindow="-120" yWindow="-120" windowWidth="29040" windowHeight="15840" activeTab="3" xr2:uid="{0CC7CF84-7F5B-44F7-A75B-299409CA5A70}"/>
  </bookViews>
  <sheets>
    <sheet name="16oz Cup" sheetId="5" r:id="rId1"/>
    <sheet name="20oz Cup" sheetId="8" r:id="rId2"/>
    <sheet name="Lid 98" sheetId="12" r:id="rId3"/>
    <sheet name="30oz Cup" sheetId="9" r:id="rId4"/>
    <sheet name="Lid 107 or 105 (30oz)" sheetId="11" r:id="rId5"/>
  </sheets>
  <definedNames>
    <definedName name="_xlnm._FilterDatabase" localSheetId="0" hidden="1">'16oz Cup'!$A$6:$K$6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5" l="1"/>
  <c r="B36" i="12"/>
  <c r="F36" i="12" s="1"/>
  <c r="B37" i="12" s="1"/>
  <c r="F37" i="12" s="1"/>
  <c r="B38" i="12" s="1"/>
  <c r="F38" i="12" s="1"/>
  <c r="B39" i="12" s="1"/>
  <c r="F39" i="12" s="1"/>
  <c r="B40" i="12" s="1"/>
  <c r="F40" i="12" s="1"/>
  <c r="B41" i="12" s="1"/>
  <c r="F41" i="12" s="1"/>
  <c r="B42" i="12" s="1"/>
  <c r="F42" i="12" s="1"/>
  <c r="B43" i="12" s="1"/>
  <c r="F43" i="12" s="1"/>
  <c r="B44" i="12" s="1"/>
  <c r="F44" i="12" s="1"/>
  <c r="B45" i="12" s="1"/>
  <c r="F45" i="12" s="1"/>
  <c r="B46" i="12" s="1"/>
  <c r="F46" i="12" s="1"/>
  <c r="B47" i="12" s="1"/>
  <c r="F47" i="12" s="1"/>
  <c r="B48" i="12" s="1"/>
  <c r="F48" i="12" s="1"/>
  <c r="B49" i="12" s="1"/>
  <c r="F49" i="12" s="1"/>
  <c r="B50" i="12" s="1"/>
  <c r="F50" i="12" s="1"/>
  <c r="B51" i="12" s="1"/>
  <c r="F51" i="12" s="1"/>
  <c r="B52" i="12" s="1"/>
  <c r="F52" i="12" s="1"/>
  <c r="B53" i="12" s="1"/>
  <c r="F53" i="12" s="1"/>
  <c r="B54" i="12" s="1"/>
  <c r="F54" i="12" s="1"/>
  <c r="B55" i="12" s="1"/>
  <c r="F55" i="12" s="1"/>
  <c r="B56" i="12" s="1"/>
  <c r="F56" i="12" s="1"/>
  <c r="B57" i="12" s="1"/>
  <c r="F57" i="12" s="1"/>
  <c r="B58" i="12" s="1"/>
  <c r="F58" i="12" s="1"/>
  <c r="B59" i="12" s="1"/>
  <c r="F59" i="12" s="1"/>
  <c r="B60" i="12" s="1"/>
  <c r="F60" i="12" s="1"/>
  <c r="B61" i="12" s="1"/>
  <c r="F61" i="12" s="1"/>
  <c r="B62" i="12" s="1"/>
  <c r="F62" i="12" s="1"/>
  <c r="B63" i="12" s="1"/>
  <c r="F63" i="12" s="1"/>
  <c r="B64" i="12" s="1"/>
  <c r="F64" i="12" s="1"/>
  <c r="B65" i="12" s="1"/>
  <c r="F65" i="12" s="1"/>
  <c r="B66" i="12" s="1"/>
  <c r="F66" i="12" s="1"/>
  <c r="B67" i="12" s="1"/>
  <c r="F67" i="12" s="1"/>
  <c r="B68" i="12" s="1"/>
  <c r="F68" i="12" s="1"/>
  <c r="B69" i="12" s="1"/>
  <c r="F69" i="12" s="1"/>
  <c r="B70" i="12" s="1"/>
  <c r="F70" i="12" s="1"/>
  <c r="B71" i="12" s="1"/>
  <c r="F71" i="12" s="1"/>
  <c r="B72" i="12" s="1"/>
  <c r="F72" i="12" s="1"/>
  <c r="B73" i="12" s="1"/>
  <c r="F73" i="12" s="1"/>
  <c r="B74" i="12" s="1"/>
  <c r="F74" i="12" s="1"/>
  <c r="B75" i="12" s="1"/>
  <c r="F75" i="12" s="1"/>
  <c r="B76" i="12" s="1"/>
  <c r="F76" i="12" s="1"/>
  <c r="B77" i="12" s="1"/>
  <c r="F77" i="12" s="1"/>
  <c r="B78" i="12" s="1"/>
  <c r="F78" i="12" s="1"/>
  <c r="B79" i="12" s="1"/>
  <c r="F79" i="12" s="1"/>
  <c r="B80" i="12" s="1"/>
  <c r="F80" i="12" s="1"/>
  <c r="B81" i="12" s="1"/>
  <c r="F81" i="12" s="1"/>
  <c r="B82" i="12" s="1"/>
  <c r="F82" i="12" s="1"/>
  <c r="B83" i="12" s="1"/>
  <c r="F83" i="12" s="1"/>
  <c r="B84" i="12" s="1"/>
  <c r="F84" i="12" s="1"/>
  <c r="B85" i="12" s="1"/>
  <c r="F85" i="12" s="1"/>
  <c r="B86" i="12" s="1"/>
  <c r="F86" i="12" s="1"/>
  <c r="B87" i="12" s="1"/>
  <c r="F87" i="12" s="1"/>
  <c r="B88" i="12" s="1"/>
  <c r="F88" i="12" s="1"/>
  <c r="B89" i="12" s="1"/>
  <c r="F89" i="12" s="1"/>
  <c r="B90" i="12" s="1"/>
  <c r="F90" i="12" s="1"/>
  <c r="B91" i="12" s="1"/>
  <c r="F91" i="12" s="1"/>
  <c r="B92" i="12" s="1"/>
  <c r="F92" i="12" s="1"/>
  <c r="B93" i="12" s="1"/>
  <c r="F93" i="12" s="1"/>
  <c r="B94" i="12" s="1"/>
  <c r="F94" i="12" s="1"/>
  <c r="B95" i="12" s="1"/>
  <c r="F95" i="12" s="1"/>
  <c r="B96" i="12" s="1"/>
  <c r="F96" i="12" s="1"/>
  <c r="B97" i="12" s="1"/>
  <c r="F97" i="12" s="1"/>
  <c r="B98" i="12" s="1"/>
  <c r="F98" i="12" s="1"/>
  <c r="B99" i="12" s="1"/>
  <c r="F99" i="12" s="1"/>
  <c r="B100" i="12" s="1"/>
  <c r="F100" i="12" s="1"/>
  <c r="B101" i="12" s="1"/>
  <c r="F101" i="12" s="1"/>
  <c r="B102" i="12" s="1"/>
  <c r="F102" i="12" s="1"/>
  <c r="B103" i="12" s="1"/>
  <c r="F103" i="12" s="1"/>
  <c r="B104" i="12" s="1"/>
  <c r="F104" i="12" s="1"/>
  <c r="B105" i="12" s="1"/>
  <c r="F105" i="12" s="1"/>
  <c r="B106" i="12" s="1"/>
  <c r="F106" i="12" s="1"/>
  <c r="B107" i="12" s="1"/>
  <c r="F107" i="12" s="1"/>
  <c r="B108" i="12" s="1"/>
  <c r="F108" i="12" s="1"/>
  <c r="B109" i="12" s="1"/>
  <c r="F109" i="12" s="1"/>
  <c r="B110" i="12" s="1"/>
  <c r="F110" i="12" s="1"/>
  <c r="B111" i="12" s="1"/>
  <c r="F111" i="12" s="1"/>
  <c r="B112" i="12" s="1"/>
  <c r="F112" i="12" s="1"/>
  <c r="B113" i="12" s="1"/>
  <c r="F113" i="12" s="1"/>
  <c r="B114" i="12" s="1"/>
  <c r="F114" i="12" s="1"/>
  <c r="B115" i="12" s="1"/>
  <c r="F115" i="12" s="1"/>
  <c r="B116" i="12" s="1"/>
  <c r="F116" i="12" s="1"/>
  <c r="B117" i="12" s="1"/>
  <c r="F117" i="12" s="1"/>
  <c r="B118" i="12" s="1"/>
  <c r="F118" i="12" s="1"/>
  <c r="B119" i="12" s="1"/>
  <c r="F119" i="12" s="1"/>
  <c r="B120" i="12" s="1"/>
  <c r="F120" i="12" s="1"/>
  <c r="B121" i="12" s="1"/>
  <c r="F121" i="12" s="1"/>
  <c r="B122" i="12" s="1"/>
  <c r="F122" i="12" s="1"/>
  <c r="B123" i="12" s="1"/>
  <c r="F123" i="12" s="1"/>
  <c r="B124" i="12" s="1"/>
  <c r="F124" i="12" s="1"/>
  <c r="B125" i="12" s="1"/>
  <c r="F125" i="12" s="1"/>
  <c r="B126" i="12" s="1"/>
  <c r="F126" i="12" s="1"/>
  <c r="B127" i="12" s="1"/>
  <c r="F127" i="12" s="1"/>
  <c r="B128" i="12" s="1"/>
  <c r="F128" i="12" s="1"/>
  <c r="B129" i="12" s="1"/>
  <c r="F129" i="12" s="1"/>
  <c r="B130" i="12" s="1"/>
  <c r="F130" i="12" s="1"/>
  <c r="B131" i="12" s="1"/>
  <c r="F131" i="12" s="1"/>
  <c r="B132" i="12" s="1"/>
  <c r="F132" i="12" s="1"/>
  <c r="B133" i="12" s="1"/>
  <c r="F133" i="12" s="1"/>
  <c r="B134" i="12" s="1"/>
  <c r="F134" i="12" s="1"/>
  <c r="B135" i="12" s="1"/>
  <c r="F135" i="12" s="1"/>
  <c r="B13" i="12"/>
  <c r="F13" i="12" s="1"/>
  <c r="B14" i="12" s="1"/>
  <c r="F14" i="12" s="1"/>
  <c r="B15" i="12" s="1"/>
  <c r="F15" i="12" s="1"/>
  <c r="B16" i="12" s="1"/>
  <c r="F16" i="12" s="1"/>
  <c r="B17" i="12" s="1"/>
  <c r="F17" i="12" s="1"/>
  <c r="B18" i="12" s="1"/>
  <c r="F18" i="12" s="1"/>
  <c r="B19" i="12" s="1"/>
  <c r="F19" i="12" s="1"/>
  <c r="B20" i="12" s="1"/>
  <c r="F20" i="12" s="1"/>
  <c r="B21" i="12" s="1"/>
  <c r="F21" i="12" s="1"/>
  <c r="B22" i="12" s="1"/>
  <c r="F22" i="12" s="1"/>
  <c r="B23" i="12" s="1"/>
  <c r="F23" i="12" s="1"/>
  <c r="B24" i="12" s="1"/>
  <c r="F24" i="12" s="1"/>
  <c r="B25" i="12" s="1"/>
  <c r="F25" i="12" s="1"/>
  <c r="B26" i="12" s="1"/>
  <c r="F26" i="12" s="1"/>
  <c r="B27" i="12" s="1"/>
  <c r="F27" i="12" s="1"/>
  <c r="B28" i="12" s="1"/>
  <c r="F28" i="12" s="1"/>
  <c r="B29" i="12" s="1"/>
  <c r="F29" i="12" s="1"/>
  <c r="B30" i="12" s="1"/>
  <c r="F30" i="12" s="1"/>
  <c r="B31" i="12" s="1"/>
  <c r="F31" i="12" s="1"/>
  <c r="B32" i="12" s="1"/>
  <c r="F32" i="12" s="1"/>
  <c r="B33" i="12" s="1"/>
  <c r="F33" i="12" s="1"/>
  <c r="B34" i="12" s="1"/>
  <c r="F34" i="12" s="1"/>
  <c r="B12" i="12"/>
  <c r="F51" i="11"/>
  <c r="B11" i="11"/>
  <c r="F11" i="11" s="1"/>
  <c r="B12" i="11" s="1"/>
  <c r="F12" i="11" s="1"/>
  <c r="B13" i="11" s="1"/>
  <c r="F13" i="11" s="1"/>
  <c r="B14" i="11" s="1"/>
  <c r="F14" i="11" s="1"/>
  <c r="B15" i="11" s="1"/>
  <c r="F15" i="11" s="1"/>
  <c r="B16" i="11" s="1"/>
  <c r="F16" i="11" s="1"/>
  <c r="B17" i="11" s="1"/>
  <c r="F17" i="11" s="1"/>
  <c r="B18" i="11" s="1"/>
  <c r="F18" i="11" s="1"/>
  <c r="B19" i="11" s="1"/>
  <c r="F19" i="11" s="1"/>
  <c r="B20" i="11" s="1"/>
  <c r="F20" i="11" s="1"/>
  <c r="B21" i="11" s="1"/>
  <c r="F21" i="11" s="1"/>
  <c r="B22" i="11" s="1"/>
  <c r="F22" i="11" s="1"/>
  <c r="B23" i="11" s="1"/>
  <c r="F23" i="11" s="1"/>
  <c r="B24" i="11" s="1"/>
  <c r="F24" i="11" s="1"/>
  <c r="B25" i="11" s="1"/>
  <c r="F25" i="11" s="1"/>
  <c r="B26" i="11" s="1"/>
  <c r="F26" i="11" s="1"/>
  <c r="B33" i="11" s="1"/>
  <c r="B34" i="11" s="1"/>
  <c r="F34" i="11" s="1"/>
  <c r="B35" i="11" s="1"/>
  <c r="F35" i="11" s="1"/>
  <c r="B36" i="11" s="1"/>
  <c r="F36" i="11" s="1"/>
  <c r="B37" i="11" s="1"/>
  <c r="F37" i="11" s="1"/>
  <c r="B38" i="11" s="1"/>
  <c r="F38" i="11" s="1"/>
  <c r="B39" i="11" s="1"/>
  <c r="F39" i="11" s="1"/>
  <c r="B40" i="11" s="1"/>
  <c r="F40" i="11" s="1"/>
  <c r="B41" i="11" s="1"/>
  <c r="F41" i="11" s="1"/>
  <c r="B42" i="11" s="1"/>
  <c r="F42" i="11" s="1"/>
  <c r="B43" i="11" s="1"/>
  <c r="F43" i="11" s="1"/>
  <c r="B44" i="11" s="1"/>
  <c r="F44" i="11" s="1"/>
  <c r="B45" i="11" s="1"/>
  <c r="F45" i="11" s="1"/>
  <c r="B46" i="11" l="1"/>
  <c r="F46" i="11" s="1"/>
  <c r="B47" i="11" s="1"/>
  <c r="F47" i="11" s="1"/>
  <c r="B48" i="11" s="1"/>
  <c r="F48" i="11" s="1"/>
  <c r="B49" i="11" s="1"/>
  <c r="F49" i="11" s="1"/>
  <c r="B50" i="11" s="1"/>
  <c r="F50" i="11" s="1"/>
  <c r="B51" i="11" s="1"/>
  <c r="B52" i="11" s="1"/>
  <c r="F52" i="11" s="1"/>
  <c r="B53" i="11" s="1"/>
  <c r="F53" i="11" s="1"/>
  <c r="B54" i="11" s="1"/>
  <c r="F54" i="11" s="1"/>
  <c r="B55" i="11" s="1"/>
  <c r="F55" i="11" s="1"/>
  <c r="B56" i="11" s="1"/>
  <c r="F56" i="11" s="1"/>
  <c r="B57" i="11" s="1"/>
  <c r="F57" i="11" s="1"/>
  <c r="B58" i="11" s="1"/>
  <c r="F58" i="11" s="1"/>
  <c r="B59" i="11" s="1"/>
  <c r="F59" i="11" s="1"/>
  <c r="B60" i="11" s="1"/>
  <c r="F60" i="11" s="1"/>
  <c r="B61" i="11" s="1"/>
  <c r="F61" i="11" s="1"/>
  <c r="B62" i="11" s="1"/>
  <c r="F62" i="11" s="1"/>
  <c r="B63" i="11" s="1"/>
  <c r="F63" i="11" s="1"/>
  <c r="B64" i="11" s="1"/>
  <c r="F64" i="11" s="1"/>
  <c r="B65" i="11" s="1"/>
  <c r="F65" i="11" s="1"/>
  <c r="B66" i="11" s="1"/>
  <c r="F66" i="11" s="1"/>
  <c r="B67" i="11" s="1"/>
  <c r="F67" i="11" s="1"/>
  <c r="B68" i="11" s="1"/>
  <c r="F68" i="11" s="1"/>
  <c r="B69" i="11" s="1"/>
  <c r="F69" i="11" s="1"/>
  <c r="B70" i="11" s="1"/>
  <c r="F70" i="11" s="1"/>
  <c r="B71" i="11" s="1"/>
  <c r="F71" i="11" s="1"/>
  <c r="B72" i="11" s="1"/>
  <c r="F72" i="11" s="1"/>
  <c r="B73" i="11" s="1"/>
  <c r="F73" i="11" s="1"/>
  <c r="B74" i="11" s="1"/>
  <c r="F74" i="11" s="1"/>
  <c r="B75" i="11" s="1"/>
  <c r="F75" i="11" s="1"/>
  <c r="B76" i="11" s="1"/>
  <c r="F76" i="11" s="1"/>
  <c r="B77" i="11" s="1"/>
  <c r="F77" i="11" s="1"/>
  <c r="B78" i="11" s="1"/>
  <c r="F78" i="11" s="1"/>
  <c r="B79" i="11" s="1"/>
  <c r="F79" i="11" s="1"/>
  <c r="B80" i="11" s="1"/>
  <c r="F80" i="11" s="1"/>
  <c r="B81" i="11" s="1"/>
  <c r="F81" i="11" s="1"/>
  <c r="B82" i="11" s="1"/>
  <c r="F82" i="11" s="1"/>
  <c r="B83" i="11" s="1"/>
  <c r="F83" i="11" s="1"/>
  <c r="B84" i="11" s="1"/>
  <c r="F84" i="11" s="1"/>
  <c r="B85" i="11" s="1"/>
  <c r="F85" i="11" s="1"/>
  <c r="B86" i="11" s="1"/>
  <c r="F86" i="11" s="1"/>
  <c r="B87" i="11" s="1"/>
  <c r="F87" i="11" s="1"/>
  <c r="B88" i="11" s="1"/>
  <c r="F88" i="11" s="1"/>
  <c r="B89" i="11" s="1"/>
  <c r="F89" i="11" s="1"/>
  <c r="B90" i="11" s="1"/>
  <c r="F90" i="11" s="1"/>
  <c r="B91" i="11" s="1"/>
  <c r="F91" i="11" s="1"/>
  <c r="B92" i="11" s="1"/>
  <c r="F92" i="11" s="1"/>
  <c r="B93" i="11" s="1"/>
  <c r="F93" i="11" s="1"/>
  <c r="B94" i="11" s="1"/>
  <c r="F94" i="11" s="1"/>
  <c r="B95" i="11" s="1"/>
  <c r="F95" i="11" s="1"/>
  <c r="B96" i="11" s="1"/>
  <c r="F96" i="11" s="1"/>
  <c r="B97" i="11" s="1"/>
  <c r="F97" i="11" s="1"/>
  <c r="B98" i="11" s="1"/>
  <c r="F98" i="11" s="1"/>
  <c r="B99" i="11" s="1"/>
  <c r="F99" i="11" s="1"/>
  <c r="B100" i="11" s="1"/>
  <c r="F100" i="11" s="1"/>
  <c r="B101" i="11" s="1"/>
  <c r="F101" i="11" s="1"/>
  <c r="B102" i="11" s="1"/>
  <c r="F102" i="11" s="1"/>
  <c r="B103" i="11" s="1"/>
  <c r="F103" i="11" s="1"/>
  <c r="B104" i="11" s="1"/>
  <c r="F104" i="11" s="1"/>
  <c r="B105" i="11" s="1"/>
  <c r="F105" i="11" s="1"/>
  <c r="B106" i="11" s="1"/>
  <c r="F106" i="11" s="1"/>
  <c r="B107" i="11" s="1"/>
  <c r="F107" i="11" s="1"/>
  <c r="B108" i="11" s="1"/>
  <c r="F108" i="11" s="1"/>
  <c r="B109" i="11" s="1"/>
  <c r="F109" i="11" s="1"/>
  <c r="B110" i="11" s="1"/>
  <c r="F110" i="11" s="1"/>
  <c r="B111" i="11" s="1"/>
  <c r="F111" i="11" s="1"/>
  <c r="B112" i="11" s="1"/>
  <c r="F112" i="11" s="1"/>
  <c r="B113" i="11" s="1"/>
  <c r="F113" i="11" s="1"/>
  <c r="B114" i="11" s="1"/>
  <c r="F114" i="11" s="1"/>
  <c r="B115" i="11" s="1"/>
  <c r="F115" i="11" s="1"/>
  <c r="B116" i="11" s="1"/>
  <c r="F116" i="11" s="1"/>
  <c r="B117" i="11" s="1"/>
  <c r="F117" i="11" s="1"/>
  <c r="B118" i="11" s="1"/>
  <c r="F118" i="11" s="1"/>
  <c r="B119" i="11" s="1"/>
  <c r="F119" i="11" s="1"/>
  <c r="B120" i="11" s="1"/>
  <c r="F120" i="11" s="1"/>
  <c r="B121" i="11" s="1"/>
  <c r="F121" i="11" s="1"/>
  <c r="B122" i="11" s="1"/>
  <c r="F122" i="11" s="1"/>
  <c r="B123" i="11" s="1"/>
  <c r="F123" i="11" s="1"/>
  <c r="B124" i="11" s="1"/>
  <c r="F124" i="11" s="1"/>
  <c r="B125" i="11" s="1"/>
  <c r="F125" i="11" s="1"/>
  <c r="B126" i="11" s="1"/>
  <c r="F126" i="11" s="1"/>
  <c r="B127" i="11" s="1"/>
  <c r="F127" i="11" s="1"/>
  <c r="B128" i="11" s="1"/>
  <c r="F128" i="11" s="1"/>
  <c r="B129" i="11" s="1"/>
  <c r="F129" i="11" s="1"/>
  <c r="B130" i="11" s="1"/>
  <c r="F130" i="11" s="1"/>
  <c r="B131" i="11" s="1"/>
  <c r="F131" i="11" s="1"/>
  <c r="B132" i="11" s="1"/>
  <c r="F132" i="11" s="1"/>
  <c r="B133" i="11" s="1"/>
  <c r="F133" i="11" s="1"/>
  <c r="B134" i="11" s="1"/>
  <c r="F134" i="11" s="1"/>
  <c r="B11" i="9"/>
  <c r="F11" i="9" s="1"/>
  <c r="B12" i="9" s="1"/>
  <c r="B12" i="8"/>
  <c r="B13" i="8" s="1"/>
  <c r="F13" i="8" s="1"/>
  <c r="F12" i="9" l="1"/>
  <c r="B13" i="9" s="1"/>
  <c r="F13" i="9" s="1"/>
  <c r="B14" i="9" s="1"/>
  <c r="B14" i="8"/>
  <c r="F14" i="8" s="1"/>
  <c r="F7" i="5"/>
  <c r="F14" i="9" l="1"/>
  <c r="B15" i="9" s="1"/>
  <c r="B15" i="8"/>
  <c r="F15" i="8" s="1"/>
  <c r="F8" i="5"/>
  <c r="F9" i="5" s="1"/>
  <c r="F10" i="5" l="1"/>
  <c r="B11" i="5" s="1"/>
  <c r="F11" i="5" s="1"/>
  <c r="B12" i="5" s="1"/>
  <c r="F12" i="5" s="1"/>
  <c r="B13" i="5" s="1"/>
  <c r="F13" i="5" s="1"/>
  <c r="B14" i="5" s="1"/>
  <c r="F14" i="5" s="1"/>
  <c r="B15" i="5" s="1"/>
  <c r="F15" i="5" s="1"/>
  <c r="B16" i="5" s="1"/>
  <c r="F16" i="5" s="1"/>
  <c r="B17" i="5" s="1"/>
  <c r="F17" i="5" s="1"/>
  <c r="B18" i="5" s="1"/>
  <c r="F18" i="5" s="1"/>
  <c r="B19" i="5" s="1"/>
  <c r="F19" i="5" s="1"/>
  <c r="B20" i="5" s="1"/>
  <c r="F20" i="5" s="1"/>
  <c r="B21" i="5" s="1"/>
  <c r="F21" i="5" s="1"/>
  <c r="B22" i="5" s="1"/>
  <c r="F22" i="5" s="1"/>
  <c r="B23" i="5" s="1"/>
  <c r="F23" i="5" s="1"/>
  <c r="B24" i="5" s="1"/>
  <c r="F24" i="5" s="1"/>
  <c r="B25" i="5" s="1"/>
  <c r="F25" i="5" s="1"/>
  <c r="B26" i="5" s="1"/>
  <c r="F26" i="5" s="1"/>
  <c r="B27" i="5" s="1"/>
  <c r="F27" i="5" s="1"/>
  <c r="B28" i="5" s="1"/>
  <c r="F28" i="5" s="1"/>
  <c r="B29" i="5" s="1"/>
  <c r="F29" i="5" s="1"/>
  <c r="B30" i="5" s="1"/>
  <c r="F30" i="5" s="1"/>
  <c r="B31" i="5" s="1"/>
  <c r="F31" i="5" s="1"/>
  <c r="B32" i="5" s="1"/>
  <c r="F32" i="5" s="1"/>
  <c r="B33" i="5" s="1"/>
  <c r="F33" i="5" s="1"/>
  <c r="B34" i="5" s="1"/>
  <c r="F34" i="5" s="1"/>
  <c r="B35" i="5" s="1"/>
  <c r="B36" i="5" s="1"/>
  <c r="B37" i="5" s="1"/>
  <c r="F37" i="5" s="1"/>
  <c r="B38" i="5" s="1"/>
  <c r="F38" i="5" s="1"/>
  <c r="B39" i="5" s="1"/>
  <c r="F39" i="5" s="1"/>
  <c r="B40" i="5" s="1"/>
  <c r="F40" i="5" s="1"/>
  <c r="B41" i="5" s="1"/>
  <c r="F41" i="5" s="1"/>
  <c r="B42" i="5" s="1"/>
  <c r="F42" i="5" s="1"/>
  <c r="B43" i="5" s="1"/>
  <c r="F43" i="5" s="1"/>
  <c r="B44" i="5" s="1"/>
  <c r="F44" i="5" s="1"/>
  <c r="B45" i="5" s="1"/>
  <c r="F45" i="5" s="1"/>
  <c r="B46" i="5" s="1"/>
  <c r="F46" i="5" s="1"/>
  <c r="B47" i="5" s="1"/>
  <c r="F47" i="5" s="1"/>
  <c r="B48" i="5" s="1"/>
  <c r="F48" i="5" s="1"/>
  <c r="B49" i="5" s="1"/>
  <c r="F49" i="5" s="1"/>
  <c r="B50" i="5" s="1"/>
  <c r="F50" i="5" s="1"/>
  <c r="B51" i="5" s="1"/>
  <c r="F51" i="5" s="1"/>
  <c r="B52" i="5" s="1"/>
  <c r="F52" i="5" s="1"/>
  <c r="B53" i="5" s="1"/>
  <c r="F53" i="5" s="1"/>
  <c r="B54" i="5" s="1"/>
  <c r="F54" i="5" s="1"/>
  <c r="B55" i="5" s="1"/>
  <c r="F55" i="5" s="1"/>
  <c r="B56" i="5" s="1"/>
  <c r="F56" i="5" s="1"/>
  <c r="B57" i="5" s="1"/>
  <c r="F57" i="5" s="1"/>
  <c r="B58" i="5" s="1"/>
  <c r="F58" i="5" s="1"/>
  <c r="B59" i="5" s="1"/>
  <c r="F59" i="5" s="1"/>
  <c r="B60" i="5" s="1"/>
  <c r="F60" i="5" s="1"/>
  <c r="B61" i="5" s="1"/>
  <c r="F61" i="5" s="1"/>
  <c r="B62" i="5" s="1"/>
  <c r="F62" i="5" s="1"/>
  <c r="B63" i="5" s="1"/>
  <c r="F63" i="5" s="1"/>
  <c r="B64" i="5" s="1"/>
  <c r="F64" i="5" s="1"/>
  <c r="B65" i="5" s="1"/>
  <c r="F65" i="5" s="1"/>
  <c r="B66" i="5" s="1"/>
  <c r="F66" i="5" s="1"/>
  <c r="B67" i="5" s="1"/>
  <c r="F67" i="5" s="1"/>
  <c r="B68" i="5" s="1"/>
  <c r="F68" i="5" s="1"/>
  <c r="B69" i="5" s="1"/>
  <c r="F69" i="5" s="1"/>
  <c r="B70" i="5" s="1"/>
  <c r="F70" i="5" s="1"/>
  <c r="B71" i="5" s="1"/>
  <c r="F71" i="5" s="1"/>
  <c r="B72" i="5" s="1"/>
  <c r="F72" i="5" s="1"/>
  <c r="B73" i="5" s="1"/>
  <c r="F73" i="5" s="1"/>
  <c r="B74" i="5" s="1"/>
  <c r="F74" i="5" s="1"/>
  <c r="B75" i="5" s="1"/>
  <c r="F75" i="5" s="1"/>
  <c r="B76" i="5" s="1"/>
  <c r="F76" i="5" s="1"/>
  <c r="B77" i="5" s="1"/>
  <c r="F77" i="5" s="1"/>
  <c r="B78" i="5" s="1"/>
  <c r="F78" i="5" s="1"/>
  <c r="B79" i="5" s="1"/>
  <c r="F79" i="5" s="1"/>
  <c r="B80" i="5" s="1"/>
  <c r="F80" i="5" s="1"/>
  <c r="B81" i="5" s="1"/>
  <c r="F81" i="5" s="1"/>
  <c r="B82" i="5" s="1"/>
  <c r="F82" i="5" s="1"/>
  <c r="B83" i="5" s="1"/>
  <c r="F83" i="5" s="1"/>
  <c r="B84" i="5" s="1"/>
  <c r="F84" i="5" s="1"/>
  <c r="B85" i="5" s="1"/>
  <c r="F85" i="5" s="1"/>
  <c r="B86" i="5" s="1"/>
  <c r="F86" i="5" s="1"/>
  <c r="B87" i="5" s="1"/>
  <c r="F87" i="5" s="1"/>
  <c r="B88" i="5" s="1"/>
  <c r="F88" i="5" s="1"/>
  <c r="B89" i="5" s="1"/>
  <c r="F89" i="5" s="1"/>
  <c r="B90" i="5" s="1"/>
  <c r="F90" i="5" s="1"/>
  <c r="B91" i="5" s="1"/>
  <c r="F91" i="5" s="1"/>
  <c r="B92" i="5" s="1"/>
  <c r="F92" i="5" s="1"/>
  <c r="B93" i="5" s="1"/>
  <c r="F93" i="5" s="1"/>
  <c r="B94" i="5" s="1"/>
  <c r="F94" i="5" s="1"/>
  <c r="B95" i="5" s="1"/>
  <c r="F95" i="5" s="1"/>
  <c r="B96" i="5" s="1"/>
  <c r="F96" i="5" s="1"/>
  <c r="B97" i="5" s="1"/>
  <c r="F97" i="5" s="1"/>
  <c r="B98" i="5" s="1"/>
  <c r="F98" i="5" s="1"/>
  <c r="B99" i="5" s="1"/>
  <c r="F99" i="5" s="1"/>
  <c r="B100" i="5" s="1"/>
  <c r="F100" i="5" s="1"/>
  <c r="B101" i="5" s="1"/>
  <c r="F101" i="5" s="1"/>
  <c r="B102" i="5" s="1"/>
  <c r="F102" i="5" s="1"/>
  <c r="B103" i="5" s="1"/>
  <c r="F103" i="5" s="1"/>
  <c r="B104" i="5" s="1"/>
  <c r="F104" i="5" s="1"/>
  <c r="B105" i="5" s="1"/>
  <c r="F105" i="5" s="1"/>
  <c r="B106" i="5" s="1"/>
  <c r="F106" i="5" s="1"/>
  <c r="B107" i="5" s="1"/>
  <c r="F107" i="5" s="1"/>
  <c r="B108" i="5" s="1"/>
  <c r="F108" i="5" s="1"/>
  <c r="B109" i="5" s="1"/>
  <c r="F109" i="5" s="1"/>
  <c r="B110" i="5" s="1"/>
  <c r="F110" i="5" s="1"/>
  <c r="B111" i="5" s="1"/>
  <c r="F111" i="5" s="1"/>
  <c r="B112" i="5" s="1"/>
  <c r="F112" i="5" s="1"/>
  <c r="B113" i="5" s="1"/>
  <c r="F113" i="5" s="1"/>
  <c r="B114" i="5" s="1"/>
  <c r="F114" i="5" s="1"/>
  <c r="B115" i="5" s="1"/>
  <c r="F115" i="5" s="1"/>
  <c r="B116" i="5" s="1"/>
  <c r="F116" i="5" s="1"/>
  <c r="B117" i="5" s="1"/>
  <c r="F117" i="5" s="1"/>
  <c r="B118" i="5" s="1"/>
  <c r="F118" i="5" s="1"/>
  <c r="B119" i="5" s="1"/>
  <c r="F119" i="5" s="1"/>
  <c r="B120" i="5" s="1"/>
  <c r="F120" i="5" s="1"/>
  <c r="B121" i="5" s="1"/>
  <c r="F121" i="5" s="1"/>
  <c r="B122" i="5" s="1"/>
  <c r="F122" i="5" s="1"/>
  <c r="B123" i="5" s="1"/>
  <c r="F123" i="5" s="1"/>
  <c r="B124" i="5" s="1"/>
  <c r="F124" i="5" s="1"/>
  <c r="B125" i="5" s="1"/>
  <c r="F125" i="5" s="1"/>
  <c r="B126" i="5" s="1"/>
  <c r="F126" i="5" s="1"/>
  <c r="B127" i="5" s="1"/>
  <c r="F127" i="5" s="1"/>
  <c r="B128" i="5" s="1"/>
  <c r="F128" i="5" s="1"/>
  <c r="B129" i="5" s="1"/>
  <c r="F129" i="5" s="1"/>
  <c r="B130" i="5" s="1"/>
  <c r="F130" i="5" s="1"/>
  <c r="B131" i="5" s="1"/>
  <c r="F131" i="5" s="1"/>
  <c r="B132" i="5" s="1"/>
  <c r="F132" i="5" s="1"/>
  <c r="B133" i="5" s="1"/>
  <c r="F133" i="5" s="1"/>
  <c r="B134" i="5" s="1"/>
  <c r="F134" i="5" s="1"/>
  <c r="B135" i="5" s="1"/>
  <c r="F135" i="5" s="1"/>
  <c r="F15" i="9"/>
  <c r="B16" i="9" s="1"/>
  <c r="B16" i="8"/>
  <c r="F16" i="9" l="1"/>
  <c r="B17" i="9" s="1"/>
  <c r="F16" i="8"/>
  <c r="B17" i="8" s="1"/>
  <c r="F17" i="8" s="1"/>
  <c r="B18" i="8" s="1"/>
  <c r="F18" i="8" l="1"/>
  <c r="B19" i="8" s="1"/>
  <c r="F19" i="8" s="1"/>
  <c r="B20" i="8" s="1"/>
  <c r="F17" i="9"/>
  <c r="B18" i="9" s="1"/>
  <c r="F18" i="9" l="1"/>
  <c r="B19" i="9" s="1"/>
  <c r="F20" i="8"/>
  <c r="B21" i="8" s="1"/>
  <c r="F19" i="9" l="1"/>
  <c r="B20" i="9" s="1"/>
  <c r="F21" i="8"/>
  <c r="B22" i="8" s="1"/>
  <c r="F20" i="9" l="1"/>
  <c r="B21" i="9" s="1"/>
  <c r="F22" i="8"/>
  <c r="B23" i="8" s="1"/>
  <c r="F21" i="9" l="1"/>
  <c r="B22" i="9" s="1"/>
  <c r="F23" i="8"/>
  <c r="B24" i="8" s="1"/>
  <c r="F22" i="9" l="1"/>
  <c r="B23" i="9" s="1"/>
  <c r="F24" i="8"/>
  <c r="B25" i="8" s="1"/>
  <c r="F23" i="9" l="1"/>
  <c r="B24" i="9" s="1"/>
  <c r="F25" i="8"/>
  <c r="B26" i="8" s="1"/>
  <c r="F24" i="9" l="1"/>
  <c r="B25" i="9" s="1"/>
  <c r="F26" i="8"/>
  <c r="B27" i="8" s="1"/>
  <c r="F25" i="9" l="1"/>
  <c r="B26" i="9" s="1"/>
  <c r="F27" i="8"/>
  <c r="B28" i="8" s="1"/>
  <c r="F26" i="9" l="1"/>
  <c r="B27" i="9" s="1"/>
  <c r="F28" i="8"/>
  <c r="B29" i="8" s="1"/>
  <c r="F27" i="9" l="1"/>
  <c r="B28" i="9" s="1"/>
  <c r="F29" i="8"/>
  <c r="B30" i="8" s="1"/>
  <c r="F28" i="9" l="1"/>
  <c r="B29" i="9" s="1"/>
  <c r="F30" i="8"/>
  <c r="B31" i="8" s="1"/>
  <c r="F29" i="9" l="1"/>
  <c r="B30" i="9" s="1"/>
  <c r="F30" i="9" s="1"/>
  <c r="B31" i="9" s="1"/>
  <c r="F31" i="8"/>
  <c r="B32" i="8" s="1"/>
  <c r="F31" i="9" l="1"/>
  <c r="B32" i="9" s="1"/>
  <c r="F32" i="8"/>
  <c r="B33" i="8" s="1"/>
  <c r="F32" i="9" l="1"/>
  <c r="B33" i="9" s="1"/>
  <c r="F33" i="8"/>
  <c r="B34" i="8" s="1"/>
  <c r="F33" i="9" l="1"/>
  <c r="B34" i="9" s="1"/>
  <c r="F34" i="8"/>
  <c r="B35" i="8" s="1"/>
  <c r="B35" i="9" l="1"/>
  <c r="B36" i="8"/>
  <c r="F35" i="9" l="1"/>
  <c r="B36" i="9" s="1"/>
  <c r="F36" i="8"/>
  <c r="B37" i="8" s="1"/>
  <c r="F36" i="9" l="1"/>
  <c r="B37" i="9" s="1"/>
  <c r="F37" i="8"/>
  <c r="B38" i="8" s="1"/>
  <c r="F37" i="9" l="1"/>
  <c r="B38" i="9" s="1"/>
  <c r="F38" i="8"/>
  <c r="B39" i="8" s="1"/>
  <c r="F38" i="9" l="1"/>
  <c r="B39" i="9" s="1"/>
  <c r="F39" i="8"/>
  <c r="B40" i="8" s="1"/>
  <c r="F39" i="9" l="1"/>
  <c r="B40" i="9" s="1"/>
  <c r="F40" i="8"/>
  <c r="B41" i="8" s="1"/>
  <c r="F40" i="9" l="1"/>
  <c r="B41" i="9" s="1"/>
  <c r="F41" i="8"/>
  <c r="B42" i="8" s="1"/>
  <c r="F41" i="9" l="1"/>
  <c r="B42" i="9" s="1"/>
  <c r="F42" i="8"/>
  <c r="B43" i="8" s="1"/>
  <c r="F42" i="9" l="1"/>
  <c r="B43" i="9" s="1"/>
  <c r="F43" i="8"/>
  <c r="B44" i="8" s="1"/>
  <c r="F43" i="9" l="1"/>
  <c r="B44" i="9" s="1"/>
  <c r="F44" i="8"/>
  <c r="B45" i="8" s="1"/>
  <c r="F44" i="9" l="1"/>
  <c r="B45" i="9" s="1"/>
  <c r="F45" i="8"/>
  <c r="B46" i="8" s="1"/>
  <c r="F45" i="9" l="1"/>
  <c r="B46" i="9" s="1"/>
  <c r="F46" i="8"/>
  <c r="B47" i="8" s="1"/>
  <c r="F46" i="9" l="1"/>
  <c r="B47" i="9" s="1"/>
  <c r="F47" i="8"/>
  <c r="B48" i="8" s="1"/>
  <c r="F47" i="9" l="1"/>
  <c r="B48" i="9" s="1"/>
  <c r="F48" i="8"/>
  <c r="B49" i="8" s="1"/>
  <c r="F49" i="8" s="1"/>
  <c r="F48" i="9" l="1"/>
  <c r="B49" i="9" s="1"/>
  <c r="B50" i="8"/>
  <c r="F50" i="8" s="1"/>
  <c r="F49" i="9" l="1"/>
  <c r="B50" i="9" s="1"/>
  <c r="B51" i="8"/>
  <c r="F50" i="9" l="1"/>
  <c r="B51" i="9" s="1"/>
  <c r="F51" i="8"/>
  <c r="B52" i="8" s="1"/>
  <c r="F51" i="9" l="1"/>
  <c r="B52" i="9" s="1"/>
  <c r="F52" i="8"/>
  <c r="B53" i="8" s="1"/>
  <c r="F52" i="9" l="1"/>
  <c r="B53" i="9" s="1"/>
  <c r="F53" i="9" s="1"/>
  <c r="F53" i="8"/>
  <c r="B54" i="8" s="1"/>
  <c r="B54" i="9" l="1"/>
  <c r="F54" i="9" s="1"/>
  <c r="F54" i="8"/>
  <c r="B55" i="8" s="1"/>
  <c r="B55" i="9" l="1"/>
  <c r="F55" i="9" s="1"/>
  <c r="F55" i="8"/>
  <c r="B56" i="8" s="1"/>
  <c r="B56" i="9" l="1"/>
  <c r="F56" i="8"/>
  <c r="B57" i="8" s="1"/>
  <c r="F56" i="9" l="1"/>
  <c r="B57" i="9" s="1"/>
  <c r="F57" i="8"/>
  <c r="B58" i="8" s="1"/>
  <c r="F57" i="9" l="1"/>
  <c r="B58" i="9" s="1"/>
  <c r="F58" i="8"/>
  <c r="B59" i="8" s="1"/>
  <c r="F58" i="9" l="1"/>
  <c r="B59" i="9" s="1"/>
  <c r="F59" i="8"/>
  <c r="B60" i="8" s="1"/>
  <c r="F59" i="9" l="1"/>
  <c r="B60" i="9" s="1"/>
  <c r="F60" i="8"/>
  <c r="B61" i="8" s="1"/>
  <c r="F60" i="9" l="1"/>
  <c r="B61" i="9" s="1"/>
  <c r="F61" i="8"/>
  <c r="B62" i="8" s="1"/>
  <c r="F61" i="9" l="1"/>
  <c r="B62" i="9" s="1"/>
  <c r="F62" i="8"/>
  <c r="B63" i="8" s="1"/>
  <c r="F62" i="9" l="1"/>
  <c r="B63" i="9" s="1"/>
  <c r="F63" i="8"/>
  <c r="B64" i="8" s="1"/>
  <c r="F63" i="9" l="1"/>
  <c r="B64" i="9" s="1"/>
  <c r="F64" i="8"/>
  <c r="B65" i="8" s="1"/>
  <c r="F64" i="9" l="1"/>
  <c r="B65" i="9" s="1"/>
  <c r="F65" i="8"/>
  <c r="B66" i="8" s="1"/>
  <c r="F65" i="9" l="1"/>
  <c r="B66" i="9" s="1"/>
  <c r="F66" i="8"/>
  <c r="B67" i="8" s="1"/>
  <c r="F66" i="9" l="1"/>
  <c r="B67" i="9" s="1"/>
  <c r="F67" i="8"/>
  <c r="B68" i="8" s="1"/>
  <c r="F67" i="9" l="1"/>
  <c r="B68" i="9" s="1"/>
  <c r="F68" i="8"/>
  <c r="B69" i="8" s="1"/>
  <c r="F68" i="9" l="1"/>
  <c r="B69" i="9" s="1"/>
  <c r="F69" i="8"/>
  <c r="B70" i="8" s="1"/>
  <c r="F69" i="9" l="1"/>
  <c r="B70" i="9" s="1"/>
  <c r="F70" i="8"/>
  <c r="B71" i="8" s="1"/>
  <c r="F70" i="9" l="1"/>
  <c r="B71" i="9" s="1"/>
  <c r="F71" i="9" s="1"/>
  <c r="F71" i="8"/>
  <c r="B72" i="8" s="1"/>
  <c r="B72" i="9" l="1"/>
  <c r="F72" i="9" s="1"/>
  <c r="F72" i="8"/>
  <c r="B73" i="8" s="1"/>
  <c r="B73" i="9" l="1"/>
  <c r="F73" i="9" s="1"/>
  <c r="F73" i="8"/>
  <c r="B74" i="8" s="1"/>
  <c r="B74" i="9" l="1"/>
  <c r="F74" i="8"/>
  <c r="B75" i="8" s="1"/>
  <c r="F74" i="9" l="1"/>
  <c r="B75" i="9" s="1"/>
  <c r="F75" i="8"/>
  <c r="B76" i="8" s="1"/>
  <c r="F75" i="9" l="1"/>
  <c r="B76" i="9" s="1"/>
  <c r="F76" i="8"/>
  <c r="B77" i="8" s="1"/>
  <c r="F76" i="9" l="1"/>
  <c r="B77" i="9" s="1"/>
  <c r="F77" i="8"/>
  <c r="B78" i="8" s="1"/>
  <c r="F77" i="9" l="1"/>
  <c r="B78" i="9" s="1"/>
  <c r="F78" i="8"/>
  <c r="B79" i="8" s="1"/>
  <c r="F78" i="9" l="1"/>
  <c r="B79" i="9" s="1"/>
  <c r="F79" i="8"/>
  <c r="B80" i="8" s="1"/>
  <c r="F79" i="9" l="1"/>
  <c r="B80" i="9" s="1"/>
  <c r="F80" i="8"/>
  <c r="B81" i="8" s="1"/>
  <c r="F80" i="9" l="1"/>
  <c r="B81" i="9" s="1"/>
  <c r="F81" i="8"/>
  <c r="B82" i="8" s="1"/>
  <c r="F81" i="9" l="1"/>
  <c r="B82" i="9" s="1"/>
  <c r="F82" i="8"/>
  <c r="B83" i="8" s="1"/>
  <c r="F82" i="9" l="1"/>
  <c r="B83" i="9" s="1"/>
  <c r="F83" i="8"/>
  <c r="B84" i="8" s="1"/>
  <c r="F83" i="9" l="1"/>
  <c r="B84" i="9" s="1"/>
  <c r="F84" i="8"/>
  <c r="B85" i="8" s="1"/>
  <c r="F84" i="9" l="1"/>
  <c r="B85" i="9" s="1"/>
  <c r="F85" i="8"/>
  <c r="B86" i="8" s="1"/>
  <c r="F85" i="9" l="1"/>
  <c r="B86" i="9" s="1"/>
  <c r="F86" i="8"/>
  <c r="B87" i="8" s="1"/>
  <c r="F86" i="9" l="1"/>
  <c r="B87" i="9" s="1"/>
  <c r="F87" i="8"/>
  <c r="B88" i="8" s="1"/>
  <c r="F87" i="9" l="1"/>
  <c r="B88" i="9" s="1"/>
  <c r="F88" i="8"/>
  <c r="B89" i="8" s="1"/>
  <c r="F88" i="9" l="1"/>
  <c r="B89" i="9" s="1"/>
  <c r="F89" i="8"/>
  <c r="B90" i="8" s="1"/>
  <c r="F89" i="9" l="1"/>
  <c r="B90" i="9" s="1"/>
  <c r="F90" i="8"/>
  <c r="B91" i="8" s="1"/>
  <c r="F90" i="9" l="1"/>
  <c r="B91" i="9" s="1"/>
  <c r="F91" i="8"/>
  <c r="B92" i="8" s="1"/>
  <c r="F91" i="9" l="1"/>
  <c r="B92" i="9" s="1"/>
  <c r="F92" i="8"/>
  <c r="B93" i="8" s="1"/>
  <c r="F92" i="9" l="1"/>
  <c r="B93" i="9" s="1"/>
  <c r="F93" i="8"/>
  <c r="B94" i="8" s="1"/>
  <c r="F93" i="9" l="1"/>
  <c r="B94" i="9" s="1"/>
  <c r="F94" i="8"/>
  <c r="B95" i="8" s="1"/>
  <c r="F94" i="9" l="1"/>
  <c r="B95" i="9" s="1"/>
  <c r="F95" i="8"/>
  <c r="B96" i="8" s="1"/>
  <c r="F95" i="9" l="1"/>
  <c r="B96" i="9" s="1"/>
  <c r="F96" i="8"/>
  <c r="B97" i="8" s="1"/>
  <c r="F96" i="9" l="1"/>
  <c r="B97" i="9" s="1"/>
  <c r="F97" i="8"/>
  <c r="B98" i="8" s="1"/>
  <c r="F97" i="9" l="1"/>
  <c r="B98" i="9" s="1"/>
  <c r="F98" i="8"/>
  <c r="B99" i="8" s="1"/>
  <c r="F98" i="9" l="1"/>
  <c r="B99" i="9" s="1"/>
  <c r="F99" i="8"/>
  <c r="B100" i="8" s="1"/>
  <c r="F99" i="9" l="1"/>
  <c r="B100" i="9" s="1"/>
  <c r="F100" i="8"/>
  <c r="B101" i="8" s="1"/>
  <c r="F100" i="9" l="1"/>
  <c r="B101" i="9" s="1"/>
  <c r="F101" i="8"/>
  <c r="B102" i="8" s="1"/>
  <c r="F101" i="9" l="1"/>
  <c r="B102" i="9" s="1"/>
  <c r="F102" i="8"/>
  <c r="B103" i="8" s="1"/>
  <c r="F102" i="9" l="1"/>
  <c r="B103" i="9" s="1"/>
  <c r="F103" i="8"/>
  <c r="B104" i="8" s="1"/>
  <c r="F103" i="9" l="1"/>
  <c r="B104" i="9" s="1"/>
  <c r="F104" i="8"/>
  <c r="B105" i="8" s="1"/>
  <c r="F104" i="9" l="1"/>
  <c r="B105" i="9" s="1"/>
  <c r="F105" i="8"/>
  <c r="B106" i="8" s="1"/>
  <c r="F105" i="9" l="1"/>
  <c r="B106" i="9" s="1"/>
  <c r="F106" i="8"/>
  <c r="B107" i="8" s="1"/>
  <c r="F106" i="9" l="1"/>
  <c r="B107" i="9" s="1"/>
  <c r="F107" i="8"/>
  <c r="B108" i="8" s="1"/>
  <c r="F107" i="9" l="1"/>
  <c r="B108" i="9" s="1"/>
  <c r="F108" i="8"/>
  <c r="B109" i="8" s="1"/>
  <c r="F108" i="9" l="1"/>
  <c r="B109" i="9" s="1"/>
  <c r="F109" i="8"/>
  <c r="B110" i="8" s="1"/>
  <c r="F109" i="9" l="1"/>
  <c r="B110" i="9" s="1"/>
  <c r="F110" i="8"/>
  <c r="B111" i="8" s="1"/>
  <c r="F110" i="9" l="1"/>
  <c r="B111" i="9" s="1"/>
  <c r="F111" i="8"/>
  <c r="B112" i="8" s="1"/>
  <c r="F111" i="9" l="1"/>
  <c r="B112" i="9" s="1"/>
  <c r="F112" i="8"/>
  <c r="B113" i="8" s="1"/>
  <c r="F112" i="9" l="1"/>
  <c r="B113" i="9" s="1"/>
  <c r="F113" i="8"/>
  <c r="B114" i="8" s="1"/>
  <c r="F113" i="9" l="1"/>
  <c r="B114" i="9" s="1"/>
  <c r="F114" i="8"/>
  <c r="B115" i="8" s="1"/>
  <c r="F114" i="9" l="1"/>
  <c r="B115" i="9" s="1"/>
  <c r="F115" i="8"/>
  <c r="B116" i="8" s="1"/>
  <c r="F115" i="9" l="1"/>
  <c r="B116" i="9" s="1"/>
  <c r="F116" i="8"/>
  <c r="B117" i="8" s="1"/>
  <c r="F116" i="9" l="1"/>
  <c r="B117" i="9" s="1"/>
  <c r="F117" i="8"/>
  <c r="B118" i="8" s="1"/>
  <c r="F117" i="9" l="1"/>
  <c r="B118" i="9" s="1"/>
  <c r="F118" i="8"/>
  <c r="B119" i="8" s="1"/>
  <c r="F118" i="9" l="1"/>
  <c r="B119" i="9" s="1"/>
  <c r="F119" i="8"/>
  <c r="B120" i="8" s="1"/>
  <c r="F119" i="9" l="1"/>
  <c r="B120" i="9" s="1"/>
  <c r="F120" i="8"/>
  <c r="B121" i="8" s="1"/>
  <c r="F120" i="9" l="1"/>
  <c r="B121" i="9" s="1"/>
  <c r="F121" i="8"/>
  <c r="B122" i="8" s="1"/>
  <c r="F121" i="9" l="1"/>
  <c r="B122" i="9" s="1"/>
  <c r="F122" i="8"/>
  <c r="B123" i="8" s="1"/>
  <c r="F122" i="9" l="1"/>
  <c r="B123" i="9" s="1"/>
  <c r="F123" i="8"/>
  <c r="B124" i="8" s="1"/>
  <c r="F123" i="9" l="1"/>
  <c r="B124" i="9" s="1"/>
  <c r="F124" i="8"/>
  <c r="B125" i="8" s="1"/>
  <c r="F124" i="9" l="1"/>
  <c r="B125" i="9" s="1"/>
  <c r="F125" i="8"/>
  <c r="B126" i="8" s="1"/>
  <c r="F125" i="9" l="1"/>
  <c r="B126" i="9" s="1"/>
  <c r="F126" i="8"/>
  <c r="B127" i="8" s="1"/>
  <c r="F126" i="9" l="1"/>
  <c r="B127" i="9" s="1"/>
  <c r="F127" i="8"/>
  <c r="B128" i="8" s="1"/>
  <c r="F127" i="9" l="1"/>
  <c r="B128" i="9" s="1"/>
  <c r="F128" i="8"/>
  <c r="B129" i="8" s="1"/>
  <c r="F128" i="9" l="1"/>
  <c r="B129" i="9" s="1"/>
  <c r="F129" i="8"/>
  <c r="B130" i="8" s="1"/>
  <c r="F129" i="9" l="1"/>
  <c r="B130" i="9" s="1"/>
  <c r="F130" i="8"/>
  <c r="B131" i="8" s="1"/>
  <c r="F130" i="9" l="1"/>
  <c r="B131" i="9" s="1"/>
  <c r="F131" i="8"/>
  <c r="B132" i="8" s="1"/>
  <c r="F131" i="9" l="1"/>
  <c r="B132" i="9" s="1"/>
  <c r="F132" i="8"/>
  <c r="B133" i="8" s="1"/>
  <c r="F132" i="9" l="1"/>
  <c r="B133" i="9" s="1"/>
  <c r="F133" i="8"/>
  <c r="B134" i="8" s="1"/>
  <c r="F133" i="9" l="1"/>
  <c r="B134" i="9" s="1"/>
  <c r="F134" i="9" s="1"/>
  <c r="F134" i="8"/>
  <c r="B135" i="8" s="1"/>
  <c r="F135" i="8" s="1"/>
</calcChain>
</file>

<file path=xl/sharedStrings.xml><?xml version="1.0" encoding="utf-8"?>
<sst xmlns="http://schemas.openxmlformats.org/spreadsheetml/2006/main" count="380" uniqueCount="105">
  <si>
    <t>Date</t>
  </si>
  <si>
    <t>16oz PET Cup Tracker</t>
  </si>
  <si>
    <t>Cases On Hand Warehouse</t>
  </si>
  <si>
    <t>PO Aberdeen</t>
  </si>
  <si>
    <t>Comments</t>
  </si>
  <si>
    <t xml:space="preserve">Ecopax </t>
  </si>
  <si>
    <t>PECC-16-PNRA</t>
  </si>
  <si>
    <t xml:space="preserve">Panera </t>
  </si>
  <si>
    <t>16oz PET Cup</t>
  </si>
  <si>
    <t xml:space="preserve">16 oz cold cup, custom print - Panera Bread, 98mm, clear, PET, 50/20/1000 </t>
  </si>
  <si>
    <t xml:space="preserve">Container </t>
  </si>
  <si>
    <t>Container Number</t>
  </si>
  <si>
    <t>Evergreen</t>
  </si>
  <si>
    <t>EGHU9873370</t>
  </si>
  <si>
    <t>In Stock</t>
  </si>
  <si>
    <t>EGHU9371026</t>
  </si>
  <si>
    <t>DRYU9345449</t>
  </si>
  <si>
    <t>CMA</t>
  </si>
  <si>
    <t>CMAU7326863</t>
  </si>
  <si>
    <t>CMAU4630105</t>
  </si>
  <si>
    <t>Shipping/PO Aberdeen</t>
  </si>
  <si>
    <t>Shipping/PO Harrisburg</t>
  </si>
  <si>
    <t>Expected Cases  Incoming (Due to Dock + 7 days)</t>
  </si>
  <si>
    <t>Due to Dock Date</t>
  </si>
  <si>
    <t>Status/Update</t>
  </si>
  <si>
    <t>New ETA to port 6/16</t>
  </si>
  <si>
    <t>Balance Cases On Hand</t>
  </si>
  <si>
    <t xml:space="preserve">Avg Weekly Usage </t>
  </si>
  <si>
    <t>Aberdeen</t>
  </si>
  <si>
    <t>Cases</t>
  </si>
  <si>
    <t>Haririsburg</t>
  </si>
  <si>
    <t>Estimated</t>
  </si>
  <si>
    <t>20 oz cold cup, custom print - Panera Bread, 98mm, clear, PET, 50/20/1000 (#1546601)</t>
  </si>
  <si>
    <t>20oz PET Cup</t>
  </si>
  <si>
    <t>EISU9402021</t>
  </si>
  <si>
    <t>TCNU1566240</t>
  </si>
  <si>
    <t>EITU1127837</t>
  </si>
  <si>
    <t>TCLU8890402</t>
  </si>
  <si>
    <t>TCNU2063596</t>
  </si>
  <si>
    <t>TCLU1884650</t>
  </si>
  <si>
    <t>GESU6471810</t>
  </si>
  <si>
    <t xml:space="preserve">Converted from Current Case Count 600 </t>
  </si>
  <si>
    <t>TCNU4397838</t>
  </si>
  <si>
    <t>TXGU6695032</t>
  </si>
  <si>
    <t>CMAU6652119</t>
  </si>
  <si>
    <t>Unprinted</t>
  </si>
  <si>
    <t>20oz PET Cup Tracker</t>
  </si>
  <si>
    <t>30oz PET Cup Tracker</t>
  </si>
  <si>
    <t>PECC-32-PNRA</t>
  </si>
  <si>
    <t>Using 32oz Cup/Lid Until Custom 30oz is Ready</t>
  </si>
  <si>
    <t>32/30oz PET Cup</t>
  </si>
  <si>
    <t>FCIU9457220</t>
  </si>
  <si>
    <t>DRYU9490869</t>
  </si>
  <si>
    <t>FSCU7093093</t>
  </si>
  <si>
    <t>TEMU6400226</t>
  </si>
  <si>
    <t>CMAU8671334</t>
  </si>
  <si>
    <t>CMAU4822556</t>
  </si>
  <si>
    <t>FSCU7131151</t>
  </si>
  <si>
    <t>Aberdeen PO</t>
  </si>
  <si>
    <t>Harrisburg PO</t>
  </si>
  <si>
    <t>GESU5876310</t>
  </si>
  <si>
    <t>ETA to port 6/27</t>
  </si>
  <si>
    <t>Need 6-8 Weeks</t>
  </si>
  <si>
    <t>Inventory</t>
  </si>
  <si>
    <t>Weekly Demand</t>
  </si>
  <si>
    <t>12/16/20/24 oz cold cup flat lid, custom print - Panera Bread, 98mm, clear, PET, 50/20/1000 (#1546611)</t>
  </si>
  <si>
    <t>FCIU8788223</t>
  </si>
  <si>
    <t>PECC-30-PNRA</t>
  </si>
  <si>
    <t xml:space="preserve"> = 770-800</t>
  </si>
  <si>
    <t xml:space="preserve">Monthly:  June 3200-3300 Total  Cases &amp; July 3200-3300  Total Cases </t>
  </si>
  <si>
    <t xml:space="preserve">Monthly:  June 2800-3000 Total Cases  July 2800-3000 Total Cases </t>
  </si>
  <si>
    <t xml:space="preserve">Monthly:  June 800-1000 Total  Cases &amp;  July 800-1000 Total Cases </t>
  </si>
  <si>
    <t xml:space="preserve">At Risk No Visibilty </t>
  </si>
  <si>
    <r>
      <rPr>
        <sz val="11"/>
        <color rgb="FFFF0000"/>
        <rFont val="Calibri"/>
        <family val="2"/>
        <scheme val="minor"/>
      </rPr>
      <t>At Risk No Visibility</t>
    </r>
    <r>
      <rPr>
        <sz val="11"/>
        <rFont val="Calibri"/>
        <family val="2"/>
        <scheme val="minor"/>
      </rPr>
      <t xml:space="preserve"> Printed</t>
    </r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</si>
  <si>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</t>
    </r>
  </si>
  <si>
    <t>CMAU5875885</t>
  </si>
  <si>
    <t>CMAU5726794</t>
  </si>
  <si>
    <t>TCKU6228690</t>
  </si>
  <si>
    <t>30/32 oz cold cup, custom print - Panera Bread, 107mm, clear, PET, 20/25/500 (#1546621)</t>
  </si>
  <si>
    <t>30/32oz PET Cup</t>
  </si>
  <si>
    <r>
      <rPr>
        <sz val="11"/>
        <color theme="5"/>
        <rFont val="Calibri"/>
        <family val="2"/>
        <scheme val="minor"/>
      </rPr>
      <t>Delayed</t>
    </r>
    <r>
      <rPr>
        <sz val="11"/>
        <rFont val="Calibri"/>
        <family val="2"/>
        <scheme val="minor"/>
      </rPr>
      <t xml:space="preserve"> Printed / 30oz</t>
    </r>
  </si>
  <si>
    <t>Printed / 30oz</t>
  </si>
  <si>
    <t>Labeled / 107</t>
  </si>
  <si>
    <t>Labeled / 105</t>
  </si>
  <si>
    <t>PE-FL105/107-PNRA</t>
  </si>
  <si>
    <t>PE-FL98</t>
  </si>
  <si>
    <t>PO# 43145c23</t>
  </si>
  <si>
    <t>Label</t>
  </si>
  <si>
    <t>No due to port date available</t>
  </si>
  <si>
    <t>DFSU6935165</t>
  </si>
  <si>
    <t>ECMU9870539</t>
  </si>
  <si>
    <t>New ETA to port 6/21</t>
  </si>
  <si>
    <t>FFAU4290493</t>
  </si>
  <si>
    <t>FCIU8248781</t>
  </si>
  <si>
    <t>ETA to port 7/4</t>
  </si>
  <si>
    <t>ETA to port 7/9</t>
  </si>
  <si>
    <t>New ETA to port 6/19</t>
  </si>
  <si>
    <r>
      <rPr>
        <sz val="11"/>
        <color rgb="FFFF0000"/>
        <rFont val="Calibri"/>
        <family val="2"/>
        <scheme val="minor"/>
      </rPr>
      <t>At Risk No Visibility</t>
    </r>
    <r>
      <rPr>
        <sz val="11"/>
        <rFont val="Calibri"/>
        <family val="2"/>
        <scheme val="minor"/>
      </rPr>
      <t xml:space="preserve">  Printed / 30oz</t>
    </r>
  </si>
  <si>
    <t>ETA =I49+7</t>
  </si>
  <si>
    <t>ETA =I49+8</t>
  </si>
  <si>
    <t>ETA =I49+9</t>
  </si>
  <si>
    <t>ETA =I49+10</t>
  </si>
  <si>
    <t>ETA =I49+11</t>
  </si>
  <si>
    <t>ETA =I49+12</t>
  </si>
  <si>
    <t>ETA =I49+13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</si>
</sst>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Roboto"/>
    </font>
    <font>
      <i/>
      <sz val="11"/>
      <color theme="1"/>
      <name val="Calibri"/>
      <family val="2"/>
      <scheme val="minor"/>
    </font>
    <font>
      <sz val="9"/>
      <name val="Roboto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3" fontId="0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3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4" fontId="0" fillId="3" borderId="1" xfId="0" applyNumberFormat="1" applyFill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3" fontId="12" fillId="3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0" xfId="0" applyNumberFormat="1" applyFont="1" applyFill="1" applyBorder="1" applyAlignment="1">
      <alignment horizontal="left" vertical="center"/>
    </xf>
    <xf numFmtId="14" fontId="0" fillId="4" borderId="1" xfId="0" applyNumberFormat="1" applyFill="1" applyBorder="1"/>
    <xf numFmtId="16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3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3" fontId="6" fillId="3" borderId="6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left" vertical="center"/>
    </xf>
    <xf numFmtId="3" fontId="8" fillId="3" borderId="6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3" fontId="11" fillId="0" borderId="1" xfId="0" applyNumberFormat="1" applyFont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3" fontId="0" fillId="4" borderId="1" xfId="1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4" fontId="14" fillId="0" borderId="1" xfId="0" applyNumberFormat="1" applyFont="1" applyBorder="1" applyAlignment="1">
      <alignment horizontal="left"/>
    </xf>
    <xf numFmtId="3" fontId="0" fillId="0" borderId="6" xfId="0" applyNumberFormat="1" applyBorder="1" applyAlignment="1">
      <alignment horizontal="center" vertical="center"/>
    </xf>
    <xf numFmtId="3" fontId="0" fillId="5" borderId="1" xfId="1" applyNumberFormat="1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15" fillId="0" borderId="1" xfId="0" applyNumberFormat="1" applyFont="1" applyBorder="1" applyAlignment="1">
      <alignment horizontal="center" vertical="center"/>
    </xf>
    <xf numFmtId="164" fontId="0" fillId="5" borderId="1" xfId="0" applyNumberFormat="1" applyFill="1" applyBorder="1"/>
    <xf numFmtId="14" fontId="10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5" borderId="1" xfId="0" applyNumberFormat="1" applyFill="1" applyBorder="1"/>
    <xf numFmtId="165" fontId="0" fillId="0" borderId="1" xfId="0" applyNumberFormat="1" applyBorder="1"/>
    <xf numFmtId="165" fontId="6" fillId="0" borderId="1" xfId="0" applyNumberFormat="1" applyFont="1" applyBorder="1"/>
    <xf numFmtId="165" fontId="0" fillId="0" borderId="1" xfId="0" applyNumberFormat="1" applyFont="1" applyBorder="1"/>
    <xf numFmtId="165" fontId="0" fillId="4" borderId="1" xfId="0" applyNumberFormat="1" applyFill="1" applyBorder="1"/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DD72-3677-42F3-8BC9-E657D5C3C8F9}">
  <dimension ref="A1:L1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81" sqref="G81"/>
    </sheetView>
  </sheetViews>
  <sheetFormatPr defaultRowHeight="15" outlineLevelRow="1" x14ac:dyDescent="0.25"/>
  <cols>
    <col min="1" max="1" width="29.28515625" bestFit="1" customWidth="1"/>
    <col min="2" max="2" width="19" style="7" customWidth="1"/>
    <col min="3" max="3" width="17" style="7" bestFit="1" customWidth="1"/>
    <col min="4" max="4" width="17" style="7" customWidth="1"/>
    <col min="5" max="5" width="16.7109375" style="7" customWidth="1"/>
    <col min="6" max="6" width="16.5703125" style="7" customWidth="1"/>
    <col min="7" max="7" width="16.140625" style="4" customWidth="1"/>
    <col min="8" max="8" width="15.5703125" style="87" customWidth="1"/>
    <col min="9" max="10" width="15.5703125" style="4" customWidth="1"/>
    <col min="11" max="11" width="42.5703125" style="4" customWidth="1"/>
    <col min="12" max="12" width="41.7109375" style="4" customWidth="1"/>
  </cols>
  <sheetData>
    <row r="1" spans="1:12" x14ac:dyDescent="0.25">
      <c r="A1" s="96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1"/>
      <c r="L1" s="2"/>
    </row>
    <row r="2" spans="1:12" x14ac:dyDescent="0.25">
      <c r="A2" s="18" t="s">
        <v>5</v>
      </c>
      <c r="B2" s="19" t="s">
        <v>6</v>
      </c>
      <c r="C2" s="20" t="s">
        <v>9</v>
      </c>
      <c r="D2" s="19"/>
      <c r="E2" s="19"/>
      <c r="F2" s="19"/>
    </row>
    <row r="3" spans="1:12" ht="15.75" thickBot="1" x14ac:dyDescent="0.3">
      <c r="A3" s="18" t="s">
        <v>7</v>
      </c>
      <c r="B3" s="21">
        <v>1546591</v>
      </c>
      <c r="C3" s="19" t="s">
        <v>8</v>
      </c>
      <c r="D3" s="19"/>
      <c r="E3" s="19"/>
      <c r="F3" s="72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23" t="s">
        <v>64</v>
      </c>
      <c r="G4" s="46"/>
      <c r="H4" s="92" t="s">
        <v>71</v>
      </c>
      <c r="I4" s="93"/>
      <c r="J4" s="93"/>
      <c r="K4" s="93"/>
      <c r="L4" s="93"/>
    </row>
    <row r="5" spans="1:12" ht="15.75" thickBot="1" x14ac:dyDescent="0.3">
      <c r="A5" s="47"/>
      <c r="B5" s="48" t="s">
        <v>29</v>
      </c>
      <c r="C5" s="49">
        <v>50</v>
      </c>
      <c r="D5" s="49">
        <v>150</v>
      </c>
      <c r="E5" s="51"/>
      <c r="F5" s="51">
        <v>200</v>
      </c>
      <c r="G5" s="52"/>
      <c r="H5" s="94"/>
      <c r="I5" s="95"/>
      <c r="J5" s="95"/>
      <c r="K5" s="95"/>
      <c r="L5" s="95"/>
    </row>
    <row r="6" spans="1:12" s="13" customFormat="1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88" t="s">
        <v>11</v>
      </c>
      <c r="I6" s="11" t="s">
        <v>23</v>
      </c>
      <c r="J6" s="11" t="s">
        <v>24</v>
      </c>
      <c r="K6" s="12" t="s">
        <v>4</v>
      </c>
      <c r="L6" s="12"/>
    </row>
    <row r="7" spans="1:12" outlineLevel="1" x14ac:dyDescent="0.25">
      <c r="A7" s="6">
        <v>44656</v>
      </c>
      <c r="B7" s="14"/>
      <c r="C7" s="14"/>
      <c r="D7" s="14"/>
      <c r="E7" s="8"/>
      <c r="F7" s="14">
        <f>B7-C7-D7</f>
        <v>0</v>
      </c>
      <c r="G7" s="9" t="s">
        <v>12</v>
      </c>
      <c r="H7" s="89" t="s">
        <v>13</v>
      </c>
      <c r="I7" s="10">
        <v>44656</v>
      </c>
      <c r="J7" s="9"/>
      <c r="K7" s="9" t="s">
        <v>14</v>
      </c>
      <c r="L7" s="9" t="s">
        <v>45</v>
      </c>
    </row>
    <row r="8" spans="1:12" outlineLevel="1" x14ac:dyDescent="0.25">
      <c r="A8" s="6">
        <v>44656</v>
      </c>
      <c r="B8" s="14"/>
      <c r="C8" s="14"/>
      <c r="D8" s="14"/>
      <c r="E8" s="8"/>
      <c r="F8" s="14">
        <f>F7+(B8-C8)</f>
        <v>0</v>
      </c>
      <c r="G8" s="9" t="s">
        <v>12</v>
      </c>
      <c r="H8" s="89" t="s">
        <v>15</v>
      </c>
      <c r="I8" s="10">
        <v>44656</v>
      </c>
      <c r="J8" s="9"/>
      <c r="K8" s="9" t="s">
        <v>14</v>
      </c>
      <c r="L8" s="9" t="s">
        <v>45</v>
      </c>
    </row>
    <row r="9" spans="1:12" outlineLevel="1" x14ac:dyDescent="0.25">
      <c r="A9" s="6">
        <v>44681</v>
      </c>
      <c r="B9" s="14"/>
      <c r="C9" s="14"/>
      <c r="D9" s="14"/>
      <c r="E9" s="8"/>
      <c r="F9" s="14">
        <f t="shared" ref="F9" si="0">F8+(B9-C9)</f>
        <v>0</v>
      </c>
      <c r="G9" s="9" t="s">
        <v>12</v>
      </c>
      <c r="H9" s="89" t="s">
        <v>16</v>
      </c>
      <c r="I9" s="10">
        <v>44681</v>
      </c>
      <c r="J9" s="9"/>
      <c r="K9" s="9" t="s">
        <v>14</v>
      </c>
      <c r="L9" s="9" t="s">
        <v>45</v>
      </c>
    </row>
    <row r="10" spans="1:12" outlineLevel="1" x14ac:dyDescent="0.25">
      <c r="A10" s="6">
        <v>44687</v>
      </c>
      <c r="B10" s="14">
        <v>1530</v>
      </c>
      <c r="C10" s="14"/>
      <c r="D10" s="14"/>
      <c r="E10" s="8"/>
      <c r="F10" s="14">
        <f>F9+(B10-C10)</f>
        <v>1530</v>
      </c>
      <c r="G10" s="9" t="s">
        <v>17</v>
      </c>
      <c r="H10" s="89" t="s">
        <v>18</v>
      </c>
      <c r="I10" s="10">
        <v>44687</v>
      </c>
      <c r="J10" s="9"/>
      <c r="K10" s="9" t="s">
        <v>14</v>
      </c>
      <c r="L10" s="9" t="s">
        <v>45</v>
      </c>
    </row>
    <row r="11" spans="1:12" outlineLevel="1" x14ac:dyDescent="0.25">
      <c r="A11" s="6">
        <v>44688</v>
      </c>
      <c r="B11" s="14">
        <f>+F10</f>
        <v>1530</v>
      </c>
      <c r="C11" s="14"/>
      <c r="D11" s="14"/>
      <c r="E11" s="8"/>
      <c r="F11" s="14">
        <f>B11-(C11-D11)+E11</f>
        <v>1530</v>
      </c>
      <c r="G11" s="9"/>
      <c r="H11" s="90"/>
      <c r="I11" s="10"/>
      <c r="J11" s="10"/>
      <c r="K11" s="10"/>
      <c r="L11" s="10"/>
    </row>
    <row r="12" spans="1:12" outlineLevel="1" x14ac:dyDescent="0.25">
      <c r="A12" s="6">
        <v>44689</v>
      </c>
      <c r="B12" s="14">
        <f t="shared" ref="B12:B16" si="1">+F11</f>
        <v>1530</v>
      </c>
      <c r="C12" s="14"/>
      <c r="D12" s="14"/>
      <c r="E12" s="8"/>
      <c r="F12" s="14">
        <f t="shared" ref="F12:F16" si="2">B12-(C12-D12)+E12</f>
        <v>1530</v>
      </c>
      <c r="G12" s="9"/>
      <c r="H12" s="89"/>
      <c r="I12" s="9"/>
      <c r="J12" s="9"/>
      <c r="K12" s="9"/>
      <c r="L12" s="9"/>
    </row>
    <row r="13" spans="1:12" outlineLevel="1" x14ac:dyDescent="0.25">
      <c r="A13" s="6">
        <v>44690</v>
      </c>
      <c r="B13" s="14">
        <f t="shared" si="1"/>
        <v>1530</v>
      </c>
      <c r="C13" s="14"/>
      <c r="D13" s="14"/>
      <c r="E13" s="8"/>
      <c r="F13" s="14">
        <f t="shared" si="2"/>
        <v>1530</v>
      </c>
      <c r="G13" s="9"/>
      <c r="H13" s="89"/>
      <c r="I13" s="9"/>
      <c r="J13" s="9"/>
      <c r="K13" s="9"/>
      <c r="L13" s="9"/>
    </row>
    <row r="14" spans="1:12" outlineLevel="1" x14ac:dyDescent="0.25">
      <c r="A14" s="6">
        <v>44691</v>
      </c>
      <c r="B14" s="14">
        <f t="shared" si="1"/>
        <v>1530</v>
      </c>
      <c r="C14" s="14"/>
      <c r="D14" s="14"/>
      <c r="E14" s="8"/>
      <c r="F14" s="14">
        <f t="shared" si="2"/>
        <v>1530</v>
      </c>
      <c r="G14" s="9"/>
      <c r="H14" s="89"/>
      <c r="I14" s="9"/>
      <c r="J14" s="9"/>
      <c r="K14" s="9"/>
      <c r="L14" s="9"/>
    </row>
    <row r="15" spans="1:12" outlineLevel="1" x14ac:dyDescent="0.25">
      <c r="A15" s="6">
        <v>44692</v>
      </c>
      <c r="B15" s="14">
        <f t="shared" si="1"/>
        <v>1530</v>
      </c>
      <c r="C15" s="14"/>
      <c r="D15" s="14"/>
      <c r="E15" s="8"/>
      <c r="F15" s="14">
        <f t="shared" si="2"/>
        <v>1530</v>
      </c>
      <c r="G15" s="9"/>
      <c r="H15" s="89"/>
      <c r="I15" s="9"/>
      <c r="J15" s="9"/>
      <c r="K15" s="9"/>
      <c r="L15" s="9"/>
    </row>
    <row r="16" spans="1:12" outlineLevel="1" x14ac:dyDescent="0.25">
      <c r="A16" s="6">
        <v>44693</v>
      </c>
      <c r="B16" s="14">
        <f t="shared" si="1"/>
        <v>1530</v>
      </c>
      <c r="C16" s="14"/>
      <c r="D16" s="14"/>
      <c r="E16" s="8"/>
      <c r="F16" s="14">
        <f t="shared" si="2"/>
        <v>1530</v>
      </c>
      <c r="G16" s="9"/>
      <c r="H16" s="89"/>
      <c r="I16" s="9"/>
      <c r="J16" s="9"/>
      <c r="K16" s="9"/>
      <c r="L16" s="9"/>
    </row>
    <row r="17" spans="1:12" outlineLevel="1" x14ac:dyDescent="0.25">
      <c r="A17" s="6">
        <v>44694</v>
      </c>
      <c r="B17" s="14">
        <f t="shared" ref="B17:B80" si="3">+F16</f>
        <v>1530</v>
      </c>
      <c r="C17" s="14"/>
      <c r="D17" s="14"/>
      <c r="E17" s="8"/>
      <c r="F17" s="14">
        <f t="shared" ref="F17:F80" si="4">B17-(C17-D17)+E17</f>
        <v>1530</v>
      </c>
      <c r="G17" s="9"/>
      <c r="H17" s="89"/>
      <c r="I17" s="9"/>
      <c r="J17" s="9"/>
      <c r="K17" s="9"/>
      <c r="L17" s="9"/>
    </row>
    <row r="18" spans="1:12" outlineLevel="1" x14ac:dyDescent="0.25">
      <c r="A18" s="6">
        <v>44695</v>
      </c>
      <c r="B18" s="14">
        <f t="shared" si="3"/>
        <v>1530</v>
      </c>
      <c r="C18" s="14"/>
      <c r="D18" s="14"/>
      <c r="E18" s="8"/>
      <c r="F18" s="14">
        <f t="shared" si="4"/>
        <v>1530</v>
      </c>
      <c r="G18" s="9"/>
      <c r="H18" s="89"/>
      <c r="I18" s="9"/>
      <c r="J18" s="9"/>
      <c r="K18" s="9"/>
      <c r="L18" s="9"/>
    </row>
    <row r="19" spans="1:12" outlineLevel="1" x14ac:dyDescent="0.25">
      <c r="A19" s="6">
        <v>44696</v>
      </c>
      <c r="B19" s="14">
        <f t="shared" si="3"/>
        <v>1530</v>
      </c>
      <c r="C19" s="14"/>
      <c r="D19" s="14"/>
      <c r="E19" s="8"/>
      <c r="F19" s="14">
        <f t="shared" si="4"/>
        <v>1530</v>
      </c>
      <c r="G19" s="9"/>
      <c r="H19" s="89"/>
      <c r="I19" s="9"/>
      <c r="J19" s="9"/>
      <c r="K19" s="9"/>
      <c r="L19" s="9"/>
    </row>
    <row r="20" spans="1:12" outlineLevel="1" x14ac:dyDescent="0.25">
      <c r="A20" s="6">
        <v>44697</v>
      </c>
      <c r="B20" s="14">
        <f t="shared" si="3"/>
        <v>1530</v>
      </c>
      <c r="C20" s="14"/>
      <c r="D20" s="14"/>
      <c r="E20" s="8"/>
      <c r="F20" s="14">
        <f t="shared" si="4"/>
        <v>1530</v>
      </c>
      <c r="G20" s="9"/>
      <c r="H20" s="89"/>
      <c r="I20" s="9"/>
      <c r="J20" s="9"/>
      <c r="K20" s="9"/>
      <c r="L20" s="9"/>
    </row>
    <row r="21" spans="1:12" outlineLevel="1" x14ac:dyDescent="0.25">
      <c r="A21" s="6">
        <v>44698</v>
      </c>
      <c r="B21" s="14">
        <f t="shared" si="3"/>
        <v>1530</v>
      </c>
      <c r="C21" s="14"/>
      <c r="D21" s="14"/>
      <c r="E21" s="8"/>
      <c r="F21" s="14">
        <f t="shared" si="4"/>
        <v>1530</v>
      </c>
      <c r="G21" s="9"/>
      <c r="H21" s="89"/>
      <c r="I21" s="9"/>
      <c r="J21" s="9"/>
      <c r="K21" s="9"/>
      <c r="L21" s="9"/>
    </row>
    <row r="22" spans="1:12" outlineLevel="1" x14ac:dyDescent="0.25">
      <c r="A22" s="6">
        <v>44699</v>
      </c>
      <c r="B22" s="14">
        <f t="shared" si="3"/>
        <v>1530</v>
      </c>
      <c r="C22" s="14"/>
      <c r="D22" s="14"/>
      <c r="E22" s="8"/>
      <c r="F22" s="14">
        <f t="shared" si="4"/>
        <v>1530</v>
      </c>
      <c r="G22" s="9"/>
      <c r="H22" s="89"/>
      <c r="I22" s="9"/>
      <c r="J22" s="9"/>
      <c r="K22" s="9"/>
      <c r="L22" s="9"/>
    </row>
    <row r="23" spans="1:12" outlineLevel="1" x14ac:dyDescent="0.25">
      <c r="A23" s="6">
        <v>44700</v>
      </c>
      <c r="B23" s="14">
        <f t="shared" si="3"/>
        <v>1530</v>
      </c>
      <c r="C23" s="14"/>
      <c r="D23" s="14"/>
      <c r="E23" s="8"/>
      <c r="F23" s="14">
        <f t="shared" si="4"/>
        <v>1530</v>
      </c>
      <c r="G23" s="9"/>
      <c r="H23" s="89"/>
      <c r="I23" s="9"/>
      <c r="J23" s="9"/>
      <c r="K23" s="9"/>
      <c r="L23" s="9"/>
    </row>
    <row r="24" spans="1:12" outlineLevel="1" x14ac:dyDescent="0.25">
      <c r="A24" s="6">
        <v>44701</v>
      </c>
      <c r="B24" s="14">
        <f t="shared" si="3"/>
        <v>1530</v>
      </c>
      <c r="C24" s="14"/>
      <c r="D24" s="14"/>
      <c r="E24" s="8"/>
      <c r="F24" s="14">
        <f t="shared" si="4"/>
        <v>1530</v>
      </c>
      <c r="G24" s="9"/>
      <c r="H24" s="89"/>
      <c r="I24" s="9"/>
      <c r="J24" s="9"/>
      <c r="K24" s="9"/>
      <c r="L24" s="9"/>
    </row>
    <row r="25" spans="1:12" outlineLevel="1" x14ac:dyDescent="0.25">
      <c r="A25" s="6">
        <v>44702</v>
      </c>
      <c r="B25" s="14">
        <f t="shared" si="3"/>
        <v>1530</v>
      </c>
      <c r="C25" s="14"/>
      <c r="D25" s="14"/>
      <c r="E25" s="8"/>
      <c r="F25" s="14">
        <f t="shared" si="4"/>
        <v>1530</v>
      </c>
      <c r="G25" s="9"/>
      <c r="H25" s="89"/>
      <c r="I25" s="9"/>
      <c r="J25" s="9"/>
      <c r="K25" s="9"/>
      <c r="L25" s="9"/>
    </row>
    <row r="26" spans="1:12" outlineLevel="1" x14ac:dyDescent="0.25">
      <c r="A26" s="6">
        <v>44703</v>
      </c>
      <c r="B26" s="14">
        <f t="shared" si="3"/>
        <v>1530</v>
      </c>
      <c r="C26" s="14"/>
      <c r="D26" s="14"/>
      <c r="E26" s="8"/>
      <c r="F26" s="14">
        <f t="shared" si="4"/>
        <v>1530</v>
      </c>
      <c r="G26" s="9"/>
      <c r="H26" s="89"/>
      <c r="I26" s="9"/>
      <c r="J26" s="9"/>
      <c r="K26" s="9"/>
      <c r="L26" s="9"/>
    </row>
    <row r="27" spans="1:12" outlineLevel="1" x14ac:dyDescent="0.25">
      <c r="A27" s="6">
        <v>44704</v>
      </c>
      <c r="B27" s="14">
        <f t="shared" si="3"/>
        <v>1530</v>
      </c>
      <c r="C27" s="14"/>
      <c r="D27" s="14"/>
      <c r="E27" s="8"/>
      <c r="F27" s="14">
        <f t="shared" si="4"/>
        <v>1530</v>
      </c>
      <c r="G27" s="9"/>
      <c r="H27" s="89"/>
      <c r="I27" s="9"/>
      <c r="J27" s="9"/>
      <c r="K27" s="9"/>
      <c r="L27" s="9"/>
    </row>
    <row r="28" spans="1:12" outlineLevel="1" x14ac:dyDescent="0.25">
      <c r="A28" s="6">
        <v>44705</v>
      </c>
      <c r="B28" s="14">
        <f t="shared" si="3"/>
        <v>1530</v>
      </c>
      <c r="C28" s="14"/>
      <c r="D28" s="14"/>
      <c r="E28" s="8"/>
      <c r="F28" s="14">
        <f t="shared" si="4"/>
        <v>1530</v>
      </c>
      <c r="G28" s="9"/>
      <c r="H28" s="89"/>
      <c r="I28" s="9"/>
      <c r="J28" s="9"/>
      <c r="K28" s="9"/>
      <c r="L28" s="9"/>
    </row>
    <row r="29" spans="1:12" outlineLevel="1" x14ac:dyDescent="0.25">
      <c r="A29" s="6">
        <v>44706</v>
      </c>
      <c r="B29" s="14">
        <f t="shared" si="3"/>
        <v>1530</v>
      </c>
      <c r="C29" s="14"/>
      <c r="D29" s="14"/>
      <c r="E29" s="8"/>
      <c r="F29" s="14">
        <f t="shared" si="4"/>
        <v>1530</v>
      </c>
      <c r="G29" s="9"/>
      <c r="H29" s="89"/>
      <c r="I29" s="9"/>
      <c r="J29" s="9"/>
      <c r="K29" s="9"/>
      <c r="L29" s="9"/>
    </row>
    <row r="30" spans="1:12" outlineLevel="1" x14ac:dyDescent="0.25">
      <c r="A30" s="6">
        <v>44707</v>
      </c>
      <c r="B30" s="14">
        <f t="shared" si="3"/>
        <v>1530</v>
      </c>
      <c r="C30" s="14"/>
      <c r="D30" s="14"/>
      <c r="E30" s="8"/>
      <c r="F30" s="14">
        <f t="shared" si="4"/>
        <v>1530</v>
      </c>
      <c r="G30" s="9"/>
      <c r="H30" s="89"/>
      <c r="I30" s="9"/>
      <c r="J30" s="9"/>
      <c r="K30" s="9"/>
      <c r="L30" s="9"/>
    </row>
    <row r="31" spans="1:12" outlineLevel="1" x14ac:dyDescent="0.25">
      <c r="A31" s="6">
        <v>44708</v>
      </c>
      <c r="B31" s="14">
        <f t="shared" si="3"/>
        <v>1530</v>
      </c>
      <c r="C31" s="14"/>
      <c r="D31" s="14"/>
      <c r="E31" s="8"/>
      <c r="F31" s="14">
        <f t="shared" si="4"/>
        <v>1530</v>
      </c>
      <c r="G31" s="9"/>
      <c r="H31" s="89"/>
      <c r="I31" s="9"/>
      <c r="J31" s="9"/>
      <c r="K31" s="9"/>
      <c r="L31" s="9"/>
    </row>
    <row r="32" spans="1:12" outlineLevel="1" x14ac:dyDescent="0.25">
      <c r="A32" s="6">
        <v>44709</v>
      </c>
      <c r="B32" s="14">
        <f t="shared" si="3"/>
        <v>1530</v>
      </c>
      <c r="C32" s="14"/>
      <c r="D32" s="14"/>
      <c r="E32" s="8"/>
      <c r="F32" s="14">
        <f t="shared" si="4"/>
        <v>1530</v>
      </c>
      <c r="G32" s="9"/>
      <c r="H32" s="89"/>
      <c r="I32" s="9"/>
      <c r="J32" s="9"/>
      <c r="K32" s="9"/>
      <c r="L32" s="9"/>
    </row>
    <row r="33" spans="1:12" outlineLevel="1" x14ac:dyDescent="0.25">
      <c r="A33" s="6">
        <v>44710</v>
      </c>
      <c r="B33" s="14">
        <f t="shared" si="3"/>
        <v>1530</v>
      </c>
      <c r="C33" s="14"/>
      <c r="D33" s="14"/>
      <c r="E33" s="8"/>
      <c r="F33" s="14">
        <f t="shared" si="4"/>
        <v>1530</v>
      </c>
      <c r="G33" s="9"/>
      <c r="H33" s="89"/>
      <c r="I33" s="9"/>
      <c r="J33" s="9"/>
      <c r="K33" s="9"/>
      <c r="L33" s="9"/>
    </row>
    <row r="34" spans="1:12" outlineLevel="1" x14ac:dyDescent="0.25">
      <c r="A34" s="6">
        <v>44711</v>
      </c>
      <c r="B34" s="14">
        <f t="shared" si="3"/>
        <v>1530</v>
      </c>
      <c r="C34" s="14"/>
      <c r="D34" s="14"/>
      <c r="E34" s="8"/>
      <c r="F34" s="14">
        <f t="shared" si="4"/>
        <v>1530</v>
      </c>
      <c r="G34" s="9"/>
      <c r="H34" s="89"/>
      <c r="I34" s="9"/>
      <c r="J34" s="9"/>
      <c r="K34" s="9"/>
      <c r="L34" s="9"/>
    </row>
    <row r="35" spans="1:12" x14ac:dyDescent="0.25">
      <c r="A35" s="82">
        <v>44712</v>
      </c>
      <c r="B35" s="73">
        <f t="shared" si="3"/>
        <v>1530</v>
      </c>
      <c r="C35" s="73"/>
      <c r="D35" s="73"/>
      <c r="E35" s="74"/>
      <c r="F35" s="73">
        <v>1647</v>
      </c>
      <c r="G35" s="9"/>
      <c r="H35" s="89"/>
      <c r="I35" s="80"/>
      <c r="J35" s="9"/>
      <c r="K35" s="9"/>
      <c r="L35" s="9"/>
    </row>
    <row r="36" spans="1:12" x14ac:dyDescent="0.25">
      <c r="A36" s="83">
        <v>44713</v>
      </c>
      <c r="B36" s="14">
        <f t="shared" si="3"/>
        <v>1647</v>
      </c>
      <c r="C36" s="14"/>
      <c r="D36" s="14"/>
      <c r="E36" s="8"/>
      <c r="F36" s="14">
        <f>B36-(C36-D36)+E36</f>
        <v>1647</v>
      </c>
      <c r="G36" s="9"/>
      <c r="H36" s="89"/>
      <c r="I36" s="80"/>
      <c r="J36" s="9"/>
      <c r="K36" s="16"/>
      <c r="L36" s="16"/>
    </row>
    <row r="37" spans="1:12" x14ac:dyDescent="0.25">
      <c r="A37" s="83">
        <v>44714</v>
      </c>
      <c r="B37" s="14">
        <f t="shared" si="3"/>
        <v>1647</v>
      </c>
      <c r="C37" s="14"/>
      <c r="D37" s="14"/>
      <c r="E37" s="8"/>
      <c r="F37" s="14">
        <f t="shared" si="4"/>
        <v>1647</v>
      </c>
      <c r="G37" s="9"/>
      <c r="H37" s="89"/>
      <c r="I37" s="80"/>
      <c r="J37" s="9"/>
      <c r="K37" s="9"/>
      <c r="L37" s="9"/>
    </row>
    <row r="38" spans="1:12" x14ac:dyDescent="0.25">
      <c r="A38" s="84">
        <v>44715</v>
      </c>
      <c r="B38" s="14">
        <f t="shared" si="3"/>
        <v>1647</v>
      </c>
      <c r="C38" s="14"/>
      <c r="D38" s="14"/>
      <c r="E38" s="8"/>
      <c r="F38" s="14">
        <f t="shared" si="4"/>
        <v>1647</v>
      </c>
      <c r="G38" s="9"/>
      <c r="H38" s="89"/>
      <c r="I38" s="80"/>
      <c r="J38" s="9"/>
      <c r="K38" s="9"/>
      <c r="L38" s="9"/>
    </row>
    <row r="39" spans="1:12" x14ac:dyDescent="0.25">
      <c r="A39" s="83">
        <v>44716</v>
      </c>
      <c r="B39" s="14">
        <f t="shared" si="3"/>
        <v>1647</v>
      </c>
      <c r="C39" s="14"/>
      <c r="D39" s="14"/>
      <c r="E39" s="8"/>
      <c r="F39" s="14">
        <f t="shared" si="4"/>
        <v>1647</v>
      </c>
      <c r="G39" s="9"/>
      <c r="H39" s="89"/>
      <c r="I39" s="80"/>
      <c r="J39" s="9"/>
      <c r="K39" s="9"/>
      <c r="L39" s="9"/>
    </row>
    <row r="40" spans="1:12" x14ac:dyDescent="0.25">
      <c r="A40" s="83">
        <v>44717</v>
      </c>
      <c r="B40" s="14">
        <f t="shared" si="3"/>
        <v>1647</v>
      </c>
      <c r="C40" s="14"/>
      <c r="D40" s="14"/>
      <c r="E40" s="8"/>
      <c r="F40" s="14">
        <f t="shared" si="4"/>
        <v>1647</v>
      </c>
      <c r="G40" s="9"/>
      <c r="H40" s="89"/>
      <c r="I40" s="80"/>
      <c r="J40" s="9"/>
      <c r="K40" s="9"/>
      <c r="L40" s="9"/>
    </row>
    <row r="41" spans="1:12" x14ac:dyDescent="0.25">
      <c r="A41" s="83">
        <v>44718</v>
      </c>
      <c r="B41" s="14">
        <f t="shared" si="3"/>
        <v>1647</v>
      </c>
      <c r="C41" s="14"/>
      <c r="D41" s="14"/>
      <c r="E41" s="8"/>
      <c r="F41" s="14">
        <f t="shared" si="4"/>
        <v>1647</v>
      </c>
      <c r="G41" s="9"/>
      <c r="H41" s="89"/>
      <c r="I41" s="80"/>
      <c r="J41" s="9"/>
      <c r="K41" s="9"/>
      <c r="L41" s="9"/>
    </row>
    <row r="42" spans="1:12" x14ac:dyDescent="0.25">
      <c r="A42" s="83">
        <v>44719</v>
      </c>
      <c r="B42" s="14">
        <f t="shared" si="3"/>
        <v>1647</v>
      </c>
      <c r="C42" s="14"/>
      <c r="D42" s="14"/>
      <c r="E42" s="8"/>
      <c r="F42" s="14">
        <f t="shared" si="4"/>
        <v>1647</v>
      </c>
      <c r="G42" s="9"/>
      <c r="H42" s="89"/>
      <c r="I42" s="80"/>
      <c r="J42" s="9"/>
      <c r="K42" s="9"/>
      <c r="L42" s="9"/>
    </row>
    <row r="43" spans="1:12" x14ac:dyDescent="0.25">
      <c r="A43" s="83">
        <v>44720</v>
      </c>
      <c r="B43" s="14">
        <f t="shared" si="3"/>
        <v>1647</v>
      </c>
      <c r="C43" s="14">
        <v>90</v>
      </c>
      <c r="D43" s="14"/>
      <c r="E43" s="8"/>
      <c r="F43" s="14">
        <f t="shared" si="4"/>
        <v>1557</v>
      </c>
      <c r="G43" s="9"/>
      <c r="H43" s="89"/>
      <c r="I43" s="80"/>
      <c r="J43" s="9"/>
      <c r="K43" s="9"/>
      <c r="L43" s="9"/>
    </row>
    <row r="44" spans="1:12" x14ac:dyDescent="0.25">
      <c r="A44" s="83">
        <v>44721</v>
      </c>
      <c r="B44" s="14">
        <f t="shared" si="3"/>
        <v>1557</v>
      </c>
      <c r="C44" s="14"/>
      <c r="D44" s="14"/>
      <c r="E44" s="8"/>
      <c r="F44" s="14">
        <f t="shared" si="4"/>
        <v>1557</v>
      </c>
      <c r="G44" s="9"/>
      <c r="H44" s="89"/>
      <c r="I44" s="80"/>
      <c r="J44" s="9"/>
      <c r="K44" s="17"/>
      <c r="L44" s="17"/>
    </row>
    <row r="45" spans="1:12" x14ac:dyDescent="0.25">
      <c r="A45" s="83">
        <v>44722</v>
      </c>
      <c r="B45" s="14">
        <f t="shared" si="3"/>
        <v>1557</v>
      </c>
      <c r="C45" s="14">
        <v>210</v>
      </c>
      <c r="D45" s="14"/>
      <c r="E45" s="8"/>
      <c r="F45" s="14">
        <f t="shared" si="4"/>
        <v>1347</v>
      </c>
      <c r="G45" s="9"/>
      <c r="H45" s="89"/>
      <c r="I45" s="80"/>
      <c r="J45" s="9"/>
      <c r="K45" s="9" t="s">
        <v>3</v>
      </c>
      <c r="L45" s="9" t="s">
        <v>45</v>
      </c>
    </row>
    <row r="46" spans="1:12" x14ac:dyDescent="0.25">
      <c r="A46" s="83">
        <v>44723</v>
      </c>
      <c r="B46" s="14">
        <f t="shared" si="3"/>
        <v>1347</v>
      </c>
      <c r="C46" s="14"/>
      <c r="D46" s="14"/>
      <c r="E46" s="8"/>
      <c r="F46" s="14">
        <f t="shared" si="4"/>
        <v>1347</v>
      </c>
      <c r="G46" s="9"/>
      <c r="H46" s="89"/>
      <c r="I46" s="80"/>
      <c r="J46" s="9"/>
      <c r="K46" s="9"/>
      <c r="L46" s="9"/>
    </row>
    <row r="47" spans="1:12" x14ac:dyDescent="0.25">
      <c r="A47" s="83">
        <v>44724</v>
      </c>
      <c r="B47" s="14">
        <f t="shared" si="3"/>
        <v>1347</v>
      </c>
      <c r="C47" s="14"/>
      <c r="D47" s="14"/>
      <c r="E47" s="8"/>
      <c r="F47" s="14">
        <f t="shared" si="4"/>
        <v>1347</v>
      </c>
      <c r="G47" s="9"/>
      <c r="H47" s="89"/>
      <c r="I47" s="80"/>
      <c r="J47" s="9"/>
      <c r="K47" s="9"/>
      <c r="L47" s="9"/>
    </row>
    <row r="48" spans="1:12" x14ac:dyDescent="0.25">
      <c r="A48" s="84">
        <v>44725</v>
      </c>
      <c r="B48" s="14">
        <f t="shared" si="3"/>
        <v>1347</v>
      </c>
      <c r="C48" s="14"/>
      <c r="D48" s="14"/>
      <c r="E48" s="8"/>
      <c r="F48" s="14">
        <f t="shared" si="4"/>
        <v>1347</v>
      </c>
      <c r="G48" s="9"/>
      <c r="H48" s="89"/>
      <c r="I48" s="80"/>
      <c r="J48" s="9"/>
      <c r="K48" s="9"/>
      <c r="L48" s="9"/>
    </row>
    <row r="49" spans="1:12" x14ac:dyDescent="0.25">
      <c r="A49" s="83">
        <v>44726</v>
      </c>
      <c r="B49" s="14">
        <f t="shared" si="3"/>
        <v>1347</v>
      </c>
      <c r="C49" s="14"/>
      <c r="D49" s="14"/>
      <c r="E49" s="8"/>
      <c r="F49" s="14">
        <f t="shared" si="4"/>
        <v>1347</v>
      </c>
      <c r="G49" s="9"/>
      <c r="H49" s="89"/>
      <c r="I49" s="80"/>
      <c r="J49" s="9"/>
      <c r="K49" s="9"/>
      <c r="L49" s="9"/>
    </row>
    <row r="50" spans="1:12" x14ac:dyDescent="0.25">
      <c r="A50" s="83">
        <v>44727</v>
      </c>
      <c r="B50" s="14">
        <f t="shared" si="3"/>
        <v>1347</v>
      </c>
      <c r="C50" s="14"/>
      <c r="D50" s="14"/>
      <c r="E50" s="8"/>
      <c r="F50" s="14">
        <f t="shared" si="4"/>
        <v>1347</v>
      </c>
      <c r="G50" s="9"/>
      <c r="H50" s="89"/>
      <c r="I50" s="80"/>
      <c r="J50" s="9"/>
      <c r="K50" s="17"/>
      <c r="L50" s="17"/>
    </row>
    <row r="51" spans="1:12" x14ac:dyDescent="0.25">
      <c r="A51" s="83">
        <v>44728</v>
      </c>
      <c r="B51" s="14">
        <f t="shared" si="3"/>
        <v>1347</v>
      </c>
      <c r="C51" s="14"/>
      <c r="D51" s="14"/>
      <c r="E51" s="8"/>
      <c r="F51" s="14">
        <f t="shared" si="4"/>
        <v>1347</v>
      </c>
      <c r="G51" s="9"/>
      <c r="H51" s="89"/>
      <c r="I51" s="80"/>
      <c r="J51" s="9"/>
      <c r="K51" s="9"/>
      <c r="L51" s="9"/>
    </row>
    <row r="52" spans="1:12" x14ac:dyDescent="0.25">
      <c r="A52" s="83">
        <v>44729</v>
      </c>
      <c r="B52" s="14">
        <f t="shared" si="3"/>
        <v>1347</v>
      </c>
      <c r="C52" s="14"/>
      <c r="D52" s="14"/>
      <c r="E52" s="8"/>
      <c r="F52" s="14">
        <f t="shared" si="4"/>
        <v>1347</v>
      </c>
      <c r="G52" s="9"/>
      <c r="H52" s="89"/>
      <c r="I52" s="80"/>
      <c r="J52" s="9"/>
      <c r="K52" s="9"/>
      <c r="L52" s="9"/>
    </row>
    <row r="53" spans="1:12" x14ac:dyDescent="0.25">
      <c r="A53" s="83">
        <v>44730</v>
      </c>
      <c r="B53" s="14">
        <f t="shared" si="3"/>
        <v>1347</v>
      </c>
      <c r="C53" s="14"/>
      <c r="D53" s="14"/>
      <c r="E53" s="8"/>
      <c r="F53" s="14">
        <f t="shared" si="4"/>
        <v>1347</v>
      </c>
      <c r="G53" s="9"/>
      <c r="H53" s="89"/>
      <c r="I53" s="80"/>
      <c r="J53" s="9"/>
      <c r="K53" s="9"/>
      <c r="L53" s="9"/>
    </row>
    <row r="54" spans="1:12" x14ac:dyDescent="0.25">
      <c r="A54" s="83">
        <v>44731</v>
      </c>
      <c r="B54" s="14">
        <f t="shared" si="3"/>
        <v>1347</v>
      </c>
      <c r="C54" s="14"/>
      <c r="D54" s="14"/>
      <c r="E54" s="8"/>
      <c r="F54" s="14">
        <f t="shared" si="4"/>
        <v>1347</v>
      </c>
      <c r="G54" s="9"/>
      <c r="H54" s="89"/>
      <c r="I54" s="80"/>
      <c r="J54" s="9"/>
      <c r="K54" s="9"/>
      <c r="L54" s="9"/>
    </row>
    <row r="55" spans="1:12" x14ac:dyDescent="0.25">
      <c r="A55" s="83">
        <v>44732</v>
      </c>
      <c r="B55" s="14">
        <f t="shared" si="3"/>
        <v>1347</v>
      </c>
      <c r="C55" s="14"/>
      <c r="D55" s="14"/>
      <c r="E55" s="8"/>
      <c r="F55" s="14">
        <f t="shared" si="4"/>
        <v>1347</v>
      </c>
      <c r="G55" s="9"/>
      <c r="H55" s="89"/>
      <c r="I55" s="80"/>
      <c r="J55" s="9"/>
      <c r="K55" s="9"/>
      <c r="L55" s="9"/>
    </row>
    <row r="56" spans="1:12" x14ac:dyDescent="0.25">
      <c r="A56" s="83">
        <v>44733</v>
      </c>
      <c r="B56" s="14">
        <f t="shared" si="3"/>
        <v>1347</v>
      </c>
      <c r="C56" s="14"/>
      <c r="D56" s="14"/>
      <c r="E56" s="8"/>
      <c r="F56" s="14">
        <f t="shared" si="4"/>
        <v>1347</v>
      </c>
      <c r="G56" s="9"/>
      <c r="H56" s="89"/>
      <c r="I56" s="80"/>
      <c r="J56" s="9"/>
      <c r="K56" s="9"/>
      <c r="L56" s="9"/>
    </row>
    <row r="57" spans="1:12" x14ac:dyDescent="0.25">
      <c r="A57" s="83">
        <v>44734</v>
      </c>
      <c r="B57" s="14">
        <f t="shared" si="3"/>
        <v>1347</v>
      </c>
      <c r="C57" s="14"/>
      <c r="D57" s="14">
        <v>30</v>
      </c>
      <c r="E57" s="8"/>
      <c r="F57" s="14">
        <f t="shared" si="4"/>
        <v>1377</v>
      </c>
      <c r="G57" s="9"/>
      <c r="H57" s="89"/>
      <c r="I57" s="80"/>
      <c r="J57" s="9"/>
      <c r="K57" s="9"/>
      <c r="L57" s="9"/>
    </row>
    <row r="58" spans="1:12" x14ac:dyDescent="0.25">
      <c r="A58" s="83">
        <v>44735</v>
      </c>
      <c r="B58" s="14">
        <f t="shared" si="3"/>
        <v>1377</v>
      </c>
      <c r="C58" s="14"/>
      <c r="D58" s="14"/>
      <c r="E58" s="33">
        <v>808</v>
      </c>
      <c r="F58" s="14">
        <f t="shared" si="4"/>
        <v>2185</v>
      </c>
      <c r="G58" s="9" t="s">
        <v>17</v>
      </c>
      <c r="H58" s="90" t="s">
        <v>19</v>
      </c>
      <c r="I58" s="80">
        <v>44696</v>
      </c>
      <c r="J58" s="10">
        <v>44723</v>
      </c>
      <c r="K58" s="41" t="s">
        <v>25</v>
      </c>
      <c r="L58" s="9" t="s">
        <v>45</v>
      </c>
    </row>
    <row r="59" spans="1:12" x14ac:dyDescent="0.25">
      <c r="A59" s="83">
        <v>44736</v>
      </c>
      <c r="B59" s="14">
        <f t="shared" si="3"/>
        <v>2185</v>
      </c>
      <c r="C59" s="14"/>
      <c r="D59" s="14"/>
      <c r="E59" s="8"/>
      <c r="F59" s="14">
        <f t="shared" si="4"/>
        <v>2185</v>
      </c>
      <c r="G59" s="9"/>
      <c r="H59" s="89"/>
      <c r="I59" s="80"/>
      <c r="J59" s="9"/>
      <c r="K59" s="9"/>
      <c r="L59" s="9"/>
    </row>
    <row r="60" spans="1:12" x14ac:dyDescent="0.25">
      <c r="A60" s="83">
        <v>44737</v>
      </c>
      <c r="B60" s="14">
        <f t="shared" si="3"/>
        <v>2185</v>
      </c>
      <c r="C60" s="14"/>
      <c r="D60" s="14"/>
      <c r="E60" s="8"/>
      <c r="F60" s="14">
        <f t="shared" si="4"/>
        <v>2185</v>
      </c>
      <c r="G60" s="9"/>
      <c r="H60" s="89"/>
      <c r="I60" s="80"/>
      <c r="J60" s="9"/>
      <c r="K60" s="9"/>
      <c r="L60" s="9"/>
    </row>
    <row r="61" spans="1:12" x14ac:dyDescent="0.25">
      <c r="A61" s="83">
        <v>44738</v>
      </c>
      <c r="B61" s="14">
        <f t="shared" si="3"/>
        <v>2185</v>
      </c>
      <c r="C61" s="14"/>
      <c r="D61" s="14"/>
      <c r="E61" s="8"/>
      <c r="F61" s="14">
        <f t="shared" si="4"/>
        <v>2185</v>
      </c>
      <c r="G61" s="9"/>
      <c r="H61" s="89"/>
      <c r="I61" s="80"/>
      <c r="J61" s="9"/>
      <c r="K61" s="17"/>
      <c r="L61" s="17"/>
    </row>
    <row r="62" spans="1:12" x14ac:dyDescent="0.25">
      <c r="A62" s="84">
        <v>44739</v>
      </c>
      <c r="B62" s="14">
        <f t="shared" si="3"/>
        <v>2185</v>
      </c>
      <c r="C62" s="14"/>
      <c r="D62" s="14"/>
      <c r="E62" s="8"/>
      <c r="F62" s="14">
        <f t="shared" si="4"/>
        <v>2185</v>
      </c>
      <c r="G62" s="9"/>
      <c r="H62" s="89"/>
      <c r="I62" s="80"/>
      <c r="J62" s="9"/>
      <c r="K62" s="9"/>
      <c r="L62" s="9"/>
    </row>
    <row r="63" spans="1:12" x14ac:dyDescent="0.25">
      <c r="A63" s="85">
        <v>44740</v>
      </c>
      <c r="B63" s="14">
        <f t="shared" si="3"/>
        <v>2185</v>
      </c>
      <c r="C63" s="14"/>
      <c r="D63" s="14"/>
      <c r="E63" s="8"/>
      <c r="F63" s="14">
        <f t="shared" si="4"/>
        <v>2185</v>
      </c>
      <c r="G63" s="9"/>
      <c r="H63" s="89"/>
      <c r="I63" s="80"/>
      <c r="J63" s="9"/>
      <c r="K63" s="9"/>
      <c r="L63" s="9"/>
    </row>
    <row r="64" spans="1:12" x14ac:dyDescent="0.25">
      <c r="A64" s="83">
        <v>44741</v>
      </c>
      <c r="B64" s="14">
        <f t="shared" si="3"/>
        <v>2185</v>
      </c>
      <c r="C64" s="14"/>
      <c r="D64" s="14"/>
      <c r="E64" s="8"/>
      <c r="F64" s="14">
        <f t="shared" si="4"/>
        <v>2185</v>
      </c>
      <c r="G64" s="9"/>
      <c r="H64" s="89"/>
      <c r="I64" s="80"/>
      <c r="J64" s="9"/>
      <c r="K64" s="9"/>
      <c r="L64" s="9"/>
    </row>
    <row r="65" spans="1:12" x14ac:dyDescent="0.25">
      <c r="A65" s="83">
        <v>44742</v>
      </c>
      <c r="B65" s="14">
        <f t="shared" si="3"/>
        <v>2185</v>
      </c>
      <c r="C65" s="14"/>
      <c r="D65" s="14"/>
      <c r="E65" s="8"/>
      <c r="F65" s="14">
        <f t="shared" si="4"/>
        <v>2185</v>
      </c>
      <c r="G65" s="9"/>
      <c r="H65" s="89"/>
      <c r="I65" s="80"/>
      <c r="J65" s="9"/>
      <c r="K65" s="9"/>
      <c r="L65" s="9"/>
    </row>
    <row r="66" spans="1:12" x14ac:dyDescent="0.25">
      <c r="A66" s="83">
        <v>44743</v>
      </c>
      <c r="B66" s="14">
        <f t="shared" si="3"/>
        <v>2185</v>
      </c>
      <c r="C66" s="14"/>
      <c r="D66" s="14"/>
      <c r="E66" s="8"/>
      <c r="F66" s="14">
        <f t="shared" si="4"/>
        <v>2185</v>
      </c>
      <c r="G66" s="9"/>
      <c r="H66" s="89"/>
      <c r="I66" s="80"/>
      <c r="J66" s="9"/>
      <c r="K66" s="9"/>
      <c r="L66" s="9"/>
    </row>
    <row r="67" spans="1:12" x14ac:dyDescent="0.25">
      <c r="A67" s="83">
        <v>44744</v>
      </c>
      <c r="B67" s="14">
        <f t="shared" si="3"/>
        <v>2185</v>
      </c>
      <c r="C67" s="14"/>
      <c r="D67" s="14"/>
      <c r="E67" s="8"/>
      <c r="F67" s="14">
        <f t="shared" si="4"/>
        <v>2185</v>
      </c>
      <c r="G67" s="9"/>
      <c r="H67" s="89"/>
      <c r="I67" s="80"/>
      <c r="J67" s="9"/>
      <c r="K67" s="9"/>
      <c r="L67" s="9"/>
    </row>
    <row r="68" spans="1:12" x14ac:dyDescent="0.25">
      <c r="A68" s="83">
        <v>44745</v>
      </c>
      <c r="B68" s="14">
        <f t="shared" si="3"/>
        <v>2185</v>
      </c>
      <c r="C68" s="14"/>
      <c r="D68" s="14"/>
      <c r="E68" s="8"/>
      <c r="F68" s="14">
        <f t="shared" si="4"/>
        <v>2185</v>
      </c>
      <c r="G68" s="9"/>
      <c r="H68" s="89"/>
      <c r="I68" s="80"/>
      <c r="J68" s="9"/>
      <c r="K68" s="9"/>
      <c r="L68" s="9"/>
    </row>
    <row r="69" spans="1:12" x14ac:dyDescent="0.25">
      <c r="A69" s="83">
        <v>44746</v>
      </c>
      <c r="B69" s="14">
        <f t="shared" si="3"/>
        <v>2185</v>
      </c>
      <c r="C69" s="14"/>
      <c r="D69" s="14"/>
      <c r="E69" s="8"/>
      <c r="F69" s="14">
        <f t="shared" si="4"/>
        <v>2185</v>
      </c>
      <c r="G69" s="9"/>
      <c r="H69" s="89"/>
      <c r="I69" s="80"/>
      <c r="J69" s="9"/>
      <c r="K69" s="17"/>
      <c r="L69" s="17"/>
    </row>
    <row r="70" spans="1:12" x14ac:dyDescent="0.25">
      <c r="A70" s="83">
        <v>44747</v>
      </c>
      <c r="B70" s="14">
        <f t="shared" si="3"/>
        <v>2185</v>
      </c>
      <c r="C70" s="14"/>
      <c r="D70" s="14"/>
      <c r="E70" s="8"/>
      <c r="F70" s="14">
        <f t="shared" si="4"/>
        <v>2185</v>
      </c>
      <c r="G70" s="9"/>
      <c r="H70" s="89"/>
      <c r="I70" s="80"/>
      <c r="J70" s="9"/>
      <c r="K70" s="17"/>
      <c r="L70" s="17"/>
    </row>
    <row r="71" spans="1:12" x14ac:dyDescent="0.25">
      <c r="A71" s="83">
        <v>44748</v>
      </c>
      <c r="B71" s="14">
        <f t="shared" si="3"/>
        <v>2185</v>
      </c>
      <c r="C71" s="14"/>
      <c r="D71" s="14"/>
      <c r="E71" s="8"/>
      <c r="F71" s="14">
        <f t="shared" si="4"/>
        <v>2185</v>
      </c>
      <c r="G71" s="9"/>
      <c r="H71" s="89"/>
      <c r="I71" s="80"/>
      <c r="J71" s="9"/>
      <c r="K71" s="17"/>
      <c r="L71" s="17"/>
    </row>
    <row r="72" spans="1:12" x14ac:dyDescent="0.25">
      <c r="A72" s="83">
        <v>44749</v>
      </c>
      <c r="B72" s="14">
        <f t="shared" si="3"/>
        <v>2185</v>
      </c>
      <c r="C72" s="14"/>
      <c r="D72" s="14"/>
      <c r="E72" s="8"/>
      <c r="F72" s="14">
        <f t="shared" si="4"/>
        <v>2185</v>
      </c>
      <c r="G72" s="9"/>
      <c r="H72" s="89"/>
      <c r="I72" s="80"/>
      <c r="J72" s="9"/>
      <c r="K72" s="17"/>
      <c r="L72" s="17"/>
    </row>
    <row r="73" spans="1:12" x14ac:dyDescent="0.25">
      <c r="A73" s="83">
        <v>44750</v>
      </c>
      <c r="B73" s="14">
        <f t="shared" si="3"/>
        <v>2185</v>
      </c>
      <c r="C73" s="14"/>
      <c r="D73" s="14"/>
      <c r="E73" s="8"/>
      <c r="F73" s="14">
        <f t="shared" si="4"/>
        <v>2185</v>
      </c>
      <c r="G73" s="9"/>
      <c r="H73" s="89"/>
      <c r="I73" s="80"/>
      <c r="J73" s="9"/>
      <c r="K73" s="9"/>
      <c r="L73" s="9"/>
    </row>
    <row r="74" spans="1:12" x14ac:dyDescent="0.25">
      <c r="A74" s="83">
        <v>44751</v>
      </c>
      <c r="B74" s="14">
        <f t="shared" si="3"/>
        <v>2185</v>
      </c>
      <c r="C74" s="14"/>
      <c r="D74" s="14"/>
      <c r="E74" s="8"/>
      <c r="F74" s="14">
        <f t="shared" si="4"/>
        <v>2185</v>
      </c>
      <c r="G74" s="9"/>
      <c r="H74" s="89"/>
      <c r="I74" s="80"/>
      <c r="J74" s="9"/>
      <c r="K74" s="9"/>
      <c r="L74" s="9"/>
    </row>
    <row r="75" spans="1:12" x14ac:dyDescent="0.25">
      <c r="A75" s="83">
        <v>44752</v>
      </c>
      <c r="B75" s="14">
        <f t="shared" si="3"/>
        <v>2185</v>
      </c>
      <c r="C75" s="14"/>
      <c r="D75" s="14"/>
      <c r="E75" s="8"/>
      <c r="F75" s="14">
        <f t="shared" si="4"/>
        <v>2185</v>
      </c>
      <c r="G75" s="9"/>
      <c r="H75" s="89"/>
      <c r="I75" s="80"/>
      <c r="J75" s="9"/>
      <c r="K75" s="9"/>
      <c r="L75" s="9"/>
    </row>
    <row r="76" spans="1:12" x14ac:dyDescent="0.25">
      <c r="A76" s="83">
        <v>44753</v>
      </c>
      <c r="B76" s="14">
        <f t="shared" si="3"/>
        <v>2185</v>
      </c>
      <c r="C76" s="14"/>
      <c r="D76" s="14"/>
      <c r="E76" s="8"/>
      <c r="F76" s="14">
        <f t="shared" si="4"/>
        <v>2185</v>
      </c>
      <c r="G76" s="9"/>
      <c r="H76" s="89"/>
      <c r="I76" s="80"/>
      <c r="J76" s="9"/>
      <c r="K76" s="17"/>
      <c r="L76" s="17"/>
    </row>
    <row r="77" spans="1:12" x14ac:dyDescent="0.25">
      <c r="A77" s="83">
        <v>44754</v>
      </c>
      <c r="B77" s="14">
        <f t="shared" si="3"/>
        <v>2185</v>
      </c>
      <c r="C77" s="14"/>
      <c r="D77" s="14"/>
      <c r="E77" s="8"/>
      <c r="F77" s="14">
        <f t="shared" si="4"/>
        <v>2185</v>
      </c>
      <c r="G77" s="9"/>
      <c r="H77" s="89"/>
      <c r="I77" s="80"/>
      <c r="J77" s="9"/>
      <c r="K77" s="9"/>
      <c r="L77" s="9"/>
    </row>
    <row r="78" spans="1:12" x14ac:dyDescent="0.25">
      <c r="A78" s="83">
        <v>44755</v>
      </c>
      <c r="B78" s="14">
        <f t="shared" si="3"/>
        <v>2185</v>
      </c>
      <c r="C78" s="14"/>
      <c r="D78" s="14"/>
      <c r="E78" s="8"/>
      <c r="F78" s="14">
        <f t="shared" si="4"/>
        <v>2185</v>
      </c>
      <c r="G78" s="9"/>
      <c r="H78" s="89"/>
      <c r="I78" s="80"/>
      <c r="J78" s="9"/>
      <c r="K78" s="9"/>
      <c r="L78" s="9"/>
    </row>
    <row r="79" spans="1:12" x14ac:dyDescent="0.25">
      <c r="A79" s="83">
        <v>44756</v>
      </c>
      <c r="B79" s="14">
        <f t="shared" si="3"/>
        <v>2185</v>
      </c>
      <c r="C79" s="14"/>
      <c r="D79" s="14"/>
      <c r="E79" s="8"/>
      <c r="F79" s="14">
        <f t="shared" si="4"/>
        <v>2185</v>
      </c>
      <c r="G79" s="9"/>
      <c r="H79" s="89"/>
      <c r="I79" s="80"/>
      <c r="J79" s="9"/>
      <c r="K79" s="9"/>
      <c r="L79" s="9"/>
    </row>
    <row r="80" spans="1:12" x14ac:dyDescent="0.25">
      <c r="A80" s="83">
        <v>44757</v>
      </c>
      <c r="B80" s="14">
        <f t="shared" si="3"/>
        <v>2185</v>
      </c>
      <c r="C80" s="14"/>
      <c r="D80" s="14"/>
      <c r="E80" s="8"/>
      <c r="F80" s="14">
        <f t="shared" si="4"/>
        <v>2185</v>
      </c>
      <c r="G80" s="9"/>
      <c r="H80" s="89"/>
      <c r="I80" s="80"/>
      <c r="J80" s="9"/>
      <c r="K80" s="9"/>
      <c r="L80" s="9"/>
    </row>
    <row r="81" spans="1:12" x14ac:dyDescent="0.25">
      <c r="A81" s="83">
        <v>44758</v>
      </c>
      <c r="B81" s="14">
        <f t="shared" ref="B81:B135" si="5">+F80</f>
        <v>2185</v>
      </c>
      <c r="C81" s="14"/>
      <c r="D81" s="14"/>
      <c r="E81" s="77">
        <v>808</v>
      </c>
      <c r="F81" s="14">
        <f t="shared" ref="F81:F135" si="6">B81-(C81-D81)+E81</f>
        <v>2993</v>
      </c>
      <c r="G81" s="9" t="s">
        <v>17</v>
      </c>
      <c r="H81" s="91" t="s">
        <v>89</v>
      </c>
      <c r="I81" s="80">
        <v>44764</v>
      </c>
      <c r="J81" s="9"/>
      <c r="K81" s="9"/>
      <c r="L81" s="9"/>
    </row>
    <row r="82" spans="1:12" x14ac:dyDescent="0.25">
      <c r="A82" s="83">
        <v>44759</v>
      </c>
      <c r="B82" s="14">
        <f t="shared" si="5"/>
        <v>2993</v>
      </c>
      <c r="C82" s="14"/>
      <c r="D82" s="14"/>
      <c r="E82" s="77">
        <v>807</v>
      </c>
      <c r="F82" s="14">
        <f t="shared" si="6"/>
        <v>3800</v>
      </c>
      <c r="G82" s="9" t="s">
        <v>17</v>
      </c>
      <c r="H82" s="89" t="s">
        <v>90</v>
      </c>
      <c r="I82" s="80">
        <v>44764</v>
      </c>
      <c r="J82" s="9"/>
      <c r="K82" s="9"/>
      <c r="L82" s="9"/>
    </row>
    <row r="83" spans="1:12" x14ac:dyDescent="0.25">
      <c r="A83" s="83">
        <v>44760</v>
      </c>
      <c r="B83" s="14">
        <f t="shared" si="5"/>
        <v>3800</v>
      </c>
      <c r="C83" s="14"/>
      <c r="D83" s="14"/>
      <c r="E83" s="8"/>
      <c r="F83" s="14">
        <f t="shared" si="6"/>
        <v>3800</v>
      </c>
      <c r="G83" s="9"/>
      <c r="H83" s="89"/>
      <c r="I83" s="80"/>
      <c r="J83" s="9"/>
      <c r="K83" s="9"/>
      <c r="L83" s="9"/>
    </row>
    <row r="84" spans="1:12" x14ac:dyDescent="0.25">
      <c r="A84" s="83">
        <v>44761</v>
      </c>
      <c r="B84" s="14">
        <f t="shared" si="5"/>
        <v>3800</v>
      </c>
      <c r="C84" s="14"/>
      <c r="D84" s="14"/>
      <c r="E84" s="8"/>
      <c r="F84" s="14">
        <f t="shared" si="6"/>
        <v>3800</v>
      </c>
      <c r="G84" s="9"/>
      <c r="H84" s="89"/>
      <c r="I84" s="80"/>
      <c r="J84" s="9"/>
      <c r="K84" s="9"/>
      <c r="L84" s="9"/>
    </row>
    <row r="85" spans="1:12" x14ac:dyDescent="0.25">
      <c r="A85" s="83">
        <v>44762</v>
      </c>
      <c r="B85" s="14">
        <f t="shared" si="5"/>
        <v>3800</v>
      </c>
      <c r="C85" s="14"/>
      <c r="D85" s="14"/>
      <c r="E85" s="8"/>
      <c r="F85" s="14">
        <f t="shared" si="6"/>
        <v>3800</v>
      </c>
      <c r="G85" s="9"/>
      <c r="H85" s="89"/>
      <c r="I85" s="80"/>
      <c r="J85" s="9"/>
      <c r="K85" s="9"/>
      <c r="L85" s="9"/>
    </row>
    <row r="86" spans="1:12" x14ac:dyDescent="0.25">
      <c r="A86" s="83">
        <v>44763</v>
      </c>
      <c r="B86" s="14">
        <f t="shared" si="5"/>
        <v>3800</v>
      </c>
      <c r="C86" s="14"/>
      <c r="D86" s="14"/>
      <c r="E86" s="8"/>
      <c r="F86" s="14">
        <f t="shared" si="6"/>
        <v>3800</v>
      </c>
      <c r="G86" s="9"/>
      <c r="H86" s="89"/>
      <c r="I86" s="80"/>
      <c r="J86" s="9"/>
      <c r="K86" s="9"/>
      <c r="L86" s="9"/>
    </row>
    <row r="87" spans="1:12" x14ac:dyDescent="0.25">
      <c r="A87" s="83">
        <v>44764</v>
      </c>
      <c r="B87" s="14">
        <f t="shared" si="5"/>
        <v>3800</v>
      </c>
      <c r="C87" s="14"/>
      <c r="D87" s="14"/>
      <c r="E87" s="8"/>
      <c r="F87" s="14">
        <f t="shared" si="6"/>
        <v>3800</v>
      </c>
      <c r="G87" s="9"/>
      <c r="H87" s="89"/>
      <c r="I87" s="80"/>
      <c r="J87" s="9"/>
      <c r="K87" s="9"/>
      <c r="L87" s="9"/>
    </row>
    <row r="88" spans="1:12" x14ac:dyDescent="0.25">
      <c r="A88" s="83">
        <v>44765</v>
      </c>
      <c r="B88" s="14">
        <f t="shared" si="5"/>
        <v>3800</v>
      </c>
      <c r="C88" s="14"/>
      <c r="D88" s="14"/>
      <c r="E88" s="8"/>
      <c r="F88" s="14">
        <f t="shared" si="6"/>
        <v>3800</v>
      </c>
      <c r="G88" s="9"/>
      <c r="H88" s="89"/>
      <c r="I88" s="80"/>
      <c r="J88" s="9"/>
      <c r="K88" s="9"/>
      <c r="L88" s="9"/>
    </row>
    <row r="89" spans="1:12" x14ac:dyDescent="0.25">
      <c r="A89" s="83">
        <v>44766</v>
      </c>
      <c r="B89" s="14">
        <f t="shared" si="5"/>
        <v>3800</v>
      </c>
      <c r="C89" s="14"/>
      <c r="D89" s="14"/>
      <c r="E89" s="26"/>
      <c r="F89" s="14">
        <f t="shared" si="6"/>
        <v>3800</v>
      </c>
      <c r="G89" s="9"/>
      <c r="H89" s="89"/>
      <c r="I89" s="80"/>
      <c r="J89" s="9"/>
      <c r="K89" s="53"/>
      <c r="L89" s="53"/>
    </row>
    <row r="90" spans="1:12" x14ac:dyDescent="0.25">
      <c r="A90" s="83">
        <v>44767</v>
      </c>
      <c r="B90" s="14">
        <f t="shared" si="5"/>
        <v>3800</v>
      </c>
      <c r="C90" s="14"/>
      <c r="D90" s="14"/>
      <c r="E90" s="26"/>
      <c r="F90" s="14">
        <f t="shared" si="6"/>
        <v>3800</v>
      </c>
      <c r="G90" s="9"/>
      <c r="H90" s="89"/>
      <c r="I90" s="80"/>
      <c r="J90" s="9"/>
      <c r="K90" s="53"/>
      <c r="L90" s="53"/>
    </row>
    <row r="91" spans="1:12" x14ac:dyDescent="0.25">
      <c r="A91" s="83">
        <v>44768</v>
      </c>
      <c r="B91" s="14">
        <f t="shared" si="5"/>
        <v>3800</v>
      </c>
      <c r="C91" s="14"/>
      <c r="D91" s="14"/>
      <c r="E91" s="26">
        <v>806</v>
      </c>
      <c r="F91" s="14">
        <f t="shared" si="6"/>
        <v>4606</v>
      </c>
      <c r="G91" s="9"/>
      <c r="H91" s="89"/>
      <c r="I91" s="80"/>
      <c r="J91" s="9"/>
      <c r="K91" s="53" t="s">
        <v>88</v>
      </c>
      <c r="L91" s="53" t="s">
        <v>72</v>
      </c>
    </row>
    <row r="92" spans="1:12" x14ac:dyDescent="0.25">
      <c r="A92" s="83">
        <v>44769</v>
      </c>
      <c r="B92" s="14">
        <f t="shared" si="5"/>
        <v>4606</v>
      </c>
      <c r="C92" s="14"/>
      <c r="D92" s="14"/>
      <c r="E92" s="26">
        <v>806</v>
      </c>
      <c r="F92" s="14">
        <f t="shared" si="6"/>
        <v>5412</v>
      </c>
      <c r="G92" s="9"/>
      <c r="H92" s="89"/>
      <c r="I92" s="80"/>
      <c r="J92" s="9"/>
      <c r="K92" s="53" t="s">
        <v>88</v>
      </c>
      <c r="L92" s="53" t="s">
        <v>72</v>
      </c>
    </row>
    <row r="93" spans="1:12" x14ac:dyDescent="0.25">
      <c r="A93" s="83">
        <v>44770</v>
      </c>
      <c r="B93" s="14">
        <f t="shared" si="5"/>
        <v>5412</v>
      </c>
      <c r="C93" s="14"/>
      <c r="D93" s="14"/>
      <c r="E93" s="26">
        <v>806</v>
      </c>
      <c r="F93" s="14">
        <f t="shared" si="6"/>
        <v>6218</v>
      </c>
      <c r="G93" s="9"/>
      <c r="H93" s="89"/>
      <c r="I93" s="80"/>
      <c r="J93" s="9"/>
      <c r="K93" s="53" t="s">
        <v>88</v>
      </c>
      <c r="L93" s="53" t="s">
        <v>72</v>
      </c>
    </row>
    <row r="94" spans="1:12" x14ac:dyDescent="0.25">
      <c r="A94" s="83">
        <v>44771</v>
      </c>
      <c r="B94" s="14">
        <f t="shared" si="5"/>
        <v>6218</v>
      </c>
      <c r="C94" s="14"/>
      <c r="D94" s="14"/>
      <c r="E94" s="8"/>
      <c r="F94" s="14">
        <f t="shared" si="6"/>
        <v>6218</v>
      </c>
      <c r="G94" s="9"/>
      <c r="H94" s="89"/>
      <c r="I94" s="80"/>
      <c r="J94" s="9"/>
      <c r="K94" s="9"/>
      <c r="L94" s="9"/>
    </row>
    <row r="95" spans="1:12" x14ac:dyDescent="0.25">
      <c r="A95" s="83">
        <v>44772</v>
      </c>
      <c r="B95" s="14">
        <f t="shared" si="5"/>
        <v>6218</v>
      </c>
      <c r="C95" s="14"/>
      <c r="D95" s="14"/>
      <c r="E95" s="8"/>
      <c r="F95" s="14">
        <f t="shared" si="6"/>
        <v>6218</v>
      </c>
      <c r="G95" s="9"/>
      <c r="H95" s="89"/>
      <c r="I95" s="80"/>
      <c r="J95" s="9"/>
      <c r="K95" s="9"/>
      <c r="L95" s="9"/>
    </row>
    <row r="96" spans="1:12" x14ac:dyDescent="0.25">
      <c r="A96" s="83">
        <v>44773</v>
      </c>
      <c r="B96" s="14">
        <f t="shared" si="5"/>
        <v>6218</v>
      </c>
      <c r="C96" s="14"/>
      <c r="D96" s="14"/>
      <c r="E96" s="8"/>
      <c r="F96" s="14">
        <f t="shared" si="6"/>
        <v>6218</v>
      </c>
      <c r="G96" s="9"/>
      <c r="H96" s="89"/>
      <c r="I96" s="80"/>
      <c r="J96" s="9"/>
      <c r="K96" s="9"/>
      <c r="L96" s="9"/>
    </row>
    <row r="97" spans="1:12" x14ac:dyDescent="0.25">
      <c r="A97" s="83">
        <v>44774</v>
      </c>
      <c r="B97" s="14">
        <f t="shared" si="5"/>
        <v>6218</v>
      </c>
      <c r="C97" s="14"/>
      <c r="D97" s="14"/>
      <c r="E97" s="8"/>
      <c r="F97" s="14">
        <f t="shared" si="6"/>
        <v>6218</v>
      </c>
      <c r="G97" s="9"/>
      <c r="H97" s="89"/>
      <c r="I97" s="80"/>
      <c r="J97" s="9"/>
      <c r="K97" s="9"/>
      <c r="L97" s="9"/>
    </row>
    <row r="98" spans="1:12" x14ac:dyDescent="0.25">
      <c r="A98" s="83">
        <v>44775</v>
      </c>
      <c r="B98" s="14">
        <f t="shared" si="5"/>
        <v>6218</v>
      </c>
      <c r="C98" s="14"/>
      <c r="D98" s="14"/>
      <c r="E98" s="8"/>
      <c r="F98" s="14">
        <f t="shared" si="6"/>
        <v>6218</v>
      </c>
      <c r="G98" s="9"/>
      <c r="H98" s="89"/>
      <c r="I98" s="80"/>
      <c r="J98" s="9"/>
      <c r="K98" s="9"/>
      <c r="L98" s="9"/>
    </row>
    <row r="99" spans="1:12" x14ac:dyDescent="0.25">
      <c r="A99" s="83">
        <v>44776</v>
      </c>
      <c r="B99" s="14">
        <f t="shared" si="5"/>
        <v>6218</v>
      </c>
      <c r="C99" s="14"/>
      <c r="D99" s="14"/>
      <c r="E99" s="8"/>
      <c r="F99" s="14">
        <f t="shared" si="6"/>
        <v>6218</v>
      </c>
      <c r="G99" s="9"/>
      <c r="H99" s="89"/>
      <c r="I99" s="80"/>
      <c r="J99" s="9"/>
      <c r="K99" s="9"/>
      <c r="L99" s="9"/>
    </row>
    <row r="100" spans="1:12" x14ac:dyDescent="0.25">
      <c r="A100" s="83">
        <v>44777</v>
      </c>
      <c r="B100" s="14">
        <f t="shared" si="5"/>
        <v>6218</v>
      </c>
      <c r="C100" s="14"/>
      <c r="D100" s="14"/>
      <c r="E100" s="8"/>
      <c r="F100" s="14">
        <f t="shared" si="6"/>
        <v>6218</v>
      </c>
      <c r="G100" s="9"/>
      <c r="H100" s="89"/>
      <c r="I100" s="80"/>
      <c r="J100" s="9"/>
      <c r="K100" s="9"/>
      <c r="L100" s="9"/>
    </row>
    <row r="101" spans="1:12" x14ac:dyDescent="0.25">
      <c r="A101" s="83">
        <v>44778</v>
      </c>
      <c r="B101" s="14">
        <f t="shared" si="5"/>
        <v>6218</v>
      </c>
      <c r="C101" s="14"/>
      <c r="D101" s="14"/>
      <c r="E101" s="8"/>
      <c r="F101" s="14">
        <f t="shared" si="6"/>
        <v>6218</v>
      </c>
      <c r="G101" s="9"/>
      <c r="H101" s="89"/>
      <c r="I101" s="80"/>
      <c r="J101" s="9"/>
      <c r="K101" s="9"/>
      <c r="L101" s="9"/>
    </row>
    <row r="102" spans="1:12" x14ac:dyDescent="0.25">
      <c r="A102" s="83">
        <v>44779</v>
      </c>
      <c r="B102" s="14">
        <f t="shared" si="5"/>
        <v>6218</v>
      </c>
      <c r="C102" s="14"/>
      <c r="D102" s="14"/>
      <c r="E102" s="8"/>
      <c r="F102" s="14">
        <f t="shared" si="6"/>
        <v>6218</v>
      </c>
      <c r="G102" s="9"/>
      <c r="H102" s="89"/>
      <c r="I102" s="80"/>
      <c r="J102" s="9"/>
      <c r="K102" s="9"/>
      <c r="L102" s="9"/>
    </row>
    <row r="103" spans="1:12" x14ac:dyDescent="0.25">
      <c r="A103" s="83">
        <v>44780</v>
      </c>
      <c r="B103" s="14">
        <f t="shared" si="5"/>
        <v>6218</v>
      </c>
      <c r="C103" s="14"/>
      <c r="D103" s="14"/>
      <c r="E103" s="8"/>
      <c r="F103" s="14">
        <f t="shared" si="6"/>
        <v>6218</v>
      </c>
      <c r="G103" s="9"/>
      <c r="H103" s="89"/>
      <c r="I103" s="80"/>
      <c r="J103" s="9"/>
      <c r="K103" s="9"/>
      <c r="L103" s="9"/>
    </row>
    <row r="104" spans="1:12" x14ac:dyDescent="0.25">
      <c r="A104" s="83">
        <v>44781</v>
      </c>
      <c r="B104" s="14">
        <f t="shared" si="5"/>
        <v>6218</v>
      </c>
      <c r="C104" s="14"/>
      <c r="D104" s="14"/>
      <c r="E104" s="8"/>
      <c r="F104" s="14">
        <f t="shared" si="6"/>
        <v>6218</v>
      </c>
      <c r="G104" s="9"/>
      <c r="H104" s="89"/>
      <c r="I104" s="80"/>
      <c r="J104" s="9"/>
      <c r="K104" s="9"/>
      <c r="L104" s="9"/>
    </row>
    <row r="105" spans="1:12" x14ac:dyDescent="0.25">
      <c r="A105" s="83">
        <v>44782</v>
      </c>
      <c r="B105" s="14">
        <f t="shared" si="5"/>
        <v>6218</v>
      </c>
      <c r="C105" s="14"/>
      <c r="D105" s="14"/>
      <c r="E105" s="8"/>
      <c r="F105" s="14">
        <f t="shared" si="6"/>
        <v>6218</v>
      </c>
      <c r="G105" s="9"/>
      <c r="H105" s="89"/>
      <c r="I105" s="80"/>
      <c r="J105" s="9"/>
      <c r="K105" s="9"/>
      <c r="L105" s="9"/>
    </row>
    <row r="106" spans="1:12" x14ac:dyDescent="0.25">
      <c r="A106" s="83">
        <v>44783</v>
      </c>
      <c r="B106" s="14">
        <f t="shared" si="5"/>
        <v>6218</v>
      </c>
      <c r="C106" s="14"/>
      <c r="D106" s="14"/>
      <c r="E106" s="8"/>
      <c r="F106" s="14">
        <f t="shared" si="6"/>
        <v>6218</v>
      </c>
      <c r="G106" s="9"/>
      <c r="H106" s="89"/>
      <c r="I106" s="80"/>
      <c r="J106" s="9"/>
      <c r="K106" s="9"/>
      <c r="L106" s="9"/>
    </row>
    <row r="107" spans="1:12" x14ac:dyDescent="0.25">
      <c r="A107" s="83">
        <v>44784</v>
      </c>
      <c r="B107" s="14">
        <f t="shared" si="5"/>
        <v>6218</v>
      </c>
      <c r="C107" s="14"/>
      <c r="D107" s="14"/>
      <c r="E107" s="8"/>
      <c r="F107" s="14">
        <f t="shared" si="6"/>
        <v>6218</v>
      </c>
      <c r="G107" s="9"/>
      <c r="H107" s="89"/>
      <c r="I107" s="80"/>
      <c r="J107" s="9"/>
      <c r="K107" s="9"/>
      <c r="L107" s="9"/>
    </row>
    <row r="108" spans="1:12" x14ac:dyDescent="0.25">
      <c r="A108" s="83">
        <v>44785</v>
      </c>
      <c r="B108" s="14">
        <f t="shared" si="5"/>
        <v>6218</v>
      </c>
      <c r="C108" s="14"/>
      <c r="D108" s="14"/>
      <c r="E108" s="8"/>
      <c r="F108" s="14">
        <f t="shared" si="6"/>
        <v>6218</v>
      </c>
      <c r="G108" s="9"/>
      <c r="H108" s="89"/>
      <c r="I108" s="80"/>
      <c r="J108" s="9"/>
      <c r="K108" s="9"/>
      <c r="L108" s="9"/>
    </row>
    <row r="109" spans="1:12" x14ac:dyDescent="0.25">
      <c r="A109" s="83">
        <v>44786</v>
      </c>
      <c r="B109" s="14">
        <f t="shared" si="5"/>
        <v>6218</v>
      </c>
      <c r="C109" s="14"/>
      <c r="D109" s="14"/>
      <c r="E109" s="8"/>
      <c r="F109" s="14">
        <f t="shared" si="6"/>
        <v>6218</v>
      </c>
      <c r="G109" s="9"/>
      <c r="H109" s="89"/>
      <c r="I109" s="80"/>
      <c r="J109" s="9"/>
      <c r="K109" s="9"/>
      <c r="L109" s="9"/>
    </row>
    <row r="110" spans="1:12" x14ac:dyDescent="0.25">
      <c r="A110" s="83">
        <v>44787</v>
      </c>
      <c r="B110" s="14">
        <f t="shared" si="5"/>
        <v>6218</v>
      </c>
      <c r="C110" s="14"/>
      <c r="D110" s="14"/>
      <c r="E110" s="8"/>
      <c r="F110" s="14">
        <f t="shared" si="6"/>
        <v>6218</v>
      </c>
      <c r="G110" s="9"/>
      <c r="H110" s="89"/>
      <c r="I110" s="80"/>
      <c r="J110" s="9"/>
      <c r="K110" s="9"/>
      <c r="L110" s="9"/>
    </row>
    <row r="111" spans="1:12" x14ac:dyDescent="0.25">
      <c r="A111" s="83">
        <v>44788</v>
      </c>
      <c r="B111" s="14">
        <f t="shared" si="5"/>
        <v>6218</v>
      </c>
      <c r="C111" s="14"/>
      <c r="D111" s="14"/>
      <c r="E111" s="8"/>
      <c r="F111" s="14">
        <f t="shared" si="6"/>
        <v>6218</v>
      </c>
      <c r="G111" s="9"/>
      <c r="H111" s="89"/>
      <c r="I111" s="80"/>
      <c r="J111" s="9"/>
      <c r="K111" s="9"/>
      <c r="L111" s="9"/>
    </row>
    <row r="112" spans="1:12" x14ac:dyDescent="0.25">
      <c r="A112" s="83">
        <v>44789</v>
      </c>
      <c r="B112" s="14">
        <f t="shared" si="5"/>
        <v>6218</v>
      </c>
      <c r="C112" s="14"/>
      <c r="D112" s="14"/>
      <c r="E112" s="8"/>
      <c r="F112" s="14">
        <f t="shared" si="6"/>
        <v>6218</v>
      </c>
      <c r="G112" s="9"/>
      <c r="H112" s="89"/>
      <c r="I112" s="80"/>
      <c r="J112" s="9"/>
      <c r="K112" s="9"/>
      <c r="L112" s="9"/>
    </row>
    <row r="113" spans="1:12" x14ac:dyDescent="0.25">
      <c r="A113" s="83">
        <v>44790</v>
      </c>
      <c r="B113" s="14">
        <f t="shared" si="5"/>
        <v>6218</v>
      </c>
      <c r="C113" s="14"/>
      <c r="D113" s="14"/>
      <c r="E113" s="8"/>
      <c r="F113" s="14">
        <f t="shared" si="6"/>
        <v>6218</v>
      </c>
      <c r="G113" s="9"/>
      <c r="H113" s="89"/>
      <c r="I113" s="80"/>
      <c r="J113" s="9"/>
      <c r="K113" s="9"/>
      <c r="L113" s="9"/>
    </row>
    <row r="114" spans="1:12" x14ac:dyDescent="0.25">
      <c r="A114" s="83">
        <v>44791</v>
      </c>
      <c r="B114" s="14">
        <f t="shared" si="5"/>
        <v>6218</v>
      </c>
      <c r="C114" s="14"/>
      <c r="D114" s="14"/>
      <c r="E114" s="8"/>
      <c r="F114" s="14">
        <f t="shared" si="6"/>
        <v>6218</v>
      </c>
      <c r="G114" s="9"/>
      <c r="H114" s="89"/>
      <c r="I114" s="80"/>
      <c r="J114" s="9"/>
      <c r="K114" s="9"/>
      <c r="L114" s="9"/>
    </row>
    <row r="115" spans="1:12" x14ac:dyDescent="0.25">
      <c r="A115" s="83">
        <v>44792</v>
      </c>
      <c r="B115" s="14">
        <f t="shared" si="5"/>
        <v>6218</v>
      </c>
      <c r="C115" s="14"/>
      <c r="D115" s="14"/>
      <c r="E115" s="8"/>
      <c r="F115" s="14">
        <f t="shared" si="6"/>
        <v>6218</v>
      </c>
      <c r="G115" s="9"/>
      <c r="H115" s="89"/>
      <c r="I115" s="80"/>
      <c r="J115" s="9"/>
      <c r="K115" s="9"/>
      <c r="L115" s="9"/>
    </row>
    <row r="116" spans="1:12" x14ac:dyDescent="0.25">
      <c r="A116" s="83">
        <v>44793</v>
      </c>
      <c r="B116" s="14">
        <f t="shared" si="5"/>
        <v>6218</v>
      </c>
      <c r="C116" s="14"/>
      <c r="D116" s="14"/>
      <c r="E116" s="8"/>
      <c r="F116" s="14">
        <f t="shared" si="6"/>
        <v>6218</v>
      </c>
      <c r="G116" s="9"/>
      <c r="H116" s="89"/>
      <c r="I116" s="80"/>
      <c r="J116" s="9"/>
      <c r="K116" s="9"/>
      <c r="L116" s="9"/>
    </row>
    <row r="117" spans="1:12" x14ac:dyDescent="0.25">
      <c r="A117" s="83">
        <v>44794</v>
      </c>
      <c r="B117" s="14">
        <f t="shared" si="5"/>
        <v>6218</v>
      </c>
      <c r="C117" s="14"/>
      <c r="D117" s="14"/>
      <c r="E117" s="8"/>
      <c r="F117" s="14">
        <f t="shared" si="6"/>
        <v>6218</v>
      </c>
      <c r="G117" s="9"/>
      <c r="H117" s="89"/>
      <c r="I117" s="80"/>
      <c r="J117" s="9"/>
      <c r="K117" s="9"/>
      <c r="L117" s="9"/>
    </row>
    <row r="118" spans="1:12" x14ac:dyDescent="0.25">
      <c r="A118" s="83">
        <v>44795</v>
      </c>
      <c r="B118" s="14">
        <f t="shared" si="5"/>
        <v>6218</v>
      </c>
      <c r="C118" s="14"/>
      <c r="D118" s="14"/>
      <c r="E118" s="8"/>
      <c r="F118" s="14">
        <f t="shared" si="6"/>
        <v>6218</v>
      </c>
      <c r="G118" s="9"/>
      <c r="H118" s="89"/>
      <c r="I118" s="80"/>
      <c r="J118" s="9"/>
      <c r="K118" s="9"/>
      <c r="L118" s="9"/>
    </row>
    <row r="119" spans="1:12" x14ac:dyDescent="0.25">
      <c r="A119" s="83">
        <v>44796</v>
      </c>
      <c r="B119" s="14">
        <f t="shared" si="5"/>
        <v>6218</v>
      </c>
      <c r="C119" s="14"/>
      <c r="D119" s="14"/>
      <c r="E119" s="8"/>
      <c r="F119" s="14">
        <f t="shared" si="6"/>
        <v>6218</v>
      </c>
      <c r="G119" s="9"/>
      <c r="H119" s="89"/>
      <c r="I119" s="80"/>
      <c r="J119" s="9"/>
      <c r="K119" s="9"/>
      <c r="L119" s="9"/>
    </row>
    <row r="120" spans="1:12" x14ac:dyDescent="0.25">
      <c r="A120" s="83">
        <v>44797</v>
      </c>
      <c r="B120" s="14">
        <f t="shared" si="5"/>
        <v>6218</v>
      </c>
      <c r="C120" s="14"/>
      <c r="D120" s="14"/>
      <c r="E120" s="8"/>
      <c r="F120" s="14">
        <f t="shared" si="6"/>
        <v>6218</v>
      </c>
      <c r="G120" s="9"/>
      <c r="H120" s="89"/>
      <c r="I120" s="80"/>
      <c r="J120" s="9"/>
      <c r="K120" s="9"/>
      <c r="L120" s="9"/>
    </row>
    <row r="121" spans="1:12" x14ac:dyDescent="0.25">
      <c r="A121" s="83">
        <v>44798</v>
      </c>
      <c r="B121" s="14">
        <f t="shared" si="5"/>
        <v>6218</v>
      </c>
      <c r="C121" s="14"/>
      <c r="D121" s="14"/>
      <c r="E121" s="8"/>
      <c r="F121" s="14">
        <f t="shared" si="6"/>
        <v>6218</v>
      </c>
      <c r="G121" s="9"/>
      <c r="H121" s="89"/>
      <c r="I121" s="80"/>
      <c r="J121" s="9"/>
      <c r="K121" s="9"/>
      <c r="L121" s="9"/>
    </row>
    <row r="122" spans="1:12" x14ac:dyDescent="0.25">
      <c r="A122" s="83">
        <v>44799</v>
      </c>
      <c r="B122" s="14">
        <f t="shared" si="5"/>
        <v>6218</v>
      </c>
      <c r="C122" s="14"/>
      <c r="D122" s="14"/>
      <c r="E122" s="8"/>
      <c r="F122" s="14">
        <f t="shared" si="6"/>
        <v>6218</v>
      </c>
      <c r="G122" s="9"/>
      <c r="H122" s="89"/>
      <c r="I122" s="80"/>
      <c r="J122" s="9"/>
      <c r="K122" s="9"/>
      <c r="L122" s="9"/>
    </row>
    <row r="123" spans="1:12" x14ac:dyDescent="0.25">
      <c r="A123" s="83">
        <v>44800</v>
      </c>
      <c r="B123" s="14">
        <f t="shared" si="5"/>
        <v>6218</v>
      </c>
      <c r="C123" s="14"/>
      <c r="D123" s="14"/>
      <c r="E123" s="8"/>
      <c r="F123" s="14">
        <f t="shared" si="6"/>
        <v>6218</v>
      </c>
      <c r="G123" s="9"/>
      <c r="H123" s="89"/>
      <c r="I123" s="80"/>
      <c r="J123" s="9"/>
      <c r="K123" s="9"/>
      <c r="L123" s="9"/>
    </row>
    <row r="124" spans="1:12" x14ac:dyDescent="0.25">
      <c r="A124" s="83">
        <v>44801</v>
      </c>
      <c r="B124" s="14">
        <f t="shared" si="5"/>
        <v>6218</v>
      </c>
      <c r="C124" s="14"/>
      <c r="D124" s="14"/>
      <c r="E124" s="8"/>
      <c r="F124" s="14">
        <f t="shared" si="6"/>
        <v>6218</v>
      </c>
      <c r="G124" s="9"/>
      <c r="H124" s="89"/>
      <c r="I124" s="80"/>
      <c r="J124" s="9"/>
      <c r="K124" s="9"/>
      <c r="L124" s="9"/>
    </row>
    <row r="125" spans="1:12" x14ac:dyDescent="0.25">
      <c r="A125" s="83">
        <v>44802</v>
      </c>
      <c r="B125" s="14">
        <f t="shared" si="5"/>
        <v>6218</v>
      </c>
      <c r="C125" s="14"/>
      <c r="D125" s="14"/>
      <c r="E125" s="8"/>
      <c r="F125" s="14">
        <f t="shared" si="6"/>
        <v>6218</v>
      </c>
      <c r="G125" s="9"/>
      <c r="H125" s="89"/>
      <c r="I125" s="80"/>
      <c r="J125" s="9"/>
      <c r="K125" s="9"/>
      <c r="L125" s="9"/>
    </row>
    <row r="126" spans="1:12" x14ac:dyDescent="0.25">
      <c r="A126" s="83">
        <v>44803</v>
      </c>
      <c r="B126" s="14">
        <f t="shared" si="5"/>
        <v>6218</v>
      </c>
      <c r="C126" s="14"/>
      <c r="D126" s="14"/>
      <c r="E126" s="8"/>
      <c r="F126" s="14">
        <f t="shared" si="6"/>
        <v>6218</v>
      </c>
      <c r="G126" s="9"/>
      <c r="H126" s="89"/>
      <c r="I126" s="80"/>
      <c r="J126" s="9"/>
      <c r="K126" s="9"/>
      <c r="L126" s="9"/>
    </row>
    <row r="127" spans="1:12" x14ac:dyDescent="0.25">
      <c r="A127" s="83">
        <v>44804</v>
      </c>
      <c r="B127" s="14">
        <f t="shared" si="5"/>
        <v>6218</v>
      </c>
      <c r="C127" s="14"/>
      <c r="D127" s="14"/>
      <c r="E127" s="8"/>
      <c r="F127" s="14">
        <f t="shared" si="6"/>
        <v>6218</v>
      </c>
      <c r="G127" s="9"/>
      <c r="H127" s="89"/>
      <c r="I127" s="80"/>
      <c r="J127" s="9"/>
      <c r="K127" s="9"/>
      <c r="L127" s="9"/>
    </row>
    <row r="128" spans="1:12" x14ac:dyDescent="0.25">
      <c r="A128" s="83">
        <v>44805</v>
      </c>
      <c r="B128" s="14">
        <f t="shared" si="5"/>
        <v>6218</v>
      </c>
      <c r="C128" s="14"/>
      <c r="D128" s="14"/>
      <c r="E128" s="8"/>
      <c r="F128" s="14">
        <f t="shared" si="6"/>
        <v>6218</v>
      </c>
      <c r="G128" s="9"/>
      <c r="H128" s="89"/>
      <c r="I128" s="80"/>
      <c r="J128" s="9"/>
      <c r="K128" s="9"/>
      <c r="L128" s="9"/>
    </row>
    <row r="129" spans="1:12" x14ac:dyDescent="0.25">
      <c r="A129" s="83">
        <v>44806</v>
      </c>
      <c r="B129" s="14">
        <f t="shared" si="5"/>
        <v>6218</v>
      </c>
      <c r="C129" s="14"/>
      <c r="D129" s="14"/>
      <c r="E129" s="8"/>
      <c r="F129" s="14">
        <f t="shared" si="6"/>
        <v>6218</v>
      </c>
      <c r="G129" s="9"/>
      <c r="H129" s="89"/>
      <c r="I129" s="80"/>
      <c r="J129" s="9"/>
      <c r="K129" s="9"/>
      <c r="L129" s="9"/>
    </row>
    <row r="130" spans="1:12" x14ac:dyDescent="0.25">
      <c r="A130" s="83">
        <v>44807</v>
      </c>
      <c r="B130" s="14">
        <f t="shared" si="5"/>
        <v>6218</v>
      </c>
      <c r="C130" s="14"/>
      <c r="D130" s="14"/>
      <c r="E130" s="8"/>
      <c r="F130" s="14">
        <f t="shared" si="6"/>
        <v>6218</v>
      </c>
      <c r="G130" s="9"/>
      <c r="H130" s="89"/>
      <c r="I130" s="80"/>
      <c r="J130" s="9"/>
      <c r="K130" s="9"/>
      <c r="L130" s="9"/>
    </row>
    <row r="131" spans="1:12" x14ac:dyDescent="0.25">
      <c r="A131" s="83">
        <v>44808</v>
      </c>
      <c r="B131" s="14">
        <f t="shared" si="5"/>
        <v>6218</v>
      </c>
      <c r="C131" s="14"/>
      <c r="D131" s="14"/>
      <c r="E131" s="8"/>
      <c r="F131" s="14">
        <f t="shared" si="6"/>
        <v>6218</v>
      </c>
      <c r="G131" s="9"/>
      <c r="H131" s="89"/>
      <c r="I131" s="80"/>
      <c r="J131" s="9"/>
      <c r="K131" s="9"/>
      <c r="L131" s="9"/>
    </row>
    <row r="132" spans="1:12" x14ac:dyDescent="0.25">
      <c r="A132" s="83">
        <v>44809</v>
      </c>
      <c r="B132" s="14">
        <f t="shared" si="5"/>
        <v>6218</v>
      </c>
      <c r="C132" s="14"/>
      <c r="D132" s="14"/>
      <c r="E132" s="8"/>
      <c r="F132" s="14">
        <f t="shared" si="6"/>
        <v>6218</v>
      </c>
      <c r="G132" s="9"/>
      <c r="H132" s="89"/>
      <c r="I132" s="80"/>
      <c r="J132" s="9"/>
      <c r="K132" s="9"/>
      <c r="L132" s="9"/>
    </row>
    <row r="133" spans="1:12" x14ac:dyDescent="0.25">
      <c r="A133" s="83">
        <v>44810</v>
      </c>
      <c r="B133" s="14">
        <f t="shared" si="5"/>
        <v>6218</v>
      </c>
      <c r="C133" s="14"/>
      <c r="D133" s="14"/>
      <c r="E133" s="8"/>
      <c r="F133" s="14">
        <f t="shared" si="6"/>
        <v>6218</v>
      </c>
      <c r="G133" s="9"/>
      <c r="H133" s="89"/>
      <c r="I133" s="80"/>
      <c r="J133" s="9"/>
      <c r="K133" s="9"/>
      <c r="L133" s="9"/>
    </row>
    <row r="134" spans="1:12" x14ac:dyDescent="0.25">
      <c r="A134" s="83">
        <v>44811</v>
      </c>
      <c r="B134" s="14">
        <f t="shared" si="5"/>
        <v>6218</v>
      </c>
      <c r="C134" s="14"/>
      <c r="D134" s="14"/>
      <c r="E134" s="8"/>
      <c r="F134" s="14">
        <f t="shared" si="6"/>
        <v>6218</v>
      </c>
      <c r="G134" s="9"/>
      <c r="H134" s="89"/>
      <c r="I134" s="80"/>
      <c r="J134" s="9"/>
      <c r="K134" s="9"/>
      <c r="L134" s="9"/>
    </row>
    <row r="135" spans="1:12" x14ac:dyDescent="0.25">
      <c r="A135" s="83">
        <v>44812</v>
      </c>
      <c r="B135" s="14">
        <f t="shared" si="5"/>
        <v>6218</v>
      </c>
      <c r="C135" s="14"/>
      <c r="D135" s="14"/>
      <c r="E135" s="8"/>
      <c r="F135" s="14">
        <f t="shared" si="6"/>
        <v>6218</v>
      </c>
      <c r="G135" s="9"/>
      <c r="H135" s="89"/>
      <c r="I135" s="80"/>
      <c r="J135" s="9"/>
      <c r="K135" s="9"/>
      <c r="L135" s="9"/>
    </row>
    <row r="136" spans="1:12" x14ac:dyDescent="0.25">
      <c r="I136" s="81"/>
    </row>
  </sheetData>
  <autoFilter ref="A6:K6" xr:uid="{F592DD72-3677-42F3-8BC9-E657D5C3C8F9}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A9A-9355-4A24-97CC-78FAD5CA0A30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37" sqref="G37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3" width="18.425781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31" customWidth="1"/>
    <col min="12" max="12" width="31" style="4" customWidth="1"/>
  </cols>
  <sheetData>
    <row r="1" spans="1:12" x14ac:dyDescent="0.25">
      <c r="A1" s="96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1"/>
      <c r="L1" s="12"/>
    </row>
    <row r="2" spans="1:12" x14ac:dyDescent="0.25">
      <c r="A2" s="18" t="s">
        <v>5</v>
      </c>
      <c r="B2" s="18" t="s">
        <v>48</v>
      </c>
      <c r="C2" s="18" t="s">
        <v>32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21">
        <v>1546601</v>
      </c>
      <c r="C3" s="19" t="s">
        <v>33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45"/>
      <c r="G4" s="46"/>
      <c r="H4" s="92" t="s">
        <v>70</v>
      </c>
      <c r="I4" s="93"/>
      <c r="J4" s="93"/>
      <c r="K4" s="93"/>
      <c r="L4" s="97"/>
    </row>
    <row r="5" spans="1:12" ht="15.75" thickBot="1" x14ac:dyDescent="0.3">
      <c r="A5" s="47"/>
      <c r="B5" s="48" t="s">
        <v>29</v>
      </c>
      <c r="C5" s="49">
        <v>150</v>
      </c>
      <c r="D5" s="49">
        <v>550</v>
      </c>
      <c r="E5" s="50" t="s">
        <v>41</v>
      </c>
      <c r="F5" s="51"/>
      <c r="G5" s="52"/>
      <c r="H5" s="94"/>
      <c r="I5" s="95"/>
      <c r="J5" s="95"/>
      <c r="K5" s="95"/>
      <c r="L5" s="98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82">
        <v>44712</v>
      </c>
      <c r="B35" s="73">
        <f t="shared" si="0"/>
        <v>3960</v>
      </c>
      <c r="C35" s="73"/>
      <c r="D35" s="73"/>
      <c r="E35" s="74"/>
      <c r="F35" s="73">
        <v>4235</v>
      </c>
      <c r="G35" s="9"/>
      <c r="H35" s="9"/>
      <c r="I35" s="9"/>
      <c r="J35" s="9"/>
      <c r="K35" s="9"/>
      <c r="L35" s="9"/>
    </row>
    <row r="36" spans="1:12" x14ac:dyDescent="0.25">
      <c r="A36" s="83">
        <v>44713</v>
      </c>
      <c r="B36" s="14">
        <f t="shared" si="0"/>
        <v>4235</v>
      </c>
      <c r="C36" s="14"/>
      <c r="D36" s="14"/>
      <c r="E36" s="8"/>
      <c r="F36" s="14">
        <f t="shared" si="2"/>
        <v>4235</v>
      </c>
      <c r="G36" s="9"/>
      <c r="H36" s="9"/>
      <c r="I36" s="9"/>
      <c r="J36" s="9"/>
      <c r="K36" s="16"/>
      <c r="L36" s="16"/>
    </row>
    <row r="37" spans="1:12" x14ac:dyDescent="0.25">
      <c r="A37" s="83">
        <v>44714</v>
      </c>
      <c r="B37" s="14">
        <f t="shared" si="0"/>
        <v>4235</v>
      </c>
      <c r="C37" s="14"/>
      <c r="D37" s="14"/>
      <c r="E37" s="8"/>
      <c r="F37" s="14">
        <f t="shared" si="2"/>
        <v>4235</v>
      </c>
      <c r="G37" s="9"/>
      <c r="H37" s="9"/>
      <c r="I37" s="9"/>
      <c r="J37" s="9"/>
      <c r="K37" s="9"/>
      <c r="L37" s="9"/>
    </row>
    <row r="38" spans="1:12" x14ac:dyDescent="0.25">
      <c r="A38" s="83">
        <v>44715</v>
      </c>
      <c r="B38" s="14">
        <f t="shared" si="0"/>
        <v>4235</v>
      </c>
      <c r="C38" s="14"/>
      <c r="D38" s="14"/>
      <c r="E38" s="8"/>
      <c r="F38" s="14">
        <f t="shared" si="2"/>
        <v>4235</v>
      </c>
      <c r="G38" s="9"/>
      <c r="H38" s="9"/>
      <c r="I38" s="9"/>
      <c r="J38" s="9"/>
      <c r="K38" s="9"/>
      <c r="L38" s="9"/>
    </row>
    <row r="39" spans="1:12" x14ac:dyDescent="0.25">
      <c r="A39" s="83">
        <v>44716</v>
      </c>
      <c r="B39" s="14">
        <f t="shared" si="0"/>
        <v>4235</v>
      </c>
      <c r="C39" s="14"/>
      <c r="D39" s="14"/>
      <c r="E39" s="8"/>
      <c r="F39" s="14">
        <f t="shared" si="2"/>
        <v>4235</v>
      </c>
      <c r="G39" s="9"/>
      <c r="H39" s="9"/>
      <c r="I39" s="9"/>
      <c r="J39" s="9"/>
      <c r="K39" s="9"/>
      <c r="L39" s="9"/>
    </row>
    <row r="40" spans="1:12" x14ac:dyDescent="0.25">
      <c r="A40" s="83">
        <v>44717</v>
      </c>
      <c r="B40" s="14">
        <f t="shared" si="0"/>
        <v>4235</v>
      </c>
      <c r="C40" s="14"/>
      <c r="D40" s="14"/>
      <c r="E40" s="8"/>
      <c r="F40" s="14">
        <f t="shared" si="2"/>
        <v>4235</v>
      </c>
      <c r="G40" s="9"/>
      <c r="H40" s="9"/>
      <c r="I40" s="9"/>
      <c r="J40" s="9"/>
      <c r="K40" s="9"/>
      <c r="L40" s="9"/>
    </row>
    <row r="41" spans="1:12" x14ac:dyDescent="0.25">
      <c r="A41" s="83">
        <v>44718</v>
      </c>
      <c r="B41" s="14">
        <f t="shared" si="0"/>
        <v>4235</v>
      </c>
      <c r="C41" s="14"/>
      <c r="D41" s="14"/>
      <c r="E41" s="8"/>
      <c r="F41" s="14">
        <f t="shared" si="2"/>
        <v>4235</v>
      </c>
      <c r="G41" s="9"/>
      <c r="H41" s="9"/>
      <c r="I41" s="9"/>
      <c r="J41" s="9"/>
      <c r="K41" s="9"/>
      <c r="L41" s="9"/>
    </row>
    <row r="42" spans="1:12" x14ac:dyDescent="0.25">
      <c r="A42" s="83">
        <v>44719</v>
      </c>
      <c r="B42" s="14">
        <f t="shared" si="0"/>
        <v>4235</v>
      </c>
      <c r="C42" s="14"/>
      <c r="D42" s="14"/>
      <c r="E42" s="8"/>
      <c r="F42" s="14">
        <f t="shared" si="2"/>
        <v>4235</v>
      </c>
      <c r="G42" s="9"/>
      <c r="H42" s="9"/>
      <c r="I42" s="6"/>
      <c r="J42" s="9"/>
      <c r="K42" s="9"/>
      <c r="L42" s="9"/>
    </row>
    <row r="43" spans="1:12" x14ac:dyDescent="0.25">
      <c r="A43" s="83">
        <v>44720</v>
      </c>
      <c r="B43" s="14">
        <f t="shared" si="0"/>
        <v>4235</v>
      </c>
      <c r="C43" s="14"/>
      <c r="D43" s="14"/>
      <c r="E43" s="8"/>
      <c r="F43" s="14">
        <f t="shared" si="2"/>
        <v>4235</v>
      </c>
      <c r="G43" s="9"/>
      <c r="H43" s="9"/>
      <c r="I43" s="6"/>
      <c r="J43" s="9"/>
      <c r="K43" s="9"/>
      <c r="L43" s="9"/>
    </row>
    <row r="44" spans="1:12" x14ac:dyDescent="0.25">
      <c r="A44" s="83">
        <v>44721</v>
      </c>
      <c r="B44" s="14">
        <f t="shared" si="0"/>
        <v>4235</v>
      </c>
      <c r="C44" s="14"/>
      <c r="D44" s="14"/>
      <c r="E44" s="8"/>
      <c r="F44" s="14">
        <f t="shared" si="2"/>
        <v>4235</v>
      </c>
      <c r="G44" s="9"/>
      <c r="H44" s="9"/>
      <c r="I44" s="6"/>
      <c r="J44" s="9"/>
      <c r="K44" s="17"/>
      <c r="L44" s="17"/>
    </row>
    <row r="45" spans="1:12" x14ac:dyDescent="0.25">
      <c r="A45" s="83">
        <v>44722</v>
      </c>
      <c r="B45" s="14">
        <f t="shared" si="0"/>
        <v>4235</v>
      </c>
      <c r="C45" s="14"/>
      <c r="D45" s="14"/>
      <c r="E45" s="8"/>
      <c r="F45" s="14">
        <f t="shared" si="2"/>
        <v>4235</v>
      </c>
      <c r="G45" s="9"/>
      <c r="H45" s="9"/>
      <c r="I45" s="9"/>
      <c r="J45" s="9"/>
      <c r="K45" s="9"/>
      <c r="L45" s="9"/>
    </row>
    <row r="46" spans="1:12" x14ac:dyDescent="0.25">
      <c r="A46" s="83">
        <v>44723</v>
      </c>
      <c r="B46" s="14">
        <f t="shared" si="0"/>
        <v>4235</v>
      </c>
      <c r="C46" s="14"/>
      <c r="D46" s="14"/>
      <c r="E46" s="8"/>
      <c r="F46" s="14">
        <f t="shared" si="2"/>
        <v>4235</v>
      </c>
      <c r="G46" s="9"/>
      <c r="H46" s="9"/>
      <c r="I46" s="9"/>
      <c r="J46" s="9"/>
      <c r="K46" s="9"/>
      <c r="L46" s="9"/>
    </row>
    <row r="47" spans="1:12" x14ac:dyDescent="0.25">
      <c r="A47" s="83">
        <v>44724</v>
      </c>
      <c r="B47" s="14">
        <f t="shared" si="0"/>
        <v>4235</v>
      </c>
      <c r="C47" s="14"/>
      <c r="D47" s="14"/>
      <c r="E47" s="8"/>
      <c r="F47" s="14">
        <f t="shared" si="2"/>
        <v>4235</v>
      </c>
      <c r="G47" s="9"/>
      <c r="H47" s="9"/>
      <c r="I47" s="9"/>
      <c r="J47" s="9"/>
      <c r="K47" s="9"/>
      <c r="L47" s="9"/>
    </row>
    <row r="48" spans="1:12" x14ac:dyDescent="0.25">
      <c r="A48" s="83">
        <v>44725</v>
      </c>
      <c r="B48" s="14">
        <f t="shared" si="0"/>
        <v>4235</v>
      </c>
      <c r="C48" s="14"/>
      <c r="D48" s="14"/>
      <c r="E48" s="8"/>
      <c r="F48" s="14">
        <f t="shared" si="2"/>
        <v>4235</v>
      </c>
      <c r="G48" s="9"/>
      <c r="H48" s="9"/>
      <c r="I48" s="10"/>
      <c r="J48" s="9"/>
      <c r="K48" s="9"/>
      <c r="L48" s="9"/>
    </row>
    <row r="49" spans="1:12" x14ac:dyDescent="0.25">
      <c r="A49" s="83">
        <v>44726</v>
      </c>
      <c r="B49" s="14">
        <f t="shared" si="0"/>
        <v>4235</v>
      </c>
      <c r="C49" s="14">
        <v>264</v>
      </c>
      <c r="D49" s="14"/>
      <c r="E49" s="8">
        <v>797</v>
      </c>
      <c r="F49" s="14">
        <f>B49-C49-D49+E49</f>
        <v>4768</v>
      </c>
      <c r="G49" s="5" t="s">
        <v>17</v>
      </c>
      <c r="H49" s="3" t="s">
        <v>42</v>
      </c>
      <c r="I49" s="80">
        <v>44719</v>
      </c>
      <c r="J49" s="3" t="s">
        <v>91</v>
      </c>
      <c r="K49" s="3"/>
      <c r="L49" s="9" t="s">
        <v>45</v>
      </c>
    </row>
    <row r="50" spans="1:12" x14ac:dyDescent="0.25">
      <c r="A50" s="83">
        <v>44727</v>
      </c>
      <c r="B50" s="14">
        <f t="shared" si="0"/>
        <v>4768</v>
      </c>
      <c r="C50" s="14"/>
      <c r="D50" s="14"/>
      <c r="E50" s="8">
        <v>797</v>
      </c>
      <c r="F50" s="14">
        <f>B50-C50-D50+E50</f>
        <v>5565</v>
      </c>
      <c r="G50" s="5" t="s">
        <v>17</v>
      </c>
      <c r="H50" s="3" t="s">
        <v>43</v>
      </c>
      <c r="I50" s="80">
        <v>44719</v>
      </c>
      <c r="J50" s="3" t="s">
        <v>91</v>
      </c>
      <c r="K50" s="3"/>
      <c r="L50" s="9" t="s">
        <v>45</v>
      </c>
    </row>
    <row r="51" spans="1:12" x14ac:dyDescent="0.25">
      <c r="A51" s="83">
        <v>44728</v>
      </c>
      <c r="B51" s="14">
        <f t="shared" si="0"/>
        <v>5565</v>
      </c>
      <c r="C51" s="14"/>
      <c r="D51" s="14"/>
      <c r="E51" s="8">
        <v>797</v>
      </c>
      <c r="F51" s="14">
        <f t="shared" si="2"/>
        <v>6362</v>
      </c>
      <c r="G51" s="5" t="s">
        <v>17</v>
      </c>
      <c r="H51" s="3" t="s">
        <v>44</v>
      </c>
      <c r="I51" s="80">
        <v>44719</v>
      </c>
      <c r="J51" s="3" t="s">
        <v>91</v>
      </c>
      <c r="K51" s="3"/>
      <c r="L51" s="9" t="s">
        <v>45</v>
      </c>
    </row>
    <row r="52" spans="1:12" x14ac:dyDescent="0.25">
      <c r="A52" s="83">
        <v>44729</v>
      </c>
      <c r="B52" s="14">
        <f t="shared" si="0"/>
        <v>6362</v>
      </c>
      <c r="C52" s="14"/>
      <c r="D52" s="14"/>
      <c r="E52" s="26"/>
      <c r="F52" s="14">
        <f t="shared" si="2"/>
        <v>6362</v>
      </c>
      <c r="G52" s="9"/>
      <c r="H52" s="9"/>
      <c r="I52" s="9"/>
      <c r="J52" s="9"/>
      <c r="K52" s="53"/>
      <c r="L52" s="53"/>
    </row>
    <row r="53" spans="1:12" x14ac:dyDescent="0.25">
      <c r="A53" s="83">
        <v>44730</v>
      </c>
      <c r="B53" s="14">
        <f t="shared" si="0"/>
        <v>6362</v>
      </c>
      <c r="C53" s="14"/>
      <c r="D53" s="14"/>
      <c r="E53" s="26"/>
      <c r="F53" s="14">
        <f t="shared" si="2"/>
        <v>6362</v>
      </c>
      <c r="G53" s="9"/>
      <c r="H53" s="9"/>
      <c r="I53" s="9"/>
      <c r="J53" s="9"/>
      <c r="K53" s="53"/>
      <c r="L53" s="53"/>
    </row>
    <row r="54" spans="1:12" x14ac:dyDescent="0.25">
      <c r="A54" s="83">
        <v>44731</v>
      </c>
      <c r="B54" s="14">
        <f t="shared" si="0"/>
        <v>6362</v>
      </c>
      <c r="C54" s="14"/>
      <c r="D54" s="14"/>
      <c r="E54" s="26"/>
      <c r="F54" s="14">
        <f t="shared" si="2"/>
        <v>6362</v>
      </c>
      <c r="G54" s="9"/>
      <c r="H54" s="9"/>
      <c r="I54" s="9"/>
      <c r="J54" s="9"/>
      <c r="K54" s="53"/>
      <c r="L54" s="53"/>
    </row>
    <row r="55" spans="1:12" outlineLevel="1" x14ac:dyDescent="0.25">
      <c r="A55" s="83">
        <v>44732</v>
      </c>
      <c r="B55" s="14">
        <f t="shared" si="0"/>
        <v>6362</v>
      </c>
      <c r="C55" s="14"/>
      <c r="D55" s="14"/>
      <c r="E55" s="8"/>
      <c r="F55" s="14">
        <f t="shared" si="2"/>
        <v>6362</v>
      </c>
      <c r="G55" s="9"/>
      <c r="H55" s="9"/>
      <c r="I55" s="9"/>
      <c r="J55" s="9"/>
      <c r="K55" s="53"/>
      <c r="L55" s="9"/>
    </row>
    <row r="56" spans="1:12" outlineLevel="1" x14ac:dyDescent="0.25">
      <c r="A56" s="83">
        <v>44733</v>
      </c>
      <c r="B56" s="14">
        <f t="shared" si="0"/>
        <v>6362</v>
      </c>
      <c r="C56" s="14"/>
      <c r="D56" s="14"/>
      <c r="E56" s="8"/>
      <c r="F56" s="14">
        <f t="shared" si="2"/>
        <v>6362</v>
      </c>
      <c r="G56" s="9"/>
      <c r="H56" s="9"/>
      <c r="I56" s="9"/>
      <c r="J56" s="9"/>
      <c r="K56" s="53"/>
      <c r="L56" s="9"/>
    </row>
    <row r="57" spans="1:12" outlineLevel="1" x14ac:dyDescent="0.25">
      <c r="A57" s="83">
        <v>44734</v>
      </c>
      <c r="B57" s="14">
        <f t="shared" si="0"/>
        <v>6362</v>
      </c>
      <c r="C57" s="14"/>
      <c r="D57" s="14"/>
      <c r="E57" s="8"/>
      <c r="F57" s="14">
        <f t="shared" si="2"/>
        <v>6362</v>
      </c>
      <c r="G57" s="9"/>
      <c r="H57" s="9"/>
      <c r="I57" s="9"/>
      <c r="J57" s="9"/>
      <c r="K57" s="53"/>
      <c r="L57" s="9"/>
    </row>
    <row r="58" spans="1:12" outlineLevel="1" x14ac:dyDescent="0.25">
      <c r="A58" s="83">
        <v>44735</v>
      </c>
      <c r="B58" s="14">
        <f t="shared" si="0"/>
        <v>6362</v>
      </c>
      <c r="C58" s="14"/>
      <c r="D58" s="14"/>
      <c r="E58" s="8"/>
      <c r="F58" s="14">
        <f t="shared" si="2"/>
        <v>6362</v>
      </c>
      <c r="G58" s="9"/>
      <c r="H58" s="15"/>
      <c r="I58" s="10"/>
      <c r="J58" s="10"/>
      <c r="K58" s="54"/>
      <c r="L58" s="10"/>
    </row>
    <row r="59" spans="1:12" outlineLevel="1" x14ac:dyDescent="0.25">
      <c r="A59" s="83">
        <v>44736</v>
      </c>
      <c r="B59" s="14">
        <f t="shared" si="0"/>
        <v>6362</v>
      </c>
      <c r="C59" s="14"/>
      <c r="D59" s="14"/>
      <c r="E59" s="8"/>
      <c r="F59" s="14">
        <f t="shared" si="2"/>
        <v>6362</v>
      </c>
      <c r="G59" s="9"/>
      <c r="H59" s="9"/>
      <c r="I59" s="9"/>
      <c r="J59" s="9"/>
      <c r="K59" s="53"/>
      <c r="L59" s="9"/>
    </row>
    <row r="60" spans="1:12" outlineLevel="1" x14ac:dyDescent="0.25">
      <c r="A60" s="83">
        <v>44737</v>
      </c>
      <c r="B60" s="14">
        <f t="shared" si="0"/>
        <v>6362</v>
      </c>
      <c r="C60" s="14"/>
      <c r="D60" s="14"/>
      <c r="E60" s="8"/>
      <c r="F60" s="14">
        <f t="shared" si="2"/>
        <v>6362</v>
      </c>
      <c r="G60" s="9"/>
      <c r="H60" s="9"/>
      <c r="I60" s="9"/>
      <c r="J60" s="9"/>
      <c r="K60" s="53"/>
      <c r="L60" s="9"/>
    </row>
    <row r="61" spans="1:12" outlineLevel="1" x14ac:dyDescent="0.25">
      <c r="A61" s="83">
        <v>44738</v>
      </c>
      <c r="B61" s="14">
        <f t="shared" si="0"/>
        <v>6362</v>
      </c>
      <c r="C61" s="14"/>
      <c r="D61" s="14"/>
      <c r="E61" s="8"/>
      <c r="F61" s="14">
        <f t="shared" si="2"/>
        <v>6362</v>
      </c>
      <c r="G61" s="9"/>
      <c r="H61" s="9"/>
      <c r="I61" s="9"/>
      <c r="J61" s="9"/>
      <c r="K61" s="55"/>
      <c r="L61" s="17"/>
    </row>
    <row r="62" spans="1:12" outlineLevel="1" x14ac:dyDescent="0.25">
      <c r="A62" s="83">
        <v>44739</v>
      </c>
      <c r="B62" s="14">
        <f t="shared" si="0"/>
        <v>6362</v>
      </c>
      <c r="C62" s="14"/>
      <c r="D62" s="14"/>
      <c r="E62" s="8"/>
      <c r="F62" s="14">
        <f t="shared" si="2"/>
        <v>6362</v>
      </c>
      <c r="G62" s="9"/>
      <c r="H62" s="9"/>
      <c r="I62" s="9"/>
      <c r="J62" s="9"/>
      <c r="K62" s="53"/>
      <c r="L62" s="9"/>
    </row>
    <row r="63" spans="1:12" outlineLevel="1" x14ac:dyDescent="0.25">
      <c r="A63" s="83">
        <v>44740</v>
      </c>
      <c r="B63" s="14">
        <f t="shared" si="0"/>
        <v>6362</v>
      </c>
      <c r="C63" s="14"/>
      <c r="D63" s="14"/>
      <c r="E63" s="8"/>
      <c r="F63" s="14">
        <f t="shared" si="2"/>
        <v>6362</v>
      </c>
      <c r="G63" s="9"/>
      <c r="H63" s="9"/>
      <c r="I63" s="9"/>
      <c r="J63" s="9"/>
      <c r="K63" s="53"/>
      <c r="L63" s="9"/>
    </row>
    <row r="64" spans="1:12" outlineLevel="1" x14ac:dyDescent="0.25">
      <c r="A64" s="83">
        <v>44741</v>
      </c>
      <c r="B64" s="14">
        <f t="shared" si="0"/>
        <v>6362</v>
      </c>
      <c r="C64" s="14"/>
      <c r="D64" s="14"/>
      <c r="E64" s="8"/>
      <c r="F64" s="14">
        <f t="shared" si="2"/>
        <v>6362</v>
      </c>
      <c r="G64" s="9"/>
      <c r="H64" s="9"/>
      <c r="I64" s="9"/>
      <c r="J64" s="9"/>
      <c r="K64" s="53"/>
      <c r="L64" s="9"/>
    </row>
    <row r="65" spans="1:12" outlineLevel="1" x14ac:dyDescent="0.25">
      <c r="A65" s="83">
        <v>44742</v>
      </c>
      <c r="B65" s="14">
        <f t="shared" si="0"/>
        <v>6362</v>
      </c>
      <c r="C65" s="14"/>
      <c r="D65" s="14"/>
      <c r="E65" s="8"/>
      <c r="F65" s="14">
        <f t="shared" si="2"/>
        <v>6362</v>
      </c>
      <c r="G65" s="9"/>
      <c r="H65" s="9"/>
      <c r="I65" s="9"/>
      <c r="J65" s="9"/>
      <c r="K65" s="53"/>
      <c r="L65" s="9"/>
    </row>
    <row r="66" spans="1:12" outlineLevel="1" x14ac:dyDescent="0.25">
      <c r="A66" s="83">
        <v>44743</v>
      </c>
      <c r="B66" s="14">
        <f t="shared" si="0"/>
        <v>6362</v>
      </c>
      <c r="C66" s="14"/>
      <c r="D66" s="14"/>
      <c r="E66" s="8"/>
      <c r="F66" s="14">
        <f t="shared" si="2"/>
        <v>6362</v>
      </c>
      <c r="G66" s="9"/>
      <c r="H66" s="9"/>
      <c r="I66" s="9"/>
      <c r="J66" s="9"/>
      <c r="K66" s="53"/>
      <c r="L66" s="9"/>
    </row>
    <row r="67" spans="1:12" outlineLevel="1" x14ac:dyDescent="0.25">
      <c r="A67" s="83">
        <v>44744</v>
      </c>
      <c r="B67" s="14">
        <f t="shared" si="0"/>
        <v>6362</v>
      </c>
      <c r="C67" s="14"/>
      <c r="D67" s="14"/>
      <c r="E67" s="8"/>
      <c r="F67" s="14">
        <f t="shared" si="2"/>
        <v>6362</v>
      </c>
      <c r="G67" s="9"/>
      <c r="H67" s="9"/>
      <c r="I67" s="9"/>
      <c r="J67" s="9"/>
      <c r="K67" s="53"/>
      <c r="L67" s="9"/>
    </row>
    <row r="68" spans="1:12" outlineLevel="1" x14ac:dyDescent="0.25">
      <c r="A68" s="83">
        <v>44745</v>
      </c>
      <c r="B68" s="14">
        <f t="shared" si="0"/>
        <v>6362</v>
      </c>
      <c r="C68" s="14"/>
      <c r="D68" s="14"/>
      <c r="E68" s="8"/>
      <c r="F68" s="14">
        <f t="shared" si="2"/>
        <v>6362</v>
      </c>
      <c r="G68" s="9"/>
      <c r="H68" s="9"/>
      <c r="I68" s="9"/>
      <c r="J68" s="9"/>
      <c r="K68" s="53"/>
      <c r="L68" s="9"/>
    </row>
    <row r="69" spans="1:12" outlineLevel="1" x14ac:dyDescent="0.25">
      <c r="A69" s="83">
        <v>44746</v>
      </c>
      <c r="B69" s="14">
        <f t="shared" si="0"/>
        <v>6362</v>
      </c>
      <c r="C69" s="14"/>
      <c r="D69" s="14"/>
      <c r="E69" s="8"/>
      <c r="F69" s="14">
        <f t="shared" si="2"/>
        <v>6362</v>
      </c>
      <c r="G69" s="9"/>
      <c r="H69" s="9"/>
      <c r="I69" s="9"/>
      <c r="J69" s="9"/>
      <c r="K69" s="55"/>
      <c r="L69" s="17"/>
    </row>
    <row r="70" spans="1:12" outlineLevel="1" x14ac:dyDescent="0.25">
      <c r="A70" s="83">
        <v>44747</v>
      </c>
      <c r="B70" s="14">
        <f t="shared" si="0"/>
        <v>6362</v>
      </c>
      <c r="C70" s="14"/>
      <c r="D70" s="14"/>
      <c r="E70" s="8"/>
      <c r="F70" s="14">
        <f t="shared" si="2"/>
        <v>6362</v>
      </c>
      <c r="G70" s="9"/>
      <c r="H70" s="9"/>
      <c r="I70" s="9"/>
      <c r="J70" s="9"/>
      <c r="K70" s="55"/>
      <c r="L70" s="17"/>
    </row>
    <row r="71" spans="1:12" outlineLevel="1" x14ac:dyDescent="0.25">
      <c r="A71" s="83">
        <v>44748</v>
      </c>
      <c r="B71" s="14">
        <f t="shared" si="0"/>
        <v>6362</v>
      </c>
      <c r="C71" s="14"/>
      <c r="D71" s="14"/>
      <c r="E71" s="8"/>
      <c r="F71" s="14">
        <f t="shared" si="2"/>
        <v>6362</v>
      </c>
      <c r="G71" s="9"/>
      <c r="H71" s="9"/>
      <c r="I71" s="9"/>
      <c r="J71" s="9"/>
      <c r="K71" s="55"/>
      <c r="L71" s="17"/>
    </row>
    <row r="72" spans="1:12" outlineLevel="1" x14ac:dyDescent="0.25">
      <c r="A72" s="83">
        <v>44749</v>
      </c>
      <c r="B72" s="14">
        <f t="shared" si="0"/>
        <v>6362</v>
      </c>
      <c r="C72" s="14"/>
      <c r="D72" s="14"/>
      <c r="E72" s="8"/>
      <c r="F72" s="14">
        <f t="shared" si="2"/>
        <v>6362</v>
      </c>
      <c r="G72" s="9"/>
      <c r="H72" s="9"/>
      <c r="I72" s="9"/>
      <c r="J72" s="9"/>
      <c r="K72" s="55"/>
      <c r="L72" s="17"/>
    </row>
    <row r="73" spans="1:12" outlineLevel="1" x14ac:dyDescent="0.25">
      <c r="A73" s="83">
        <v>44750</v>
      </c>
      <c r="B73" s="14">
        <f t="shared" si="0"/>
        <v>6362</v>
      </c>
      <c r="C73" s="14"/>
      <c r="D73" s="14"/>
      <c r="E73" s="8"/>
      <c r="F73" s="14">
        <f t="shared" si="2"/>
        <v>6362</v>
      </c>
      <c r="G73" s="9"/>
      <c r="H73" s="9"/>
      <c r="I73" s="9"/>
      <c r="J73" s="9"/>
      <c r="K73" s="53"/>
      <c r="L73" s="9"/>
    </row>
    <row r="74" spans="1:12" outlineLevel="1" x14ac:dyDescent="0.25">
      <c r="A74" s="83">
        <v>44751</v>
      </c>
      <c r="B74" s="14">
        <f t="shared" si="0"/>
        <v>6362</v>
      </c>
      <c r="C74" s="14"/>
      <c r="D74" s="14"/>
      <c r="E74" s="8"/>
      <c r="F74" s="14">
        <f t="shared" si="2"/>
        <v>6362</v>
      </c>
      <c r="G74" s="9"/>
      <c r="H74" s="9"/>
      <c r="I74" s="9"/>
      <c r="J74" s="9"/>
      <c r="K74" s="53"/>
      <c r="L74" s="9"/>
    </row>
    <row r="75" spans="1:12" outlineLevel="1" x14ac:dyDescent="0.25">
      <c r="A75" s="83">
        <v>44752</v>
      </c>
      <c r="B75" s="14">
        <f t="shared" si="0"/>
        <v>6362</v>
      </c>
      <c r="C75" s="14"/>
      <c r="D75" s="14"/>
      <c r="E75" s="8"/>
      <c r="F75" s="14">
        <f t="shared" si="2"/>
        <v>6362</v>
      </c>
      <c r="G75" s="9"/>
      <c r="H75" s="9"/>
      <c r="I75" s="9"/>
      <c r="J75" s="9"/>
      <c r="K75" s="53"/>
      <c r="L75" s="9"/>
    </row>
    <row r="76" spans="1:12" outlineLevel="1" x14ac:dyDescent="0.25">
      <c r="A76" s="83">
        <v>44753</v>
      </c>
      <c r="B76" s="14">
        <f t="shared" ref="B76:B135" si="3">+F75</f>
        <v>6362</v>
      </c>
      <c r="C76" s="14"/>
      <c r="D76" s="14"/>
      <c r="E76" s="8"/>
      <c r="F76" s="14">
        <f t="shared" si="2"/>
        <v>6362</v>
      </c>
      <c r="G76" s="9"/>
      <c r="H76" s="9"/>
      <c r="I76" s="9"/>
      <c r="J76" s="9"/>
      <c r="K76" s="55"/>
      <c r="L76" s="17"/>
    </row>
    <row r="77" spans="1:12" outlineLevel="1" x14ac:dyDescent="0.25">
      <c r="A77" s="83">
        <v>44754</v>
      </c>
      <c r="B77" s="14">
        <f t="shared" si="3"/>
        <v>6362</v>
      </c>
      <c r="C77" s="14"/>
      <c r="D77" s="14"/>
      <c r="E77" s="8"/>
      <c r="F77" s="14">
        <f t="shared" si="2"/>
        <v>6362</v>
      </c>
      <c r="G77" s="9"/>
      <c r="H77" s="9"/>
      <c r="I77" s="9"/>
      <c r="J77" s="9"/>
      <c r="K77" s="53"/>
      <c r="L77" s="9"/>
    </row>
    <row r="78" spans="1:12" outlineLevel="1" x14ac:dyDescent="0.25">
      <c r="A78" s="83">
        <v>44755</v>
      </c>
      <c r="B78" s="14">
        <f t="shared" si="3"/>
        <v>6362</v>
      </c>
      <c r="C78" s="14"/>
      <c r="D78" s="14"/>
      <c r="E78" s="8"/>
      <c r="F78" s="14">
        <f t="shared" si="2"/>
        <v>6362</v>
      </c>
      <c r="G78" s="9"/>
      <c r="H78" s="9"/>
      <c r="I78" s="9"/>
      <c r="J78" s="9"/>
      <c r="K78" s="53"/>
      <c r="L78" s="9"/>
    </row>
    <row r="79" spans="1:12" outlineLevel="1" x14ac:dyDescent="0.25">
      <c r="A79" s="83">
        <v>44756</v>
      </c>
      <c r="B79" s="14">
        <f t="shared" si="3"/>
        <v>6362</v>
      </c>
      <c r="C79" s="14"/>
      <c r="D79" s="14"/>
      <c r="E79" s="8"/>
      <c r="F79" s="14">
        <f t="shared" si="2"/>
        <v>6362</v>
      </c>
      <c r="G79" s="9"/>
      <c r="H79" s="9"/>
      <c r="I79" s="9"/>
      <c r="J79" s="9"/>
      <c r="K79" s="53"/>
      <c r="L79" s="9"/>
    </row>
    <row r="80" spans="1:12" outlineLevel="1" x14ac:dyDescent="0.25">
      <c r="A80" s="83">
        <v>44757</v>
      </c>
      <c r="B80" s="14">
        <f t="shared" si="3"/>
        <v>6362</v>
      </c>
      <c r="C80" s="14"/>
      <c r="D80" s="14"/>
      <c r="E80" s="8"/>
      <c r="F80" s="14">
        <f t="shared" si="2"/>
        <v>6362</v>
      </c>
      <c r="G80" s="9"/>
      <c r="H80" s="9"/>
      <c r="I80" s="9"/>
      <c r="J80" s="9"/>
      <c r="K80" s="53"/>
      <c r="L80" s="9"/>
    </row>
    <row r="81" spans="1:12" outlineLevel="1" x14ac:dyDescent="0.25">
      <c r="A81" s="83">
        <v>44758</v>
      </c>
      <c r="B81" s="14">
        <f t="shared" si="3"/>
        <v>6362</v>
      </c>
      <c r="C81" s="14"/>
      <c r="D81" s="14"/>
      <c r="E81" s="8"/>
      <c r="F81" s="14">
        <f t="shared" si="2"/>
        <v>6362</v>
      </c>
      <c r="G81" s="9"/>
      <c r="H81" s="9"/>
      <c r="I81" s="9"/>
      <c r="J81" s="9"/>
      <c r="K81" s="53"/>
      <c r="L81" s="9"/>
    </row>
    <row r="82" spans="1:12" outlineLevel="1" x14ac:dyDescent="0.25">
      <c r="A82" s="83">
        <v>44759</v>
      </c>
      <c r="B82" s="14">
        <f t="shared" si="3"/>
        <v>6362</v>
      </c>
      <c r="C82" s="14"/>
      <c r="D82" s="14"/>
      <c r="E82" s="8"/>
      <c r="F82" s="14">
        <f t="shared" ref="F82:F135" si="4">B82-C82-D82+E82</f>
        <v>6362</v>
      </c>
      <c r="G82" s="9"/>
      <c r="H82" s="9"/>
      <c r="I82" s="9"/>
      <c r="J82" s="9"/>
      <c r="K82" s="53"/>
      <c r="L82" s="9"/>
    </row>
    <row r="83" spans="1:12" outlineLevel="1" x14ac:dyDescent="0.25">
      <c r="A83" s="83">
        <v>44760</v>
      </c>
      <c r="B83" s="14">
        <f t="shared" si="3"/>
        <v>6362</v>
      </c>
      <c r="C83" s="14"/>
      <c r="D83" s="14"/>
      <c r="E83" s="8"/>
      <c r="F83" s="14">
        <f t="shared" si="4"/>
        <v>6362</v>
      </c>
      <c r="G83" s="9"/>
      <c r="H83" s="9"/>
      <c r="I83" s="9"/>
      <c r="J83" s="9"/>
      <c r="K83" s="53"/>
      <c r="L83" s="9"/>
    </row>
    <row r="84" spans="1:12" outlineLevel="1" x14ac:dyDescent="0.25">
      <c r="A84" s="83">
        <v>44761</v>
      </c>
      <c r="B84" s="14">
        <f t="shared" si="3"/>
        <v>6362</v>
      </c>
      <c r="C84" s="14"/>
      <c r="D84" s="14"/>
      <c r="E84" s="8"/>
      <c r="F84" s="14">
        <f t="shared" si="4"/>
        <v>6362</v>
      </c>
      <c r="G84" s="9"/>
      <c r="H84" s="9"/>
      <c r="I84" s="9"/>
      <c r="J84" s="9"/>
      <c r="K84" s="53"/>
      <c r="L84" s="9"/>
    </row>
    <row r="85" spans="1:12" outlineLevel="1" x14ac:dyDescent="0.25">
      <c r="A85" s="83">
        <v>44762</v>
      </c>
      <c r="B85" s="14">
        <f t="shared" si="3"/>
        <v>6362</v>
      </c>
      <c r="C85" s="14"/>
      <c r="D85" s="14"/>
      <c r="E85" s="8"/>
      <c r="F85" s="14">
        <f t="shared" si="4"/>
        <v>6362</v>
      </c>
      <c r="G85" s="9"/>
      <c r="H85" s="9"/>
      <c r="I85" s="9"/>
      <c r="J85" s="9"/>
      <c r="K85" s="53"/>
      <c r="L85" s="9"/>
    </row>
    <row r="86" spans="1:12" outlineLevel="1" x14ac:dyDescent="0.25">
      <c r="A86" s="83">
        <v>44763</v>
      </c>
      <c r="B86" s="14">
        <f t="shared" si="3"/>
        <v>6362</v>
      </c>
      <c r="C86" s="14"/>
      <c r="D86" s="14"/>
      <c r="E86" s="8"/>
      <c r="F86" s="14">
        <f t="shared" si="4"/>
        <v>6362</v>
      </c>
      <c r="G86" s="9"/>
      <c r="H86" s="9"/>
      <c r="I86" s="9"/>
      <c r="J86" s="9"/>
      <c r="K86" s="53"/>
      <c r="L86" s="9"/>
    </row>
    <row r="87" spans="1:12" outlineLevel="1" x14ac:dyDescent="0.25">
      <c r="A87" s="83">
        <v>44764</v>
      </c>
      <c r="B87" s="14">
        <f t="shared" si="3"/>
        <v>6362</v>
      </c>
      <c r="C87" s="14"/>
      <c r="D87" s="14"/>
      <c r="E87" s="8"/>
      <c r="F87" s="14">
        <f t="shared" si="4"/>
        <v>6362</v>
      </c>
      <c r="G87" s="9"/>
      <c r="H87" s="9"/>
      <c r="I87" s="9"/>
      <c r="J87" s="9"/>
      <c r="K87" s="53"/>
      <c r="L87" s="9"/>
    </row>
    <row r="88" spans="1:12" outlineLevel="1" x14ac:dyDescent="0.25">
      <c r="A88" s="83">
        <v>44765</v>
      </c>
      <c r="B88" s="14">
        <f t="shared" si="3"/>
        <v>6362</v>
      </c>
      <c r="C88" s="14"/>
      <c r="D88" s="14"/>
      <c r="E88" s="8"/>
      <c r="F88" s="14">
        <f t="shared" si="4"/>
        <v>6362</v>
      </c>
      <c r="G88" s="9"/>
      <c r="H88" s="9"/>
      <c r="I88" s="9"/>
      <c r="J88" s="9"/>
      <c r="K88" s="53"/>
      <c r="L88" s="9"/>
    </row>
    <row r="89" spans="1:12" x14ac:dyDescent="0.25">
      <c r="A89" s="83">
        <v>44766</v>
      </c>
      <c r="B89" s="14">
        <f t="shared" si="3"/>
        <v>6362</v>
      </c>
      <c r="C89" s="14"/>
      <c r="D89" s="14"/>
      <c r="E89" s="26">
        <v>797</v>
      </c>
      <c r="F89" s="14">
        <f t="shared" si="4"/>
        <v>7159</v>
      </c>
      <c r="G89" s="9"/>
      <c r="H89" s="9"/>
      <c r="I89" s="9"/>
      <c r="J89" s="9"/>
      <c r="K89" s="53" t="s">
        <v>88</v>
      </c>
      <c r="L89" s="53" t="s">
        <v>72</v>
      </c>
    </row>
    <row r="90" spans="1:12" x14ac:dyDescent="0.25">
      <c r="A90" s="83">
        <v>44767</v>
      </c>
      <c r="B90" s="14">
        <f t="shared" si="3"/>
        <v>7159</v>
      </c>
      <c r="C90" s="14"/>
      <c r="D90" s="14"/>
      <c r="E90" s="26">
        <v>797</v>
      </c>
      <c r="F90" s="14">
        <f t="shared" si="4"/>
        <v>7956</v>
      </c>
      <c r="G90" s="9"/>
      <c r="H90" s="9"/>
      <c r="I90" s="9"/>
      <c r="J90" s="9"/>
      <c r="K90" s="53" t="s">
        <v>88</v>
      </c>
      <c r="L90" s="53" t="s">
        <v>72</v>
      </c>
    </row>
    <row r="91" spans="1:12" x14ac:dyDescent="0.25">
      <c r="A91" s="83">
        <v>44768</v>
      </c>
      <c r="B91" s="14">
        <f t="shared" si="3"/>
        <v>7956</v>
      </c>
      <c r="C91" s="14"/>
      <c r="D91" s="14"/>
      <c r="E91" s="26">
        <v>797</v>
      </c>
      <c r="F91" s="14">
        <f t="shared" si="4"/>
        <v>8753</v>
      </c>
      <c r="G91" s="9"/>
      <c r="H91" s="9"/>
      <c r="I91" s="9"/>
      <c r="J91" s="9"/>
      <c r="K91" s="53" t="s">
        <v>88</v>
      </c>
      <c r="L91" s="53" t="s">
        <v>72</v>
      </c>
    </row>
    <row r="92" spans="1:12" x14ac:dyDescent="0.25">
      <c r="A92" s="83">
        <v>44769</v>
      </c>
      <c r="B92" s="14">
        <f t="shared" si="3"/>
        <v>8753</v>
      </c>
      <c r="C92" s="14"/>
      <c r="D92" s="14"/>
      <c r="E92" s="26"/>
      <c r="F92" s="14">
        <f t="shared" si="4"/>
        <v>8753</v>
      </c>
      <c r="G92" s="9"/>
      <c r="H92" s="9"/>
      <c r="I92" s="9"/>
      <c r="J92" s="9"/>
      <c r="K92" s="53"/>
      <c r="L92" s="53"/>
    </row>
    <row r="93" spans="1:12" x14ac:dyDescent="0.25">
      <c r="A93" s="83">
        <v>44770</v>
      </c>
      <c r="B93" s="14">
        <f t="shared" si="3"/>
        <v>8753</v>
      </c>
      <c r="C93" s="14"/>
      <c r="D93" s="14"/>
      <c r="E93" s="26"/>
      <c r="F93" s="14">
        <f t="shared" si="4"/>
        <v>8753</v>
      </c>
      <c r="G93" s="9"/>
      <c r="H93" s="9"/>
      <c r="I93" s="9"/>
      <c r="J93" s="9"/>
      <c r="K93" s="53"/>
      <c r="L93" s="53"/>
    </row>
    <row r="94" spans="1:12" x14ac:dyDescent="0.25">
      <c r="A94" s="83">
        <v>44771</v>
      </c>
      <c r="B94" s="14">
        <f t="shared" si="3"/>
        <v>8753</v>
      </c>
      <c r="C94" s="14"/>
      <c r="D94" s="14"/>
      <c r="E94" s="8"/>
      <c r="F94" s="14">
        <f t="shared" si="4"/>
        <v>8753</v>
      </c>
      <c r="G94" s="9"/>
      <c r="H94" s="9"/>
      <c r="I94" s="9"/>
      <c r="J94" s="9"/>
      <c r="K94" s="9"/>
      <c r="L94" s="9"/>
    </row>
    <row r="95" spans="1:12" x14ac:dyDescent="0.25">
      <c r="A95" s="83">
        <v>44772</v>
      </c>
      <c r="B95" s="14">
        <f t="shared" si="3"/>
        <v>8753</v>
      </c>
      <c r="C95" s="14"/>
      <c r="D95" s="14"/>
      <c r="E95" s="8"/>
      <c r="F95" s="14">
        <f t="shared" si="4"/>
        <v>8753</v>
      </c>
      <c r="G95" s="9"/>
      <c r="H95" s="9"/>
      <c r="I95" s="9"/>
      <c r="J95" s="9"/>
      <c r="K95" s="9"/>
      <c r="L95" s="9"/>
    </row>
    <row r="96" spans="1:12" x14ac:dyDescent="0.25">
      <c r="A96" s="83">
        <v>44773</v>
      </c>
      <c r="B96" s="14">
        <f t="shared" si="3"/>
        <v>8753</v>
      </c>
      <c r="C96" s="14"/>
      <c r="D96" s="14"/>
      <c r="E96" s="8"/>
      <c r="F96" s="14">
        <f t="shared" si="4"/>
        <v>8753</v>
      </c>
      <c r="G96" s="9"/>
      <c r="H96" s="9"/>
      <c r="I96" s="9"/>
      <c r="J96" s="9"/>
      <c r="K96" s="9"/>
      <c r="L96" s="9"/>
    </row>
    <row r="97" spans="1:12" x14ac:dyDescent="0.25">
      <c r="A97" s="83">
        <v>44774</v>
      </c>
      <c r="B97" s="14">
        <f t="shared" si="3"/>
        <v>8753</v>
      </c>
      <c r="C97" s="14"/>
      <c r="D97" s="14"/>
      <c r="E97" s="8"/>
      <c r="F97" s="14">
        <f t="shared" si="4"/>
        <v>8753</v>
      </c>
      <c r="G97" s="9"/>
      <c r="H97" s="9"/>
      <c r="I97" s="9"/>
      <c r="J97" s="9"/>
      <c r="K97" s="9"/>
      <c r="L97" s="9"/>
    </row>
    <row r="98" spans="1:12" x14ac:dyDescent="0.25">
      <c r="A98" s="83">
        <v>44775</v>
      </c>
      <c r="B98" s="14">
        <f t="shared" si="3"/>
        <v>8753</v>
      </c>
      <c r="C98" s="14"/>
      <c r="D98" s="14"/>
      <c r="E98" s="8"/>
      <c r="F98" s="14">
        <f t="shared" si="4"/>
        <v>8753</v>
      </c>
      <c r="G98" s="9"/>
      <c r="H98" s="9"/>
      <c r="I98" s="9"/>
      <c r="J98" s="9"/>
      <c r="K98" s="9"/>
      <c r="L98" s="9"/>
    </row>
    <row r="99" spans="1:12" x14ac:dyDescent="0.25">
      <c r="A99" s="83">
        <v>44776</v>
      </c>
      <c r="B99" s="14">
        <f t="shared" si="3"/>
        <v>8753</v>
      </c>
      <c r="C99" s="14"/>
      <c r="D99" s="14"/>
      <c r="E99" s="8"/>
      <c r="F99" s="14">
        <f t="shared" si="4"/>
        <v>8753</v>
      </c>
      <c r="G99" s="9"/>
      <c r="H99" s="9"/>
      <c r="I99" s="9"/>
      <c r="J99" s="9"/>
      <c r="K99" s="9"/>
      <c r="L99" s="9"/>
    </row>
    <row r="100" spans="1:12" x14ac:dyDescent="0.25">
      <c r="A100" s="83">
        <v>44777</v>
      </c>
      <c r="B100" s="14">
        <f t="shared" si="3"/>
        <v>8753</v>
      </c>
      <c r="C100" s="14"/>
      <c r="D100" s="14"/>
      <c r="E100" s="8"/>
      <c r="F100" s="14">
        <f t="shared" si="4"/>
        <v>8753</v>
      </c>
      <c r="G100" s="9"/>
      <c r="H100" s="9"/>
      <c r="I100" s="9"/>
      <c r="J100" s="9"/>
      <c r="K100" s="9"/>
      <c r="L100" s="9"/>
    </row>
    <row r="101" spans="1:12" x14ac:dyDescent="0.25">
      <c r="A101" s="83">
        <v>44778</v>
      </c>
      <c r="B101" s="14">
        <f t="shared" si="3"/>
        <v>8753</v>
      </c>
      <c r="C101" s="14"/>
      <c r="D101" s="14"/>
      <c r="E101" s="8"/>
      <c r="F101" s="14">
        <f t="shared" si="4"/>
        <v>8753</v>
      </c>
      <c r="G101" s="9"/>
      <c r="H101" s="9"/>
      <c r="I101" s="9"/>
      <c r="J101" s="9"/>
      <c r="K101" s="9"/>
      <c r="L101" s="9"/>
    </row>
    <row r="102" spans="1:12" x14ac:dyDescent="0.25">
      <c r="A102" s="83">
        <v>44779</v>
      </c>
      <c r="B102" s="14">
        <f t="shared" si="3"/>
        <v>8753</v>
      </c>
      <c r="C102" s="14"/>
      <c r="D102" s="14"/>
      <c r="E102" s="8"/>
      <c r="F102" s="14">
        <f t="shared" si="4"/>
        <v>8753</v>
      </c>
      <c r="G102" s="9"/>
      <c r="H102" s="9"/>
      <c r="I102" s="9"/>
      <c r="J102" s="9"/>
      <c r="K102" s="9"/>
      <c r="L102" s="9"/>
    </row>
    <row r="103" spans="1:12" x14ac:dyDescent="0.25">
      <c r="A103" s="83">
        <v>44780</v>
      </c>
      <c r="B103" s="14">
        <f t="shared" si="3"/>
        <v>8753</v>
      </c>
      <c r="C103" s="14"/>
      <c r="D103" s="14"/>
      <c r="E103" s="8"/>
      <c r="F103" s="14">
        <f t="shared" si="4"/>
        <v>8753</v>
      </c>
      <c r="G103" s="9"/>
      <c r="H103" s="9"/>
      <c r="I103" s="9"/>
      <c r="J103" s="9"/>
      <c r="K103" s="9"/>
      <c r="L103" s="9"/>
    </row>
    <row r="104" spans="1:12" x14ac:dyDescent="0.25">
      <c r="A104" s="83">
        <v>44781</v>
      </c>
      <c r="B104" s="14">
        <f t="shared" si="3"/>
        <v>8753</v>
      </c>
      <c r="C104" s="14"/>
      <c r="D104" s="14"/>
      <c r="E104" s="8"/>
      <c r="F104" s="14">
        <f t="shared" si="4"/>
        <v>8753</v>
      </c>
      <c r="G104" s="9"/>
      <c r="H104" s="9"/>
      <c r="I104" s="9"/>
      <c r="J104" s="9"/>
      <c r="K104" s="9"/>
      <c r="L104" s="9"/>
    </row>
    <row r="105" spans="1:12" x14ac:dyDescent="0.25">
      <c r="A105" s="83">
        <v>44782</v>
      </c>
      <c r="B105" s="14">
        <f t="shared" si="3"/>
        <v>8753</v>
      </c>
      <c r="C105" s="14"/>
      <c r="D105" s="14"/>
      <c r="E105" s="8"/>
      <c r="F105" s="14">
        <f t="shared" si="4"/>
        <v>8753</v>
      </c>
      <c r="G105" s="9"/>
      <c r="H105" s="9"/>
      <c r="I105" s="9"/>
      <c r="J105" s="9"/>
      <c r="K105" s="9"/>
      <c r="L105" s="9"/>
    </row>
    <row r="106" spans="1:12" x14ac:dyDescent="0.25">
      <c r="A106" s="83">
        <v>44783</v>
      </c>
      <c r="B106" s="14">
        <f t="shared" si="3"/>
        <v>8753</v>
      </c>
      <c r="C106" s="14"/>
      <c r="D106" s="14"/>
      <c r="E106" s="8"/>
      <c r="F106" s="14">
        <f t="shared" si="4"/>
        <v>8753</v>
      </c>
      <c r="G106" s="9"/>
      <c r="H106" s="9"/>
      <c r="I106" s="9"/>
      <c r="J106" s="9"/>
      <c r="K106" s="9"/>
      <c r="L106" s="9"/>
    </row>
    <row r="107" spans="1:12" x14ac:dyDescent="0.25">
      <c r="A107" s="83">
        <v>44784</v>
      </c>
      <c r="B107" s="14">
        <f t="shared" si="3"/>
        <v>8753</v>
      </c>
      <c r="C107" s="14"/>
      <c r="D107" s="14"/>
      <c r="E107" s="8"/>
      <c r="F107" s="14">
        <f t="shared" si="4"/>
        <v>8753</v>
      </c>
      <c r="G107" s="9"/>
      <c r="H107" s="9"/>
      <c r="I107" s="9"/>
      <c r="J107" s="9"/>
      <c r="K107" s="9"/>
      <c r="L107" s="9"/>
    </row>
    <row r="108" spans="1:12" x14ac:dyDescent="0.25">
      <c r="A108" s="83">
        <v>44785</v>
      </c>
      <c r="B108" s="14">
        <f t="shared" si="3"/>
        <v>8753</v>
      </c>
      <c r="C108" s="14"/>
      <c r="D108" s="14"/>
      <c r="E108" s="8"/>
      <c r="F108" s="14">
        <f t="shared" si="4"/>
        <v>8753</v>
      </c>
      <c r="G108" s="9"/>
      <c r="H108" s="9"/>
      <c r="I108" s="9"/>
      <c r="J108" s="9"/>
      <c r="K108" s="9"/>
      <c r="L108" s="9"/>
    </row>
    <row r="109" spans="1:12" x14ac:dyDescent="0.25">
      <c r="A109" s="83">
        <v>44786</v>
      </c>
      <c r="B109" s="14">
        <f t="shared" si="3"/>
        <v>8753</v>
      </c>
      <c r="C109" s="14"/>
      <c r="D109" s="14"/>
      <c r="E109" s="8"/>
      <c r="F109" s="14">
        <f t="shared" si="4"/>
        <v>8753</v>
      </c>
      <c r="G109" s="9"/>
      <c r="H109" s="9"/>
      <c r="I109" s="9"/>
      <c r="J109" s="9"/>
      <c r="K109" s="9"/>
      <c r="L109" s="9"/>
    </row>
    <row r="110" spans="1:12" x14ac:dyDescent="0.25">
      <c r="A110" s="83">
        <v>44787</v>
      </c>
      <c r="B110" s="14">
        <f t="shared" si="3"/>
        <v>8753</v>
      </c>
      <c r="C110" s="14"/>
      <c r="D110" s="14"/>
      <c r="E110" s="8"/>
      <c r="F110" s="14">
        <f t="shared" si="4"/>
        <v>8753</v>
      </c>
      <c r="G110" s="9"/>
      <c r="H110" s="9"/>
      <c r="I110" s="9"/>
      <c r="J110" s="9"/>
      <c r="K110" s="9"/>
      <c r="L110" s="9"/>
    </row>
    <row r="111" spans="1:12" x14ac:dyDescent="0.25">
      <c r="A111" s="83">
        <v>44788</v>
      </c>
      <c r="B111" s="14">
        <f t="shared" si="3"/>
        <v>8753</v>
      </c>
      <c r="C111" s="14"/>
      <c r="D111" s="14"/>
      <c r="E111" s="8"/>
      <c r="F111" s="14">
        <f t="shared" si="4"/>
        <v>8753</v>
      </c>
      <c r="G111" s="9"/>
      <c r="H111" s="9"/>
      <c r="I111" s="9"/>
      <c r="J111" s="9"/>
      <c r="K111" s="9"/>
      <c r="L111" s="9"/>
    </row>
    <row r="112" spans="1:12" x14ac:dyDescent="0.25">
      <c r="A112" s="83">
        <v>44789</v>
      </c>
      <c r="B112" s="14">
        <f t="shared" si="3"/>
        <v>8753</v>
      </c>
      <c r="C112" s="14"/>
      <c r="D112" s="14"/>
      <c r="E112" s="8"/>
      <c r="F112" s="14">
        <f t="shared" si="4"/>
        <v>8753</v>
      </c>
      <c r="G112" s="9"/>
      <c r="H112" s="9"/>
      <c r="I112" s="9"/>
      <c r="J112" s="9"/>
      <c r="K112" s="9"/>
      <c r="L112" s="9"/>
    </row>
    <row r="113" spans="1:12" x14ac:dyDescent="0.25">
      <c r="A113" s="83">
        <v>44790</v>
      </c>
      <c r="B113" s="14">
        <f t="shared" si="3"/>
        <v>8753</v>
      </c>
      <c r="C113" s="14"/>
      <c r="D113" s="14"/>
      <c r="E113" s="8"/>
      <c r="F113" s="14">
        <f t="shared" si="4"/>
        <v>8753</v>
      </c>
      <c r="G113" s="9"/>
      <c r="H113" s="9"/>
      <c r="I113" s="9"/>
      <c r="J113" s="9"/>
      <c r="K113" s="9"/>
      <c r="L113" s="9"/>
    </row>
    <row r="114" spans="1:12" x14ac:dyDescent="0.25">
      <c r="A114" s="83">
        <v>44791</v>
      </c>
      <c r="B114" s="14">
        <f t="shared" si="3"/>
        <v>8753</v>
      </c>
      <c r="C114" s="14"/>
      <c r="D114" s="14"/>
      <c r="E114" s="8"/>
      <c r="F114" s="14">
        <f t="shared" si="4"/>
        <v>8753</v>
      </c>
      <c r="G114" s="9"/>
      <c r="H114" s="9"/>
      <c r="I114" s="9"/>
      <c r="J114" s="9"/>
      <c r="K114" s="9"/>
      <c r="L114" s="9"/>
    </row>
    <row r="115" spans="1:12" x14ac:dyDescent="0.25">
      <c r="A115" s="83">
        <v>44792</v>
      </c>
      <c r="B115" s="14">
        <f t="shared" si="3"/>
        <v>8753</v>
      </c>
      <c r="C115" s="14"/>
      <c r="D115" s="14"/>
      <c r="E115" s="8"/>
      <c r="F115" s="14">
        <f t="shared" si="4"/>
        <v>8753</v>
      </c>
      <c r="G115" s="9"/>
      <c r="H115" s="9"/>
      <c r="I115" s="9"/>
      <c r="J115" s="9"/>
      <c r="K115" s="9"/>
      <c r="L115" s="9"/>
    </row>
    <row r="116" spans="1:12" x14ac:dyDescent="0.25">
      <c r="A116" s="83">
        <v>44793</v>
      </c>
      <c r="B116" s="14">
        <f t="shared" si="3"/>
        <v>8753</v>
      </c>
      <c r="C116" s="14"/>
      <c r="D116" s="14"/>
      <c r="E116" s="8"/>
      <c r="F116" s="14">
        <f t="shared" si="4"/>
        <v>8753</v>
      </c>
      <c r="G116" s="9"/>
      <c r="H116" s="9"/>
      <c r="I116" s="9"/>
      <c r="J116" s="9"/>
      <c r="K116" s="9"/>
      <c r="L116" s="9"/>
    </row>
    <row r="117" spans="1:12" x14ac:dyDescent="0.25">
      <c r="A117" s="83">
        <v>44794</v>
      </c>
      <c r="B117" s="14">
        <f t="shared" si="3"/>
        <v>8753</v>
      </c>
      <c r="C117" s="14"/>
      <c r="D117" s="14"/>
      <c r="E117" s="8"/>
      <c r="F117" s="14">
        <f t="shared" si="4"/>
        <v>8753</v>
      </c>
      <c r="G117" s="9"/>
      <c r="H117" s="9"/>
      <c r="I117" s="9"/>
      <c r="J117" s="9"/>
      <c r="K117" s="9"/>
      <c r="L117" s="9"/>
    </row>
    <row r="118" spans="1:12" x14ac:dyDescent="0.25">
      <c r="A118" s="83">
        <v>44795</v>
      </c>
      <c r="B118" s="14">
        <f t="shared" si="3"/>
        <v>8753</v>
      </c>
      <c r="C118" s="14"/>
      <c r="D118" s="14"/>
      <c r="E118" s="8"/>
      <c r="F118" s="14">
        <f t="shared" si="4"/>
        <v>8753</v>
      </c>
      <c r="G118" s="9"/>
      <c r="H118" s="9"/>
      <c r="I118" s="9"/>
      <c r="J118" s="9"/>
      <c r="K118" s="9"/>
      <c r="L118" s="9"/>
    </row>
    <row r="119" spans="1:12" x14ac:dyDescent="0.25">
      <c r="A119" s="83">
        <v>44796</v>
      </c>
      <c r="B119" s="14">
        <f t="shared" si="3"/>
        <v>8753</v>
      </c>
      <c r="C119" s="14"/>
      <c r="D119" s="14"/>
      <c r="E119" s="8"/>
      <c r="F119" s="14">
        <f t="shared" si="4"/>
        <v>8753</v>
      </c>
      <c r="G119" s="9"/>
      <c r="H119" s="9"/>
      <c r="I119" s="9"/>
      <c r="J119" s="9"/>
      <c r="K119" s="9"/>
      <c r="L119" s="9"/>
    </row>
    <row r="120" spans="1:12" x14ac:dyDescent="0.25">
      <c r="A120" s="83">
        <v>44797</v>
      </c>
      <c r="B120" s="14">
        <f t="shared" si="3"/>
        <v>8753</v>
      </c>
      <c r="C120" s="14"/>
      <c r="D120" s="14"/>
      <c r="E120" s="8"/>
      <c r="F120" s="14">
        <f t="shared" si="4"/>
        <v>8753</v>
      </c>
      <c r="G120" s="9"/>
      <c r="H120" s="9"/>
      <c r="I120" s="9"/>
      <c r="J120" s="9"/>
      <c r="K120" s="9"/>
      <c r="L120" s="9"/>
    </row>
    <row r="121" spans="1:12" x14ac:dyDescent="0.25">
      <c r="A121" s="83">
        <v>44798</v>
      </c>
      <c r="B121" s="14">
        <f t="shared" si="3"/>
        <v>8753</v>
      </c>
      <c r="C121" s="14"/>
      <c r="D121" s="14"/>
      <c r="E121" s="8"/>
      <c r="F121" s="14">
        <f t="shared" si="4"/>
        <v>8753</v>
      </c>
      <c r="G121" s="9"/>
      <c r="H121" s="9"/>
      <c r="I121" s="9"/>
      <c r="J121" s="9"/>
      <c r="K121" s="9"/>
      <c r="L121" s="9"/>
    </row>
    <row r="122" spans="1:12" x14ac:dyDescent="0.25">
      <c r="A122" s="83">
        <v>44799</v>
      </c>
      <c r="B122" s="14">
        <f t="shared" si="3"/>
        <v>8753</v>
      </c>
      <c r="C122" s="14"/>
      <c r="D122" s="14"/>
      <c r="E122" s="8"/>
      <c r="F122" s="14">
        <f t="shared" si="4"/>
        <v>8753</v>
      </c>
      <c r="G122" s="9"/>
      <c r="H122" s="9"/>
      <c r="I122" s="9"/>
      <c r="J122" s="9"/>
      <c r="K122" s="9"/>
      <c r="L122" s="9"/>
    </row>
    <row r="123" spans="1:12" x14ac:dyDescent="0.25">
      <c r="A123" s="83">
        <v>44800</v>
      </c>
      <c r="B123" s="14">
        <f t="shared" si="3"/>
        <v>8753</v>
      </c>
      <c r="C123" s="14"/>
      <c r="D123" s="14"/>
      <c r="E123" s="8"/>
      <c r="F123" s="14">
        <f t="shared" si="4"/>
        <v>8753</v>
      </c>
      <c r="G123" s="9"/>
      <c r="H123" s="9"/>
      <c r="I123" s="9"/>
      <c r="J123" s="9"/>
      <c r="K123" s="9"/>
      <c r="L123" s="9"/>
    </row>
    <row r="124" spans="1:12" x14ac:dyDescent="0.25">
      <c r="A124" s="83">
        <v>44801</v>
      </c>
      <c r="B124" s="14">
        <f t="shared" si="3"/>
        <v>8753</v>
      </c>
      <c r="C124" s="14"/>
      <c r="D124" s="14"/>
      <c r="E124" s="8"/>
      <c r="F124" s="14">
        <f t="shared" si="4"/>
        <v>8753</v>
      </c>
      <c r="G124" s="9"/>
      <c r="H124" s="9"/>
      <c r="I124" s="9"/>
      <c r="J124" s="9"/>
      <c r="K124" s="9"/>
      <c r="L124" s="9"/>
    </row>
    <row r="125" spans="1:12" x14ac:dyDescent="0.25">
      <c r="A125" s="83">
        <v>44802</v>
      </c>
      <c r="B125" s="14">
        <f t="shared" si="3"/>
        <v>8753</v>
      </c>
      <c r="C125" s="14"/>
      <c r="D125" s="14"/>
      <c r="E125" s="8"/>
      <c r="F125" s="14">
        <f t="shared" si="4"/>
        <v>8753</v>
      </c>
      <c r="G125" s="9"/>
      <c r="H125" s="9"/>
      <c r="I125" s="9"/>
      <c r="J125" s="9"/>
      <c r="K125" s="9"/>
      <c r="L125" s="9"/>
    </row>
    <row r="126" spans="1:12" x14ac:dyDescent="0.25">
      <c r="A126" s="83">
        <v>44803</v>
      </c>
      <c r="B126" s="14">
        <f t="shared" si="3"/>
        <v>8753</v>
      </c>
      <c r="C126" s="14"/>
      <c r="D126" s="14"/>
      <c r="E126" s="8"/>
      <c r="F126" s="14">
        <f t="shared" si="4"/>
        <v>8753</v>
      </c>
      <c r="G126" s="9"/>
      <c r="H126" s="9"/>
      <c r="I126" s="9"/>
      <c r="J126" s="9"/>
      <c r="K126" s="9"/>
      <c r="L126" s="9"/>
    </row>
    <row r="127" spans="1:12" x14ac:dyDescent="0.25">
      <c r="A127" s="83">
        <v>44804</v>
      </c>
      <c r="B127" s="14">
        <f t="shared" si="3"/>
        <v>8753</v>
      </c>
      <c r="C127" s="14"/>
      <c r="D127" s="14"/>
      <c r="E127" s="8"/>
      <c r="F127" s="14">
        <f t="shared" si="4"/>
        <v>8753</v>
      </c>
      <c r="G127" s="9"/>
      <c r="H127" s="9"/>
      <c r="I127" s="9"/>
      <c r="J127" s="9"/>
      <c r="K127" s="9"/>
      <c r="L127" s="9"/>
    </row>
    <row r="128" spans="1:12" x14ac:dyDescent="0.25">
      <c r="A128" s="83">
        <v>44805</v>
      </c>
      <c r="B128" s="14">
        <f t="shared" si="3"/>
        <v>8753</v>
      </c>
      <c r="C128" s="14"/>
      <c r="D128" s="14"/>
      <c r="E128" s="8"/>
      <c r="F128" s="14">
        <f t="shared" si="4"/>
        <v>8753</v>
      </c>
      <c r="G128" s="9"/>
      <c r="H128" s="9"/>
      <c r="I128" s="9"/>
      <c r="J128" s="9"/>
      <c r="K128" s="9"/>
      <c r="L128" s="9"/>
    </row>
    <row r="129" spans="1:12" x14ac:dyDescent="0.25">
      <c r="A129" s="83">
        <v>44806</v>
      </c>
      <c r="B129" s="14">
        <f t="shared" si="3"/>
        <v>8753</v>
      </c>
      <c r="C129" s="14"/>
      <c r="D129" s="14"/>
      <c r="E129" s="8"/>
      <c r="F129" s="14">
        <f t="shared" si="4"/>
        <v>8753</v>
      </c>
      <c r="G129" s="9"/>
      <c r="H129" s="9"/>
      <c r="I129" s="9"/>
      <c r="J129" s="9"/>
      <c r="K129" s="9"/>
      <c r="L129" s="9"/>
    </row>
    <row r="130" spans="1:12" x14ac:dyDescent="0.25">
      <c r="A130" s="83">
        <v>44807</v>
      </c>
      <c r="B130" s="14">
        <f t="shared" si="3"/>
        <v>8753</v>
      </c>
      <c r="C130" s="14"/>
      <c r="D130" s="14"/>
      <c r="E130" s="8"/>
      <c r="F130" s="14">
        <f t="shared" si="4"/>
        <v>8753</v>
      </c>
      <c r="G130" s="9"/>
      <c r="H130" s="9"/>
      <c r="I130" s="9"/>
      <c r="J130" s="9"/>
      <c r="K130" s="9"/>
      <c r="L130" s="9"/>
    </row>
    <row r="131" spans="1:12" x14ac:dyDescent="0.25">
      <c r="A131" s="83">
        <v>44808</v>
      </c>
      <c r="B131" s="14">
        <f t="shared" si="3"/>
        <v>8753</v>
      </c>
      <c r="C131" s="14"/>
      <c r="D131" s="14"/>
      <c r="E131" s="8"/>
      <c r="F131" s="14">
        <f t="shared" si="4"/>
        <v>8753</v>
      </c>
      <c r="G131" s="9"/>
      <c r="H131" s="9"/>
      <c r="I131" s="9"/>
      <c r="J131" s="9"/>
      <c r="K131" s="9"/>
      <c r="L131" s="9"/>
    </row>
    <row r="132" spans="1:12" x14ac:dyDescent="0.25">
      <c r="A132" s="83">
        <v>44809</v>
      </c>
      <c r="B132" s="14">
        <f t="shared" si="3"/>
        <v>8753</v>
      </c>
      <c r="C132" s="14"/>
      <c r="D132" s="14"/>
      <c r="E132" s="8"/>
      <c r="F132" s="14">
        <f t="shared" si="4"/>
        <v>8753</v>
      </c>
      <c r="G132" s="9"/>
      <c r="H132" s="9"/>
      <c r="I132" s="9"/>
      <c r="J132" s="9"/>
      <c r="K132" s="9"/>
      <c r="L132" s="9"/>
    </row>
    <row r="133" spans="1:12" x14ac:dyDescent="0.25">
      <c r="A133" s="83">
        <v>44810</v>
      </c>
      <c r="B133" s="14">
        <f t="shared" si="3"/>
        <v>8753</v>
      </c>
      <c r="C133" s="14"/>
      <c r="D133" s="14"/>
      <c r="E133" s="8"/>
      <c r="F133" s="14">
        <f t="shared" si="4"/>
        <v>8753</v>
      </c>
      <c r="G133" s="9"/>
      <c r="H133" s="9"/>
      <c r="I133" s="9"/>
      <c r="J133" s="9"/>
      <c r="K133" s="9"/>
      <c r="L133" s="9"/>
    </row>
    <row r="134" spans="1:12" x14ac:dyDescent="0.25">
      <c r="A134" s="83">
        <v>44811</v>
      </c>
      <c r="B134" s="14">
        <f t="shared" si="3"/>
        <v>8753</v>
      </c>
      <c r="C134" s="14"/>
      <c r="D134" s="14"/>
      <c r="E134" s="8"/>
      <c r="F134" s="14">
        <f t="shared" si="4"/>
        <v>8753</v>
      </c>
      <c r="G134" s="9"/>
      <c r="H134" s="9"/>
      <c r="I134" s="9"/>
      <c r="J134" s="9"/>
      <c r="K134" s="9"/>
      <c r="L134" s="9"/>
    </row>
    <row r="135" spans="1:12" x14ac:dyDescent="0.25">
      <c r="A135" s="83">
        <v>44812</v>
      </c>
      <c r="B135" s="14">
        <f t="shared" si="3"/>
        <v>8753</v>
      </c>
      <c r="C135" s="14"/>
      <c r="D135" s="14"/>
      <c r="E135" s="8"/>
      <c r="F135" s="14">
        <f t="shared" si="4"/>
        <v>8753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598-17E2-4612-AAA1-AF4DB164F4D6}"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:A135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2.85546875" customWidth="1"/>
    <col min="7" max="7" width="12.140625" customWidth="1"/>
    <col min="8" max="8" width="14.28515625" customWidth="1"/>
    <col min="9" max="9" width="10" customWidth="1"/>
    <col min="10" max="10" width="22.42578125" customWidth="1"/>
    <col min="11" max="11" width="31" customWidth="1"/>
    <col min="12" max="12" width="31" style="4" customWidth="1"/>
  </cols>
  <sheetData>
    <row r="1" spans="1:12" x14ac:dyDescent="0.25">
      <c r="A1" s="96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67"/>
      <c r="L1" s="12"/>
    </row>
    <row r="2" spans="1:12" x14ac:dyDescent="0.25">
      <c r="A2" s="18" t="s">
        <v>5</v>
      </c>
      <c r="B2" s="18" t="s">
        <v>85</v>
      </c>
      <c r="C2" s="3" t="s">
        <v>65</v>
      </c>
      <c r="D2" s="19"/>
      <c r="E2" s="19"/>
      <c r="F2" s="19"/>
      <c r="G2" s="4"/>
      <c r="H2" s="4"/>
      <c r="I2" s="4"/>
      <c r="J2" s="4"/>
      <c r="K2" s="4"/>
    </row>
    <row r="3" spans="1:12" ht="15.75" thickBot="1" x14ac:dyDescent="0.3">
      <c r="A3" s="18" t="s">
        <v>7</v>
      </c>
      <c r="B3" s="75">
        <v>1546611</v>
      </c>
      <c r="C3" s="76" t="s">
        <v>85</v>
      </c>
      <c r="D3" s="19"/>
      <c r="E3" s="19"/>
      <c r="F3" s="19"/>
      <c r="G3" s="4"/>
      <c r="H3" s="4"/>
      <c r="I3" s="4"/>
      <c r="J3" s="4"/>
      <c r="K3" s="4"/>
    </row>
    <row r="4" spans="1:12" x14ac:dyDescent="0.25">
      <c r="A4" s="43" t="s">
        <v>31</v>
      </c>
      <c r="B4" s="44" t="s">
        <v>27</v>
      </c>
      <c r="C4" s="45" t="s">
        <v>28</v>
      </c>
      <c r="D4" s="45" t="s">
        <v>30</v>
      </c>
      <c r="E4" s="45"/>
      <c r="F4" s="45"/>
      <c r="G4" s="68"/>
      <c r="H4" s="92" t="s">
        <v>70</v>
      </c>
      <c r="I4" s="93"/>
      <c r="J4" s="93"/>
      <c r="K4" s="93"/>
      <c r="L4" s="97"/>
    </row>
    <row r="5" spans="1:12" ht="15.75" thickBot="1" x14ac:dyDescent="0.3">
      <c r="A5" s="47"/>
      <c r="B5" s="48" t="s">
        <v>29</v>
      </c>
      <c r="C5" s="49"/>
      <c r="D5" s="49"/>
      <c r="E5" s="50"/>
      <c r="F5" s="51"/>
      <c r="G5" s="52"/>
      <c r="H5" s="94"/>
      <c r="I5" s="95"/>
      <c r="J5" s="95"/>
      <c r="K5" s="95"/>
      <c r="L5" s="98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1" x14ac:dyDescent="0.25">
      <c r="A7" s="40">
        <v>44681</v>
      </c>
      <c r="B7" s="14"/>
      <c r="C7" s="14"/>
      <c r="D7" s="14"/>
      <c r="E7" s="8"/>
      <c r="F7" s="14"/>
      <c r="G7" s="9" t="s">
        <v>12</v>
      </c>
      <c r="H7" s="9" t="s">
        <v>34</v>
      </c>
      <c r="I7" s="10">
        <v>44660</v>
      </c>
      <c r="J7" s="9"/>
      <c r="K7" s="9" t="s">
        <v>14</v>
      </c>
      <c r="L7" s="9" t="s">
        <v>45</v>
      </c>
    </row>
    <row r="8" spans="1:12" hidden="1" outlineLevel="1" x14ac:dyDescent="0.25">
      <c r="A8" s="40">
        <v>44681</v>
      </c>
      <c r="B8" s="14"/>
      <c r="C8" s="14"/>
      <c r="D8" s="14"/>
      <c r="E8" s="8"/>
      <c r="F8" s="14"/>
      <c r="G8" s="9" t="s">
        <v>12</v>
      </c>
      <c r="H8" s="9" t="s">
        <v>35</v>
      </c>
      <c r="I8" s="10">
        <v>44660</v>
      </c>
      <c r="J8" s="9"/>
      <c r="K8" s="9" t="s">
        <v>14</v>
      </c>
      <c r="L8" s="9" t="s">
        <v>45</v>
      </c>
    </row>
    <row r="9" spans="1:12" hidden="1" outlineLevel="1" x14ac:dyDescent="0.25">
      <c r="A9" s="40">
        <v>44681</v>
      </c>
      <c r="B9" s="14"/>
      <c r="C9" s="14"/>
      <c r="D9" s="14"/>
      <c r="E9" s="8"/>
      <c r="F9" s="14"/>
      <c r="G9" s="9" t="s">
        <v>12</v>
      </c>
      <c r="H9" s="9" t="s">
        <v>36</v>
      </c>
      <c r="I9" s="10">
        <v>44681</v>
      </c>
      <c r="J9" s="9"/>
      <c r="K9" s="9" t="s">
        <v>14</v>
      </c>
      <c r="L9" s="9" t="s">
        <v>45</v>
      </c>
    </row>
    <row r="10" spans="1:12" hidden="1" outlineLevel="1" x14ac:dyDescent="0.25">
      <c r="A10" s="40">
        <v>44681</v>
      </c>
      <c r="B10" s="14"/>
      <c r="C10" s="14"/>
      <c r="D10" s="14"/>
      <c r="E10" s="8"/>
      <c r="F10" s="14"/>
      <c r="G10" s="9" t="s">
        <v>12</v>
      </c>
      <c r="H10" s="9" t="s">
        <v>37</v>
      </c>
      <c r="I10" s="10">
        <v>44681</v>
      </c>
      <c r="J10" s="9"/>
      <c r="K10" s="9" t="s">
        <v>14</v>
      </c>
      <c r="L10" s="9" t="s">
        <v>45</v>
      </c>
    </row>
    <row r="11" spans="1:12" hidden="1" outlineLevel="1" x14ac:dyDescent="0.25">
      <c r="A11" s="40">
        <v>44688</v>
      </c>
      <c r="B11" s="14"/>
      <c r="C11" s="14"/>
      <c r="D11" s="14"/>
      <c r="E11" s="8"/>
      <c r="F11" s="14"/>
      <c r="G11" s="9" t="s">
        <v>12</v>
      </c>
      <c r="H11" s="15" t="s">
        <v>38</v>
      </c>
      <c r="I11" s="10">
        <v>44681</v>
      </c>
      <c r="J11" s="10"/>
      <c r="K11" s="9" t="s">
        <v>14</v>
      </c>
      <c r="L11" s="9" t="s">
        <v>45</v>
      </c>
    </row>
    <row r="12" spans="1:12" hidden="1" outlineLevel="1" x14ac:dyDescent="0.25">
      <c r="A12" s="40">
        <v>44689</v>
      </c>
      <c r="B12" s="14">
        <f t="shared" ref="B12:B75" si="0">+F11</f>
        <v>0</v>
      </c>
      <c r="C12" s="14"/>
      <c r="D12" s="14"/>
      <c r="E12" s="8"/>
      <c r="F12" s="14">
        <v>3960</v>
      </c>
      <c r="G12" s="9" t="s">
        <v>17</v>
      </c>
      <c r="H12" s="9" t="s">
        <v>39</v>
      </c>
      <c r="I12" s="10">
        <v>44687</v>
      </c>
      <c r="J12" s="9"/>
      <c r="K12" s="9" t="s">
        <v>14</v>
      </c>
      <c r="L12" s="9" t="s">
        <v>45</v>
      </c>
    </row>
    <row r="13" spans="1:12" hidden="1" outlineLevel="1" x14ac:dyDescent="0.25">
      <c r="A13" s="40">
        <v>44690</v>
      </c>
      <c r="B13" s="14">
        <f t="shared" si="0"/>
        <v>3960</v>
      </c>
      <c r="C13" s="14"/>
      <c r="D13" s="14"/>
      <c r="E13" s="8"/>
      <c r="F13" s="14">
        <f t="shared" ref="F13:F16" si="1">B13-C13-D13+E13</f>
        <v>3960</v>
      </c>
      <c r="G13" s="9" t="s">
        <v>17</v>
      </c>
      <c r="H13" s="9" t="s">
        <v>40</v>
      </c>
      <c r="I13" s="10">
        <v>44687</v>
      </c>
      <c r="J13" s="9"/>
      <c r="K13" s="9" t="s">
        <v>14</v>
      </c>
      <c r="L13" s="9" t="s">
        <v>45</v>
      </c>
    </row>
    <row r="14" spans="1:12" hidden="1" outlineLevel="1" x14ac:dyDescent="0.25">
      <c r="A14" s="6">
        <v>44691</v>
      </c>
      <c r="B14" s="14">
        <f t="shared" si="0"/>
        <v>3960</v>
      </c>
      <c r="C14" s="14"/>
      <c r="D14" s="14"/>
      <c r="E14" s="8"/>
      <c r="F14" s="14">
        <f t="shared" si="1"/>
        <v>3960</v>
      </c>
      <c r="G14" s="9"/>
      <c r="H14" s="9"/>
      <c r="I14" s="9"/>
      <c r="J14" s="9"/>
      <c r="K14" s="9"/>
      <c r="L14" s="9"/>
    </row>
    <row r="15" spans="1:12" hidden="1" outlineLevel="1" x14ac:dyDescent="0.25">
      <c r="A15" s="6">
        <v>44692</v>
      </c>
      <c r="B15" s="14">
        <f>+F14</f>
        <v>3960</v>
      </c>
      <c r="C15" s="14"/>
      <c r="D15" s="14"/>
      <c r="E15" s="8"/>
      <c r="F15" s="14">
        <f t="shared" si="1"/>
        <v>3960</v>
      </c>
      <c r="G15" s="9"/>
      <c r="H15" s="9"/>
      <c r="I15" s="9"/>
      <c r="J15" s="9"/>
      <c r="K15" s="9"/>
      <c r="L15" s="9"/>
    </row>
    <row r="16" spans="1:12" hidden="1" outlineLevel="1" x14ac:dyDescent="0.25">
      <c r="A16" s="6">
        <v>44693</v>
      </c>
      <c r="B16" s="14">
        <f t="shared" si="0"/>
        <v>3960</v>
      </c>
      <c r="C16" s="14"/>
      <c r="D16" s="14"/>
      <c r="E16" s="8"/>
      <c r="F16" s="14">
        <f t="shared" si="1"/>
        <v>3960</v>
      </c>
      <c r="G16" s="9"/>
      <c r="H16" s="9"/>
      <c r="I16" s="9"/>
      <c r="J16" s="9"/>
      <c r="K16" s="9"/>
      <c r="L16" s="9"/>
    </row>
    <row r="17" spans="1:12" hidden="1" outlineLevel="1" x14ac:dyDescent="0.25">
      <c r="A17" s="6">
        <v>44694</v>
      </c>
      <c r="B17" s="14">
        <f t="shared" si="0"/>
        <v>3960</v>
      </c>
      <c r="C17" s="14"/>
      <c r="D17" s="14">
        <v>100</v>
      </c>
      <c r="E17" s="8">
        <v>100</v>
      </c>
      <c r="F17" s="14">
        <f>B17-C17-D17+E17</f>
        <v>3960</v>
      </c>
      <c r="G17" s="9"/>
      <c r="H17" s="9"/>
      <c r="I17" s="9"/>
      <c r="J17" s="9"/>
      <c r="K17" s="9"/>
      <c r="L17" s="9"/>
    </row>
    <row r="18" spans="1:12" hidden="1" outlineLevel="1" x14ac:dyDescent="0.25">
      <c r="A18" s="6">
        <v>44695</v>
      </c>
      <c r="B18" s="14">
        <f t="shared" si="0"/>
        <v>3960</v>
      </c>
      <c r="C18" s="14"/>
      <c r="D18" s="14"/>
      <c r="E18" s="8"/>
      <c r="F18" s="14">
        <f t="shared" ref="F18:F81" si="2">B18-C18-D18+E18</f>
        <v>3960</v>
      </c>
      <c r="G18" s="9"/>
      <c r="H18" s="9"/>
      <c r="I18" s="9"/>
      <c r="J18" s="9"/>
      <c r="K18" s="9"/>
      <c r="L18" s="9"/>
    </row>
    <row r="19" spans="1:12" hidden="1" outlineLevel="1" x14ac:dyDescent="0.25">
      <c r="A19" s="6">
        <v>44696</v>
      </c>
      <c r="B19" s="14">
        <f t="shared" si="0"/>
        <v>3960</v>
      </c>
      <c r="C19" s="14"/>
      <c r="D19" s="14"/>
      <c r="E19" s="8"/>
      <c r="F19" s="14">
        <f t="shared" si="2"/>
        <v>3960</v>
      </c>
      <c r="G19" s="9"/>
      <c r="H19" s="9"/>
      <c r="I19" s="9"/>
      <c r="J19" s="9"/>
      <c r="K19" s="9"/>
      <c r="L19" s="9"/>
    </row>
    <row r="20" spans="1:12" hidden="1" outlineLevel="1" x14ac:dyDescent="0.25">
      <c r="A20" s="6">
        <v>44697</v>
      </c>
      <c r="B20" s="14">
        <f t="shared" si="0"/>
        <v>3960</v>
      </c>
      <c r="C20" s="14"/>
      <c r="D20" s="14"/>
      <c r="E20" s="8"/>
      <c r="F20" s="14">
        <f t="shared" si="2"/>
        <v>3960</v>
      </c>
      <c r="G20" s="9"/>
      <c r="H20" s="9"/>
      <c r="I20" s="9"/>
      <c r="J20" s="9"/>
      <c r="K20" s="9"/>
      <c r="L20" s="9"/>
    </row>
    <row r="21" spans="1:12" hidden="1" outlineLevel="1" x14ac:dyDescent="0.25">
      <c r="A21" s="6">
        <v>44698</v>
      </c>
      <c r="B21" s="14">
        <f t="shared" si="0"/>
        <v>3960</v>
      </c>
      <c r="C21" s="14"/>
      <c r="D21" s="14"/>
      <c r="E21" s="8"/>
      <c r="F21" s="14">
        <f t="shared" si="2"/>
        <v>3960</v>
      </c>
      <c r="G21" s="9"/>
      <c r="H21" s="9"/>
      <c r="I21" s="9"/>
      <c r="J21" s="9"/>
      <c r="K21" s="9"/>
      <c r="L21" s="9"/>
    </row>
    <row r="22" spans="1:12" hidden="1" outlineLevel="1" x14ac:dyDescent="0.25">
      <c r="A22" s="6">
        <v>44699</v>
      </c>
      <c r="B22" s="14">
        <f t="shared" si="0"/>
        <v>3960</v>
      </c>
      <c r="C22" s="14"/>
      <c r="D22" s="14"/>
      <c r="E22" s="8"/>
      <c r="F22" s="14">
        <f t="shared" si="2"/>
        <v>3960</v>
      </c>
      <c r="G22" s="9"/>
      <c r="H22" s="9"/>
      <c r="I22" s="9"/>
      <c r="J22" s="9"/>
      <c r="K22" s="9"/>
      <c r="L22" s="9"/>
    </row>
    <row r="23" spans="1:12" hidden="1" outlineLevel="1" x14ac:dyDescent="0.25">
      <c r="A23" s="6">
        <v>44700</v>
      </c>
      <c r="B23" s="14">
        <f t="shared" si="0"/>
        <v>3960</v>
      </c>
      <c r="C23" s="14"/>
      <c r="D23" s="14"/>
      <c r="E23" s="8"/>
      <c r="F23" s="14">
        <f t="shared" si="2"/>
        <v>3960</v>
      </c>
      <c r="G23" s="9"/>
      <c r="H23" s="9"/>
      <c r="I23" s="9"/>
      <c r="J23" s="9"/>
      <c r="K23" s="9"/>
      <c r="L23" s="9"/>
    </row>
    <row r="24" spans="1:12" hidden="1" outlineLevel="1" x14ac:dyDescent="0.25">
      <c r="A24" s="6">
        <v>44701</v>
      </c>
      <c r="B24" s="14">
        <f t="shared" si="0"/>
        <v>3960</v>
      </c>
      <c r="C24" s="14"/>
      <c r="D24" s="14"/>
      <c r="E24" s="8"/>
      <c r="F24" s="14">
        <f t="shared" si="2"/>
        <v>3960</v>
      </c>
      <c r="G24" s="9"/>
      <c r="H24" s="9"/>
      <c r="I24" s="9"/>
      <c r="J24" s="9"/>
      <c r="K24" s="9"/>
      <c r="L24" s="9"/>
    </row>
    <row r="25" spans="1:12" hidden="1" outlineLevel="1" x14ac:dyDescent="0.25">
      <c r="A25" s="6">
        <v>44702</v>
      </c>
      <c r="B25" s="14">
        <f t="shared" si="0"/>
        <v>3960</v>
      </c>
      <c r="C25" s="14"/>
      <c r="D25" s="14"/>
      <c r="E25" s="8"/>
      <c r="F25" s="14">
        <f t="shared" si="2"/>
        <v>3960</v>
      </c>
      <c r="G25" s="9"/>
      <c r="H25" s="9"/>
      <c r="I25" s="9"/>
      <c r="J25" s="9"/>
      <c r="K25" s="9"/>
      <c r="L25" s="9"/>
    </row>
    <row r="26" spans="1:12" hidden="1" outlineLevel="1" x14ac:dyDescent="0.25">
      <c r="A26" s="6">
        <v>44703</v>
      </c>
      <c r="B26" s="14">
        <f t="shared" si="0"/>
        <v>3960</v>
      </c>
      <c r="C26" s="14"/>
      <c r="D26" s="14"/>
      <c r="E26" s="8"/>
      <c r="F26" s="14">
        <f t="shared" si="2"/>
        <v>3960</v>
      </c>
      <c r="G26" s="9"/>
      <c r="H26" s="9"/>
      <c r="I26" s="9"/>
      <c r="J26" s="9"/>
      <c r="K26" s="9"/>
      <c r="L26" s="9"/>
    </row>
    <row r="27" spans="1:12" hidden="1" outlineLevel="1" x14ac:dyDescent="0.25">
      <c r="A27" s="6">
        <v>44704</v>
      </c>
      <c r="B27" s="14">
        <f t="shared" si="0"/>
        <v>3960</v>
      </c>
      <c r="C27" s="14"/>
      <c r="D27" s="14"/>
      <c r="E27" s="8"/>
      <c r="F27" s="14">
        <f t="shared" si="2"/>
        <v>3960</v>
      </c>
      <c r="G27" s="9"/>
      <c r="H27" s="9"/>
      <c r="I27" s="9"/>
      <c r="J27" s="9"/>
      <c r="K27" s="9"/>
      <c r="L27" s="9"/>
    </row>
    <row r="28" spans="1:12" hidden="1" outlineLevel="1" x14ac:dyDescent="0.25">
      <c r="A28" s="6">
        <v>44705</v>
      </c>
      <c r="B28" s="14">
        <f t="shared" si="0"/>
        <v>3960</v>
      </c>
      <c r="C28" s="14"/>
      <c r="D28" s="14"/>
      <c r="E28" s="8"/>
      <c r="F28" s="14">
        <f t="shared" si="2"/>
        <v>3960</v>
      </c>
      <c r="G28" s="9"/>
      <c r="H28" s="9"/>
      <c r="I28" s="9"/>
      <c r="J28" s="9"/>
      <c r="K28" s="9"/>
      <c r="L28" s="9"/>
    </row>
    <row r="29" spans="1:12" hidden="1" outlineLevel="1" x14ac:dyDescent="0.25">
      <c r="A29" s="6">
        <v>44706</v>
      </c>
      <c r="B29" s="14">
        <f t="shared" si="0"/>
        <v>3960</v>
      </c>
      <c r="C29" s="14"/>
      <c r="D29" s="14"/>
      <c r="E29" s="8"/>
      <c r="F29" s="14">
        <f t="shared" si="2"/>
        <v>3960</v>
      </c>
      <c r="G29" s="9"/>
      <c r="H29" s="9"/>
      <c r="I29" s="9"/>
      <c r="J29" s="9"/>
      <c r="K29" s="9"/>
      <c r="L29" s="9"/>
    </row>
    <row r="30" spans="1:12" hidden="1" outlineLevel="1" x14ac:dyDescent="0.25">
      <c r="A30" s="6">
        <v>44707</v>
      </c>
      <c r="B30" s="14">
        <f t="shared" si="0"/>
        <v>3960</v>
      </c>
      <c r="C30" s="14"/>
      <c r="D30" s="14"/>
      <c r="E30" s="8"/>
      <c r="F30" s="14">
        <f t="shared" si="2"/>
        <v>3960</v>
      </c>
      <c r="G30" s="9"/>
      <c r="H30" s="9"/>
      <c r="I30" s="9"/>
      <c r="J30" s="9"/>
      <c r="K30" s="9"/>
      <c r="L30" s="9"/>
    </row>
    <row r="31" spans="1:12" hidden="1" outlineLevel="1" x14ac:dyDescent="0.25">
      <c r="A31" s="6">
        <v>44708</v>
      </c>
      <c r="B31" s="14">
        <f t="shared" si="0"/>
        <v>3960</v>
      </c>
      <c r="C31" s="14"/>
      <c r="D31" s="14"/>
      <c r="E31" s="8"/>
      <c r="F31" s="14">
        <f t="shared" si="2"/>
        <v>3960</v>
      </c>
      <c r="G31" s="9"/>
      <c r="H31" s="9"/>
      <c r="I31" s="9"/>
      <c r="J31" s="9"/>
      <c r="K31" s="9"/>
      <c r="L31" s="9"/>
    </row>
    <row r="32" spans="1:12" hidden="1" outlineLevel="1" x14ac:dyDescent="0.25">
      <c r="A32" s="6">
        <v>44709</v>
      </c>
      <c r="B32" s="14">
        <f t="shared" si="0"/>
        <v>3960</v>
      </c>
      <c r="C32" s="14"/>
      <c r="D32" s="14"/>
      <c r="E32" s="8"/>
      <c r="F32" s="14">
        <f t="shared" si="2"/>
        <v>3960</v>
      </c>
      <c r="G32" s="9"/>
      <c r="H32" s="9"/>
      <c r="I32" s="9"/>
      <c r="J32" s="9"/>
      <c r="K32" s="9"/>
      <c r="L32" s="9"/>
    </row>
    <row r="33" spans="1:12" hidden="1" outlineLevel="1" x14ac:dyDescent="0.25">
      <c r="A33" s="6">
        <v>44710</v>
      </c>
      <c r="B33" s="14">
        <f t="shared" si="0"/>
        <v>3960</v>
      </c>
      <c r="C33" s="14"/>
      <c r="D33" s="14"/>
      <c r="E33" s="8"/>
      <c r="F33" s="14">
        <f t="shared" si="2"/>
        <v>3960</v>
      </c>
      <c r="G33" s="9"/>
      <c r="H33" s="9"/>
      <c r="I33" s="9"/>
      <c r="J33" s="9"/>
      <c r="K33" s="9"/>
      <c r="L33" s="9"/>
    </row>
    <row r="34" spans="1:12" hidden="1" outlineLevel="1" x14ac:dyDescent="0.25">
      <c r="A34" s="6">
        <v>44711</v>
      </c>
      <c r="B34" s="14">
        <f t="shared" si="0"/>
        <v>3960</v>
      </c>
      <c r="C34" s="14"/>
      <c r="D34" s="14"/>
      <c r="E34" s="8"/>
      <c r="F34" s="14">
        <f t="shared" si="2"/>
        <v>3960</v>
      </c>
      <c r="G34" s="9"/>
      <c r="H34" s="9"/>
      <c r="I34" s="9"/>
      <c r="J34" s="9"/>
      <c r="K34" s="9"/>
      <c r="L34" s="9"/>
    </row>
    <row r="35" spans="1:12" collapsed="1" x14ac:dyDescent="0.25">
      <c r="A35" s="78">
        <v>44712</v>
      </c>
      <c r="B35" s="73">
        <v>7250</v>
      </c>
      <c r="C35" s="73"/>
      <c r="D35" s="73"/>
      <c r="E35" s="74"/>
      <c r="F35" s="73">
        <v>7250</v>
      </c>
      <c r="G35" s="9"/>
      <c r="H35" s="9"/>
      <c r="I35" s="9"/>
      <c r="J35" s="9"/>
      <c r="K35" s="9"/>
      <c r="L35" s="9"/>
    </row>
    <row r="36" spans="1:12" x14ac:dyDescent="0.25">
      <c r="A36" s="83">
        <v>44713</v>
      </c>
      <c r="B36" s="14">
        <f t="shared" si="0"/>
        <v>7250</v>
      </c>
      <c r="C36" s="14"/>
      <c r="D36" s="14"/>
      <c r="E36" s="8"/>
      <c r="F36" s="14">
        <f t="shared" si="2"/>
        <v>7250</v>
      </c>
      <c r="G36" s="9"/>
      <c r="H36" s="9"/>
      <c r="I36" s="9"/>
      <c r="J36" s="9"/>
      <c r="K36" s="16"/>
      <c r="L36" s="16"/>
    </row>
    <row r="37" spans="1:12" x14ac:dyDescent="0.25">
      <c r="A37" s="83">
        <v>44714</v>
      </c>
      <c r="B37" s="14">
        <f t="shared" si="0"/>
        <v>7250</v>
      </c>
      <c r="C37" s="14"/>
      <c r="D37" s="14"/>
      <c r="E37" s="8"/>
      <c r="F37" s="14">
        <f t="shared" si="2"/>
        <v>7250</v>
      </c>
      <c r="G37" s="9"/>
      <c r="H37" s="9"/>
      <c r="I37" s="9"/>
      <c r="J37" s="9"/>
      <c r="K37" s="9"/>
      <c r="L37" s="9"/>
    </row>
    <row r="38" spans="1:12" x14ac:dyDescent="0.25">
      <c r="A38" s="83">
        <v>44715</v>
      </c>
      <c r="B38" s="14">
        <f t="shared" si="0"/>
        <v>7250</v>
      </c>
      <c r="C38" s="14"/>
      <c r="D38" s="14"/>
      <c r="E38" s="8"/>
      <c r="F38" s="14">
        <f t="shared" si="2"/>
        <v>7250</v>
      </c>
      <c r="G38" s="9"/>
      <c r="H38" s="9"/>
      <c r="I38" s="9"/>
      <c r="J38" s="9"/>
      <c r="K38" s="9"/>
      <c r="L38" s="9"/>
    </row>
    <row r="39" spans="1:12" x14ac:dyDescent="0.25">
      <c r="A39" s="83">
        <v>44716</v>
      </c>
      <c r="B39" s="14">
        <f t="shared" si="0"/>
        <v>7250</v>
      </c>
      <c r="C39" s="14"/>
      <c r="D39" s="14"/>
      <c r="E39" s="8"/>
      <c r="F39" s="14">
        <f t="shared" si="2"/>
        <v>7250</v>
      </c>
      <c r="G39" s="9"/>
      <c r="H39" s="9"/>
      <c r="I39" s="9"/>
      <c r="J39" s="9"/>
      <c r="K39" s="9"/>
      <c r="L39" s="9"/>
    </row>
    <row r="40" spans="1:12" x14ac:dyDescent="0.25">
      <c r="A40" s="83">
        <v>44717</v>
      </c>
      <c r="B40" s="14">
        <f t="shared" si="0"/>
        <v>7250</v>
      </c>
      <c r="C40" s="14"/>
      <c r="D40" s="14"/>
      <c r="E40" s="8"/>
      <c r="F40" s="14">
        <f t="shared" si="2"/>
        <v>7250</v>
      </c>
      <c r="G40" s="9"/>
      <c r="H40" s="9"/>
      <c r="I40" s="9"/>
      <c r="J40" s="9"/>
      <c r="K40" s="9"/>
      <c r="L40" s="9"/>
    </row>
    <row r="41" spans="1:12" x14ac:dyDescent="0.25">
      <c r="A41" s="83">
        <v>44718</v>
      </c>
      <c r="B41" s="14">
        <f t="shared" si="0"/>
        <v>7250</v>
      </c>
      <c r="C41" s="14"/>
      <c r="D41" s="14"/>
      <c r="E41" s="8"/>
      <c r="F41" s="14">
        <f t="shared" si="2"/>
        <v>7250</v>
      </c>
      <c r="G41" s="9"/>
      <c r="H41" s="9"/>
      <c r="I41" s="9"/>
      <c r="J41" s="9"/>
      <c r="K41" s="9"/>
      <c r="L41" s="9"/>
    </row>
    <row r="42" spans="1:12" x14ac:dyDescent="0.25">
      <c r="A42" s="83">
        <v>44719</v>
      </c>
      <c r="B42" s="14">
        <f t="shared" si="0"/>
        <v>7250</v>
      </c>
      <c r="C42" s="14"/>
      <c r="D42" s="14"/>
      <c r="E42" s="8"/>
      <c r="F42" s="14">
        <f t="shared" si="2"/>
        <v>7250</v>
      </c>
      <c r="G42" s="9"/>
      <c r="H42" s="9"/>
      <c r="I42" s="6"/>
      <c r="J42" s="9"/>
      <c r="K42" s="9"/>
      <c r="L42" s="9"/>
    </row>
    <row r="43" spans="1:12" x14ac:dyDescent="0.25">
      <c r="A43" s="83">
        <v>44720</v>
      </c>
      <c r="B43" s="14">
        <f t="shared" si="0"/>
        <v>7250</v>
      </c>
      <c r="C43" s="14">
        <v>300</v>
      </c>
      <c r="D43" s="14"/>
      <c r="E43" s="8"/>
      <c r="F43" s="14">
        <f t="shared" si="2"/>
        <v>6950</v>
      </c>
      <c r="G43" s="9"/>
      <c r="H43" s="9"/>
      <c r="I43" s="6"/>
      <c r="J43" s="9"/>
      <c r="K43" s="9"/>
      <c r="L43" s="9"/>
    </row>
    <row r="44" spans="1:12" x14ac:dyDescent="0.25">
      <c r="A44" s="83">
        <v>44721</v>
      </c>
      <c r="B44" s="14">
        <f t="shared" si="0"/>
        <v>6950</v>
      </c>
      <c r="C44" s="14"/>
      <c r="D44" s="14">
        <v>1320</v>
      </c>
      <c r="E44" s="8"/>
      <c r="F44" s="14">
        <f t="shared" si="2"/>
        <v>5630</v>
      </c>
      <c r="G44" s="9"/>
      <c r="H44" s="9"/>
      <c r="I44" s="6"/>
      <c r="J44" s="9"/>
      <c r="K44" s="16" t="s">
        <v>86</v>
      </c>
      <c r="L44" s="17"/>
    </row>
    <row r="45" spans="1:12" x14ac:dyDescent="0.25">
      <c r="A45" s="83">
        <v>44722</v>
      </c>
      <c r="B45" s="14">
        <f t="shared" si="0"/>
        <v>5630</v>
      </c>
      <c r="C45" s="14"/>
      <c r="D45" s="14"/>
      <c r="E45" s="8"/>
      <c r="F45" s="14">
        <f t="shared" si="2"/>
        <v>5630</v>
      </c>
      <c r="G45" s="9"/>
      <c r="H45" s="9"/>
      <c r="I45" s="9"/>
      <c r="J45" s="9"/>
      <c r="K45" s="9"/>
      <c r="L45" s="9"/>
    </row>
    <row r="46" spans="1:12" x14ac:dyDescent="0.25">
      <c r="A46" s="83">
        <v>44723</v>
      </c>
      <c r="B46" s="14">
        <f t="shared" si="0"/>
        <v>5630</v>
      </c>
      <c r="C46" s="14"/>
      <c r="D46" s="14"/>
      <c r="E46" s="8"/>
      <c r="F46" s="14">
        <f t="shared" si="2"/>
        <v>5630</v>
      </c>
      <c r="G46" s="9"/>
      <c r="H46" s="9"/>
      <c r="I46" s="9"/>
      <c r="J46" s="9"/>
      <c r="K46" s="9"/>
      <c r="L46" s="9"/>
    </row>
    <row r="47" spans="1:12" x14ac:dyDescent="0.25">
      <c r="A47" s="83">
        <v>44724</v>
      </c>
      <c r="B47" s="14">
        <f t="shared" si="0"/>
        <v>5630</v>
      </c>
      <c r="C47" s="14"/>
      <c r="D47" s="14"/>
      <c r="E47" s="8"/>
      <c r="F47" s="14">
        <f t="shared" si="2"/>
        <v>5630</v>
      </c>
      <c r="G47" s="9"/>
      <c r="H47" s="9"/>
      <c r="I47" s="9"/>
      <c r="J47" s="9"/>
      <c r="K47" s="9"/>
      <c r="L47" s="9"/>
    </row>
    <row r="48" spans="1:12" x14ac:dyDescent="0.25">
      <c r="A48" s="83">
        <v>44725</v>
      </c>
      <c r="B48" s="14">
        <f t="shared" si="0"/>
        <v>5630</v>
      </c>
      <c r="C48" s="14"/>
      <c r="D48" s="14"/>
      <c r="E48" s="8"/>
      <c r="F48" s="14">
        <f t="shared" si="2"/>
        <v>5630</v>
      </c>
      <c r="G48" s="9"/>
      <c r="H48" s="9"/>
      <c r="I48" s="10"/>
      <c r="J48" s="9"/>
      <c r="K48" s="9"/>
      <c r="L48" s="9"/>
    </row>
    <row r="49" spans="1:12" x14ac:dyDescent="0.25">
      <c r="A49" s="83">
        <v>44726</v>
      </c>
      <c r="B49" s="14">
        <f t="shared" si="0"/>
        <v>5630</v>
      </c>
      <c r="C49" s="14">
        <v>540</v>
      </c>
      <c r="D49" s="14"/>
      <c r="E49" s="8"/>
      <c r="F49" s="14">
        <f>B49-C49-D49+E49</f>
        <v>5090</v>
      </c>
      <c r="G49" s="5"/>
      <c r="H49" s="3"/>
      <c r="I49" s="10"/>
      <c r="J49" s="3"/>
      <c r="K49" s="3"/>
      <c r="L49" s="9"/>
    </row>
    <row r="50" spans="1:12" x14ac:dyDescent="0.25">
      <c r="A50" s="83">
        <v>44727</v>
      </c>
      <c r="B50" s="14">
        <f t="shared" si="0"/>
        <v>5090</v>
      </c>
      <c r="C50" s="14"/>
      <c r="D50" s="14"/>
      <c r="E50" s="8"/>
      <c r="F50" s="14">
        <f>B50-C50-D50+E50</f>
        <v>5090</v>
      </c>
      <c r="G50" s="5"/>
      <c r="H50" s="3"/>
      <c r="I50" s="10"/>
      <c r="J50" s="3"/>
      <c r="K50" s="3"/>
      <c r="L50" s="9"/>
    </row>
    <row r="51" spans="1:12" x14ac:dyDescent="0.25">
      <c r="A51" s="83">
        <v>44728</v>
      </c>
      <c r="B51" s="14">
        <f t="shared" si="0"/>
        <v>5090</v>
      </c>
      <c r="C51" s="14"/>
      <c r="D51" s="14"/>
      <c r="E51" s="8"/>
      <c r="F51" s="14">
        <f t="shared" si="2"/>
        <v>5090</v>
      </c>
      <c r="G51" s="5"/>
      <c r="H51" s="3"/>
      <c r="I51" s="10"/>
      <c r="J51" s="3"/>
      <c r="K51" s="3"/>
      <c r="L51" s="9"/>
    </row>
    <row r="52" spans="1:12" x14ac:dyDescent="0.25">
      <c r="A52" s="83">
        <v>44729</v>
      </c>
      <c r="B52" s="14">
        <f t="shared" si="0"/>
        <v>5090</v>
      </c>
      <c r="C52" s="14"/>
      <c r="D52" s="14"/>
      <c r="E52" s="59">
        <v>1404</v>
      </c>
      <c r="F52" s="14">
        <f t="shared" si="2"/>
        <v>6494</v>
      </c>
      <c r="G52" s="9" t="s">
        <v>17</v>
      </c>
      <c r="H52" s="9" t="s">
        <v>66</v>
      </c>
      <c r="I52" s="6">
        <v>44722</v>
      </c>
      <c r="J52" s="9" t="s">
        <v>91</v>
      </c>
      <c r="K52" s="53"/>
      <c r="L52" s="9" t="s">
        <v>87</v>
      </c>
    </row>
    <row r="53" spans="1:12" x14ac:dyDescent="0.25">
      <c r="A53" s="83">
        <v>44730</v>
      </c>
      <c r="B53" s="14">
        <f t="shared" si="0"/>
        <v>6494</v>
      </c>
      <c r="C53" s="14"/>
      <c r="D53" s="14"/>
      <c r="E53" s="26"/>
      <c r="F53" s="14">
        <f t="shared" si="2"/>
        <v>6494</v>
      </c>
      <c r="G53" s="9"/>
      <c r="H53" s="9"/>
      <c r="I53" s="9"/>
      <c r="J53" s="9"/>
      <c r="K53" s="53"/>
      <c r="L53" s="53"/>
    </row>
    <row r="54" spans="1:12" x14ac:dyDescent="0.25">
      <c r="A54" s="83">
        <v>44731</v>
      </c>
      <c r="B54" s="14">
        <f t="shared" si="0"/>
        <v>6494</v>
      </c>
      <c r="C54" s="14"/>
      <c r="D54" s="14"/>
      <c r="E54" s="26"/>
      <c r="F54" s="14">
        <f t="shared" si="2"/>
        <v>6494</v>
      </c>
      <c r="G54" s="9"/>
      <c r="H54" s="9"/>
      <c r="I54" s="9"/>
      <c r="J54" s="9"/>
      <c r="K54" s="53"/>
      <c r="L54" s="53"/>
    </row>
    <row r="55" spans="1:12" outlineLevel="1" x14ac:dyDescent="0.25">
      <c r="A55" s="83">
        <v>44732</v>
      </c>
      <c r="B55" s="14">
        <f t="shared" si="0"/>
        <v>6494</v>
      </c>
      <c r="C55" s="14"/>
      <c r="D55" s="14"/>
      <c r="E55" s="8"/>
      <c r="F55" s="14">
        <f t="shared" si="2"/>
        <v>6494</v>
      </c>
      <c r="G55" s="9"/>
      <c r="H55" s="9"/>
      <c r="I55" s="6"/>
      <c r="J55" s="9"/>
      <c r="K55" s="53"/>
      <c r="L55" s="9"/>
    </row>
    <row r="56" spans="1:12" outlineLevel="1" x14ac:dyDescent="0.25">
      <c r="A56" s="83">
        <v>44733</v>
      </c>
      <c r="B56" s="14">
        <f t="shared" si="0"/>
        <v>6494</v>
      </c>
      <c r="C56" s="14"/>
      <c r="D56" s="14"/>
      <c r="E56" s="8"/>
      <c r="F56" s="14">
        <f t="shared" si="2"/>
        <v>6494</v>
      </c>
      <c r="G56" s="9"/>
      <c r="H56" s="9"/>
      <c r="I56" s="9"/>
      <c r="J56" s="9"/>
      <c r="K56" s="53"/>
      <c r="L56" s="9"/>
    </row>
    <row r="57" spans="1:12" outlineLevel="1" x14ac:dyDescent="0.25">
      <c r="A57" s="83">
        <v>44734</v>
      </c>
      <c r="B57" s="14">
        <f t="shared" si="0"/>
        <v>6494</v>
      </c>
      <c r="C57" s="14">
        <v>300</v>
      </c>
      <c r="D57" s="14"/>
      <c r="E57" s="8"/>
      <c r="F57" s="14">
        <f t="shared" si="2"/>
        <v>6194</v>
      </c>
      <c r="G57" s="9"/>
      <c r="H57" s="9"/>
      <c r="I57" s="9"/>
      <c r="J57" s="9"/>
      <c r="K57" s="53"/>
      <c r="L57" s="9"/>
    </row>
    <row r="58" spans="1:12" outlineLevel="1" x14ac:dyDescent="0.25">
      <c r="A58" s="83">
        <v>44735</v>
      </c>
      <c r="B58" s="14">
        <f t="shared" si="0"/>
        <v>6194</v>
      </c>
      <c r="C58" s="14"/>
      <c r="D58" s="14"/>
      <c r="E58" s="8"/>
      <c r="F58" s="14">
        <f t="shared" si="2"/>
        <v>6194</v>
      </c>
      <c r="G58" s="9"/>
      <c r="H58" s="15"/>
      <c r="I58" s="10"/>
      <c r="J58" s="10"/>
      <c r="K58" s="54"/>
      <c r="L58" s="10"/>
    </row>
    <row r="59" spans="1:12" outlineLevel="1" x14ac:dyDescent="0.25">
      <c r="A59" s="83">
        <v>44736</v>
      </c>
      <c r="B59" s="14">
        <f t="shared" si="0"/>
        <v>6194</v>
      </c>
      <c r="C59" s="14"/>
      <c r="D59" s="14"/>
      <c r="E59" s="8"/>
      <c r="F59" s="14">
        <f t="shared" si="2"/>
        <v>6194</v>
      </c>
      <c r="G59" s="9"/>
      <c r="H59" s="9"/>
      <c r="I59" s="9"/>
      <c r="J59" s="9"/>
      <c r="K59" s="53"/>
      <c r="L59" s="9"/>
    </row>
    <row r="60" spans="1:12" outlineLevel="1" x14ac:dyDescent="0.25">
      <c r="A60" s="83">
        <v>44737</v>
      </c>
      <c r="B60" s="14">
        <f t="shared" si="0"/>
        <v>6194</v>
      </c>
      <c r="C60" s="14"/>
      <c r="D60" s="14"/>
      <c r="E60" s="8"/>
      <c r="F60" s="14">
        <f t="shared" si="2"/>
        <v>6194</v>
      </c>
      <c r="G60" s="9"/>
      <c r="H60" s="9"/>
      <c r="I60" s="9"/>
      <c r="J60" s="9"/>
      <c r="K60" s="53"/>
      <c r="L60" s="9"/>
    </row>
    <row r="61" spans="1:12" outlineLevel="1" x14ac:dyDescent="0.25">
      <c r="A61" s="83">
        <v>44738</v>
      </c>
      <c r="B61" s="14">
        <f t="shared" si="0"/>
        <v>6194</v>
      </c>
      <c r="C61" s="14"/>
      <c r="D61" s="14"/>
      <c r="E61" s="8"/>
      <c r="F61" s="14">
        <f t="shared" si="2"/>
        <v>6194</v>
      </c>
      <c r="G61" s="9"/>
      <c r="H61" s="9"/>
      <c r="I61" s="9"/>
      <c r="J61" s="9"/>
      <c r="K61" s="55"/>
      <c r="L61" s="17"/>
    </row>
    <row r="62" spans="1:12" outlineLevel="1" x14ac:dyDescent="0.25">
      <c r="A62" s="83">
        <v>44739</v>
      </c>
      <c r="B62" s="14">
        <f t="shared" si="0"/>
        <v>6194</v>
      </c>
      <c r="C62" s="14"/>
      <c r="D62" s="14"/>
      <c r="E62" s="8"/>
      <c r="F62" s="14">
        <f t="shared" si="2"/>
        <v>6194</v>
      </c>
      <c r="G62" s="9"/>
      <c r="H62" s="9"/>
      <c r="I62" s="9"/>
      <c r="J62" s="9"/>
      <c r="K62" s="53"/>
      <c r="L62" s="9"/>
    </row>
    <row r="63" spans="1:12" outlineLevel="1" x14ac:dyDescent="0.25">
      <c r="A63" s="83">
        <v>44740</v>
      </c>
      <c r="B63" s="14">
        <f t="shared" si="0"/>
        <v>6194</v>
      </c>
      <c r="C63" s="14"/>
      <c r="D63" s="14"/>
      <c r="E63" s="8"/>
      <c r="F63" s="14">
        <f t="shared" si="2"/>
        <v>6194</v>
      </c>
      <c r="G63" s="9"/>
      <c r="H63" s="9"/>
      <c r="I63" s="9"/>
      <c r="J63" s="9"/>
      <c r="K63" s="53"/>
      <c r="L63" s="9"/>
    </row>
    <row r="64" spans="1:12" outlineLevel="1" x14ac:dyDescent="0.25">
      <c r="A64" s="83">
        <v>44741</v>
      </c>
      <c r="B64" s="14">
        <f t="shared" si="0"/>
        <v>6194</v>
      </c>
      <c r="C64" s="14"/>
      <c r="D64" s="14"/>
      <c r="E64" s="8"/>
      <c r="F64" s="14">
        <f t="shared" si="2"/>
        <v>6194</v>
      </c>
      <c r="G64" s="9"/>
      <c r="H64" s="9"/>
      <c r="I64" s="9"/>
      <c r="J64" s="9"/>
      <c r="K64" s="53"/>
      <c r="L64" s="9"/>
    </row>
    <row r="65" spans="1:12" outlineLevel="1" x14ac:dyDescent="0.25">
      <c r="A65" s="83">
        <v>44742</v>
      </c>
      <c r="B65" s="14">
        <f t="shared" si="0"/>
        <v>6194</v>
      </c>
      <c r="C65" s="14"/>
      <c r="D65" s="14"/>
      <c r="E65" s="8"/>
      <c r="F65" s="14">
        <f t="shared" si="2"/>
        <v>6194</v>
      </c>
      <c r="G65" s="9"/>
      <c r="H65" s="9"/>
      <c r="I65" s="9"/>
      <c r="J65" s="9"/>
      <c r="K65" s="53"/>
      <c r="L65" s="9"/>
    </row>
    <row r="66" spans="1:12" outlineLevel="1" x14ac:dyDescent="0.25">
      <c r="A66" s="83">
        <v>44743</v>
      </c>
      <c r="B66" s="14">
        <f t="shared" si="0"/>
        <v>6194</v>
      </c>
      <c r="C66" s="14"/>
      <c r="D66" s="14"/>
      <c r="E66" s="8"/>
      <c r="F66" s="14">
        <f t="shared" si="2"/>
        <v>6194</v>
      </c>
      <c r="G66" s="9"/>
      <c r="H66" s="9"/>
      <c r="I66" s="9"/>
      <c r="J66" s="9"/>
      <c r="K66" s="53"/>
      <c r="L66" s="9"/>
    </row>
    <row r="67" spans="1:12" outlineLevel="1" x14ac:dyDescent="0.25">
      <c r="A67" s="83">
        <v>44744</v>
      </c>
      <c r="B67" s="14">
        <f t="shared" si="0"/>
        <v>6194</v>
      </c>
      <c r="C67" s="14"/>
      <c r="D67" s="14"/>
      <c r="E67" s="8"/>
      <c r="F67" s="14">
        <f t="shared" si="2"/>
        <v>6194</v>
      </c>
      <c r="G67" s="9"/>
      <c r="H67" s="9"/>
      <c r="I67" s="9"/>
      <c r="J67" s="9"/>
      <c r="K67" s="53"/>
      <c r="L67" s="9"/>
    </row>
    <row r="68" spans="1:12" outlineLevel="1" x14ac:dyDescent="0.25">
      <c r="A68" s="83">
        <v>44745</v>
      </c>
      <c r="B68" s="14">
        <f t="shared" si="0"/>
        <v>6194</v>
      </c>
      <c r="C68" s="14"/>
      <c r="D68" s="14"/>
      <c r="E68" s="8"/>
      <c r="F68" s="14">
        <f t="shared" si="2"/>
        <v>6194</v>
      </c>
      <c r="G68" s="9"/>
      <c r="H68" s="9"/>
      <c r="I68" s="9"/>
      <c r="J68" s="9"/>
      <c r="K68" s="53"/>
      <c r="L68" s="9"/>
    </row>
    <row r="69" spans="1:12" outlineLevel="1" x14ac:dyDescent="0.25">
      <c r="A69" s="83">
        <v>44746</v>
      </c>
      <c r="B69" s="14">
        <f t="shared" si="0"/>
        <v>6194</v>
      </c>
      <c r="C69" s="14"/>
      <c r="D69" s="14"/>
      <c r="E69" s="8"/>
      <c r="F69" s="14">
        <f t="shared" si="2"/>
        <v>6194</v>
      </c>
      <c r="G69" s="9"/>
      <c r="H69" s="9"/>
      <c r="I69" s="9"/>
      <c r="J69" s="9"/>
      <c r="K69" s="55"/>
      <c r="L69" s="17"/>
    </row>
    <row r="70" spans="1:12" outlineLevel="1" x14ac:dyDescent="0.25">
      <c r="A70" s="83">
        <v>44747</v>
      </c>
      <c r="B70" s="14">
        <f t="shared" si="0"/>
        <v>6194</v>
      </c>
      <c r="C70" s="14"/>
      <c r="D70" s="14"/>
      <c r="E70" s="8"/>
      <c r="F70" s="14">
        <f t="shared" si="2"/>
        <v>6194</v>
      </c>
      <c r="G70" s="9"/>
      <c r="H70" s="9"/>
      <c r="I70" s="9"/>
      <c r="J70" s="9"/>
      <c r="K70" s="55"/>
      <c r="L70" s="17"/>
    </row>
    <row r="71" spans="1:12" outlineLevel="1" x14ac:dyDescent="0.25">
      <c r="A71" s="83">
        <v>44748</v>
      </c>
      <c r="B71" s="14">
        <f t="shared" si="0"/>
        <v>6194</v>
      </c>
      <c r="C71" s="14"/>
      <c r="D71" s="14"/>
      <c r="E71" s="8"/>
      <c r="F71" s="14">
        <f t="shared" si="2"/>
        <v>6194</v>
      </c>
      <c r="G71" s="9"/>
      <c r="H71" s="9"/>
      <c r="I71" s="9"/>
      <c r="J71" s="9"/>
      <c r="K71" s="55"/>
      <c r="L71" s="17"/>
    </row>
    <row r="72" spans="1:12" outlineLevel="1" x14ac:dyDescent="0.25">
      <c r="A72" s="83">
        <v>44749</v>
      </c>
      <c r="B72" s="14">
        <f t="shared" si="0"/>
        <v>6194</v>
      </c>
      <c r="C72" s="14"/>
      <c r="D72" s="14"/>
      <c r="E72" s="8"/>
      <c r="F72" s="14">
        <f t="shared" si="2"/>
        <v>6194</v>
      </c>
      <c r="G72" s="9"/>
      <c r="H72" s="9"/>
      <c r="I72" s="9"/>
      <c r="J72" s="9"/>
      <c r="K72" s="55"/>
      <c r="L72" s="17"/>
    </row>
    <row r="73" spans="1:12" outlineLevel="1" x14ac:dyDescent="0.25">
      <c r="A73" s="83">
        <v>44750</v>
      </c>
      <c r="B73" s="14">
        <f t="shared" si="0"/>
        <v>6194</v>
      </c>
      <c r="C73" s="14"/>
      <c r="D73" s="14"/>
      <c r="E73" s="8"/>
      <c r="F73" s="14">
        <f t="shared" si="2"/>
        <v>6194</v>
      </c>
      <c r="G73" s="9"/>
      <c r="H73" s="9"/>
      <c r="I73" s="9"/>
      <c r="J73" s="9"/>
      <c r="K73" s="53"/>
      <c r="L73" s="9"/>
    </row>
    <row r="74" spans="1:12" outlineLevel="1" x14ac:dyDescent="0.25">
      <c r="A74" s="83">
        <v>44751</v>
      </c>
      <c r="B74" s="14">
        <f t="shared" si="0"/>
        <v>6194</v>
      </c>
      <c r="C74" s="14"/>
      <c r="D74" s="14"/>
      <c r="E74" s="8"/>
      <c r="F74" s="14">
        <f t="shared" si="2"/>
        <v>6194</v>
      </c>
      <c r="G74" s="9"/>
      <c r="H74" s="9"/>
      <c r="I74" s="9"/>
      <c r="J74" s="9"/>
      <c r="K74" s="53"/>
      <c r="L74" s="9"/>
    </row>
    <row r="75" spans="1:12" outlineLevel="1" x14ac:dyDescent="0.25">
      <c r="A75" s="83">
        <v>44752</v>
      </c>
      <c r="B75" s="14">
        <f t="shared" si="0"/>
        <v>6194</v>
      </c>
      <c r="C75" s="14"/>
      <c r="D75" s="14"/>
      <c r="E75" s="8"/>
      <c r="F75" s="14">
        <f t="shared" si="2"/>
        <v>6194</v>
      </c>
      <c r="G75" s="9"/>
      <c r="H75" s="9"/>
      <c r="I75" s="9"/>
      <c r="J75" s="9"/>
      <c r="K75" s="53"/>
      <c r="L75" s="9"/>
    </row>
    <row r="76" spans="1:12" outlineLevel="1" x14ac:dyDescent="0.25">
      <c r="A76" s="83">
        <v>44753</v>
      </c>
      <c r="B76" s="14">
        <f t="shared" ref="B76:B135" si="3">+F75</f>
        <v>6194</v>
      </c>
      <c r="C76" s="14"/>
      <c r="D76" s="14"/>
      <c r="E76" s="8"/>
      <c r="F76" s="14">
        <f t="shared" si="2"/>
        <v>6194</v>
      </c>
      <c r="G76" s="9"/>
      <c r="H76" s="9"/>
      <c r="I76" s="9"/>
      <c r="J76" s="9"/>
      <c r="K76" s="55"/>
      <c r="L76" s="17"/>
    </row>
    <row r="77" spans="1:12" outlineLevel="1" x14ac:dyDescent="0.25">
      <c r="A77" s="83">
        <v>44754</v>
      </c>
      <c r="B77" s="14">
        <f t="shared" si="3"/>
        <v>6194</v>
      </c>
      <c r="C77" s="14"/>
      <c r="D77" s="14"/>
      <c r="E77" s="8"/>
      <c r="F77" s="14">
        <f t="shared" si="2"/>
        <v>6194</v>
      </c>
      <c r="G77" s="9"/>
      <c r="H77" s="9"/>
      <c r="I77" s="9"/>
      <c r="J77" s="9"/>
      <c r="K77" s="53"/>
      <c r="L77" s="9"/>
    </row>
    <row r="78" spans="1:12" outlineLevel="1" x14ac:dyDescent="0.25">
      <c r="A78" s="83">
        <v>44755</v>
      </c>
      <c r="B78" s="14">
        <f t="shared" si="3"/>
        <v>6194</v>
      </c>
      <c r="C78" s="14"/>
      <c r="D78" s="14"/>
      <c r="E78" s="8"/>
      <c r="F78" s="14">
        <f t="shared" si="2"/>
        <v>6194</v>
      </c>
      <c r="G78" s="9"/>
      <c r="H78" s="9"/>
      <c r="I78" s="9"/>
      <c r="J78" s="9"/>
      <c r="K78" s="53"/>
      <c r="L78" s="9"/>
    </row>
    <row r="79" spans="1:12" outlineLevel="1" x14ac:dyDescent="0.25">
      <c r="A79" s="83">
        <v>44756</v>
      </c>
      <c r="B79" s="14">
        <f t="shared" si="3"/>
        <v>6194</v>
      </c>
      <c r="C79" s="14"/>
      <c r="D79" s="14"/>
      <c r="E79" s="8"/>
      <c r="F79" s="14">
        <f t="shared" si="2"/>
        <v>6194</v>
      </c>
      <c r="G79" s="9"/>
      <c r="H79" s="9"/>
      <c r="I79" s="9"/>
      <c r="J79" s="9"/>
      <c r="K79" s="53"/>
      <c r="L79" s="9"/>
    </row>
    <row r="80" spans="1:12" outlineLevel="1" x14ac:dyDescent="0.25">
      <c r="A80" s="83">
        <v>44757</v>
      </c>
      <c r="B80" s="14">
        <f t="shared" si="3"/>
        <v>6194</v>
      </c>
      <c r="C80" s="14"/>
      <c r="D80" s="14"/>
      <c r="E80" s="8"/>
      <c r="F80" s="14">
        <f t="shared" si="2"/>
        <v>6194</v>
      </c>
      <c r="G80" s="9"/>
      <c r="H80" s="9"/>
      <c r="I80" s="9"/>
      <c r="J80" s="9"/>
      <c r="K80" s="53"/>
      <c r="L80" s="9"/>
    </row>
    <row r="81" spans="1:12" outlineLevel="1" x14ac:dyDescent="0.25">
      <c r="A81" s="83">
        <v>44758</v>
      </c>
      <c r="B81" s="14">
        <f t="shared" si="3"/>
        <v>6194</v>
      </c>
      <c r="C81" s="14"/>
      <c r="D81" s="14"/>
      <c r="E81" s="8">
        <v>1416</v>
      </c>
      <c r="F81" s="14">
        <f t="shared" si="2"/>
        <v>7610</v>
      </c>
      <c r="G81" s="5" t="s">
        <v>17</v>
      </c>
      <c r="H81" s="9" t="s">
        <v>92</v>
      </c>
      <c r="I81" s="80">
        <v>44764</v>
      </c>
      <c r="J81" s="9"/>
      <c r="K81" s="53"/>
      <c r="L81" s="9"/>
    </row>
    <row r="82" spans="1:12" outlineLevel="1" x14ac:dyDescent="0.25">
      <c r="A82" s="83">
        <v>44759</v>
      </c>
      <c r="B82" s="14">
        <f t="shared" si="3"/>
        <v>7610</v>
      </c>
      <c r="C82" s="14"/>
      <c r="D82" s="14"/>
      <c r="E82" s="8">
        <v>1425</v>
      </c>
      <c r="F82" s="14">
        <f t="shared" ref="F82:F135" si="4">B82-C82-D82+E82</f>
        <v>9035</v>
      </c>
      <c r="G82" s="42" t="s">
        <v>17</v>
      </c>
      <c r="H82" s="9" t="s">
        <v>93</v>
      </c>
      <c r="I82" s="80">
        <v>44764</v>
      </c>
      <c r="J82" s="9"/>
      <c r="K82" s="53"/>
      <c r="L82" s="9"/>
    </row>
    <row r="83" spans="1:12" outlineLevel="1" x14ac:dyDescent="0.25">
      <c r="A83" s="83">
        <v>44760</v>
      </c>
      <c r="B83" s="14">
        <f t="shared" si="3"/>
        <v>9035</v>
      </c>
      <c r="C83" s="14"/>
      <c r="D83" s="14"/>
      <c r="E83" s="8"/>
      <c r="F83" s="14">
        <f t="shared" si="4"/>
        <v>9035</v>
      </c>
      <c r="G83" s="9"/>
      <c r="H83" s="9"/>
      <c r="I83" s="9"/>
      <c r="J83" s="9"/>
      <c r="K83" s="53"/>
      <c r="L83" s="9"/>
    </row>
    <row r="84" spans="1:12" outlineLevel="1" x14ac:dyDescent="0.25">
      <c r="A84" s="83">
        <v>44761</v>
      </c>
      <c r="B84" s="14">
        <f t="shared" si="3"/>
        <v>9035</v>
      </c>
      <c r="C84" s="14"/>
      <c r="D84" s="14"/>
      <c r="E84" s="8"/>
      <c r="F84" s="14">
        <f t="shared" si="4"/>
        <v>9035</v>
      </c>
      <c r="G84" s="9"/>
      <c r="H84" s="9"/>
      <c r="I84" s="9"/>
      <c r="J84" s="9"/>
      <c r="K84" s="53"/>
      <c r="L84" s="9"/>
    </row>
    <row r="85" spans="1:12" outlineLevel="1" x14ac:dyDescent="0.25">
      <c r="A85" s="83">
        <v>44762</v>
      </c>
      <c r="B85" s="14">
        <f t="shared" si="3"/>
        <v>9035</v>
      </c>
      <c r="C85" s="14"/>
      <c r="D85" s="14"/>
      <c r="E85" s="8"/>
      <c r="F85" s="14">
        <f t="shared" si="4"/>
        <v>9035</v>
      </c>
      <c r="G85" s="9"/>
      <c r="H85" s="9"/>
      <c r="I85" s="9"/>
      <c r="J85" s="9"/>
      <c r="K85" s="53"/>
      <c r="L85" s="9"/>
    </row>
    <row r="86" spans="1:12" outlineLevel="1" x14ac:dyDescent="0.25">
      <c r="A86" s="83">
        <v>44763</v>
      </c>
      <c r="B86" s="14">
        <f t="shared" si="3"/>
        <v>9035</v>
      </c>
      <c r="C86" s="14"/>
      <c r="D86" s="14"/>
      <c r="E86" s="8"/>
      <c r="F86" s="14">
        <f t="shared" si="4"/>
        <v>9035</v>
      </c>
      <c r="G86" s="9"/>
      <c r="H86" s="9"/>
      <c r="I86" s="9"/>
      <c r="J86" s="9"/>
      <c r="K86" s="53"/>
      <c r="L86" s="9"/>
    </row>
    <row r="87" spans="1:12" outlineLevel="1" x14ac:dyDescent="0.25">
      <c r="A87" s="83">
        <v>44764</v>
      </c>
      <c r="B87" s="14">
        <f t="shared" si="3"/>
        <v>9035</v>
      </c>
      <c r="C87" s="14"/>
      <c r="D87" s="14"/>
      <c r="E87" s="8"/>
      <c r="F87" s="14">
        <f t="shared" si="4"/>
        <v>9035</v>
      </c>
      <c r="G87" s="9"/>
      <c r="H87" s="9"/>
      <c r="I87" s="9"/>
      <c r="J87" s="9"/>
      <c r="K87" s="53"/>
      <c r="L87" s="9"/>
    </row>
    <row r="88" spans="1:12" outlineLevel="1" x14ac:dyDescent="0.25">
      <c r="A88" s="83">
        <v>44765</v>
      </c>
      <c r="B88" s="14">
        <f t="shared" si="3"/>
        <v>9035</v>
      </c>
      <c r="C88" s="14"/>
      <c r="D88" s="14"/>
      <c r="E88" s="8"/>
      <c r="F88" s="14">
        <f t="shared" si="4"/>
        <v>9035</v>
      </c>
      <c r="G88" s="9"/>
      <c r="H88" s="9"/>
      <c r="I88" s="9"/>
      <c r="J88" s="9"/>
      <c r="K88" s="53"/>
      <c r="L88" s="9"/>
    </row>
    <row r="89" spans="1:12" x14ac:dyDescent="0.25">
      <c r="A89" s="83">
        <v>44766</v>
      </c>
      <c r="B89" s="14">
        <f t="shared" si="3"/>
        <v>9035</v>
      </c>
      <c r="C89" s="14"/>
      <c r="D89" s="14"/>
      <c r="E89" s="26"/>
      <c r="F89" s="14">
        <f t="shared" si="4"/>
        <v>9035</v>
      </c>
      <c r="G89" s="9"/>
      <c r="H89" s="9"/>
      <c r="I89" s="9"/>
      <c r="J89" s="9"/>
      <c r="K89" s="53"/>
      <c r="L89" s="53"/>
    </row>
    <row r="90" spans="1:12" x14ac:dyDescent="0.25">
      <c r="A90" s="83">
        <v>44767</v>
      </c>
      <c r="B90" s="14">
        <f t="shared" si="3"/>
        <v>9035</v>
      </c>
      <c r="C90" s="14"/>
      <c r="D90" s="14"/>
      <c r="E90" s="26"/>
      <c r="F90" s="14">
        <f t="shared" si="4"/>
        <v>9035</v>
      </c>
      <c r="G90" s="9"/>
      <c r="H90" s="9"/>
      <c r="I90" s="9"/>
      <c r="J90" s="9"/>
      <c r="K90" s="53"/>
      <c r="L90" s="53"/>
    </row>
    <row r="91" spans="1:12" x14ac:dyDescent="0.25">
      <c r="A91" s="83">
        <v>44768</v>
      </c>
      <c r="B91" s="14">
        <f t="shared" si="3"/>
        <v>9035</v>
      </c>
      <c r="C91" s="14"/>
      <c r="D91" s="14"/>
      <c r="E91" s="26">
        <v>1429</v>
      </c>
      <c r="F91" s="14">
        <f t="shared" si="4"/>
        <v>10464</v>
      </c>
      <c r="G91" s="9"/>
      <c r="H91" s="9"/>
      <c r="I91" s="9"/>
      <c r="J91" s="9"/>
      <c r="K91" s="53" t="s">
        <v>88</v>
      </c>
      <c r="L91" s="53" t="s">
        <v>72</v>
      </c>
    </row>
    <row r="92" spans="1:12" x14ac:dyDescent="0.25">
      <c r="A92" s="83">
        <v>44769</v>
      </c>
      <c r="B92" s="14">
        <f t="shared" si="3"/>
        <v>10464</v>
      </c>
      <c r="C92" s="14"/>
      <c r="D92" s="14"/>
      <c r="E92" s="26">
        <v>1429</v>
      </c>
      <c r="F92" s="14">
        <f t="shared" si="4"/>
        <v>11893</v>
      </c>
      <c r="G92" s="9"/>
      <c r="H92" s="9"/>
      <c r="I92" s="9"/>
      <c r="J92" s="9"/>
      <c r="K92" s="53" t="s">
        <v>88</v>
      </c>
      <c r="L92" s="53" t="s">
        <v>72</v>
      </c>
    </row>
    <row r="93" spans="1:12" x14ac:dyDescent="0.25">
      <c r="A93" s="83">
        <v>44770</v>
      </c>
      <c r="B93" s="14">
        <f t="shared" si="3"/>
        <v>11893</v>
      </c>
      <c r="C93" s="14"/>
      <c r="D93" s="14"/>
      <c r="E93" s="26">
        <v>1429</v>
      </c>
      <c r="F93" s="14">
        <f t="shared" si="4"/>
        <v>13322</v>
      </c>
      <c r="G93" s="9"/>
      <c r="H93" s="9"/>
      <c r="I93" s="9"/>
      <c r="J93" s="9"/>
      <c r="K93" s="53" t="s">
        <v>88</v>
      </c>
      <c r="L93" s="53" t="s">
        <v>72</v>
      </c>
    </row>
    <row r="94" spans="1:12" x14ac:dyDescent="0.25">
      <c r="A94" s="83">
        <v>44771</v>
      </c>
      <c r="B94" s="14">
        <f t="shared" si="3"/>
        <v>13322</v>
      </c>
      <c r="C94" s="14"/>
      <c r="D94" s="14"/>
      <c r="E94" s="26">
        <v>1429</v>
      </c>
      <c r="F94" s="14">
        <f t="shared" si="4"/>
        <v>14751</v>
      </c>
      <c r="G94" s="9"/>
      <c r="H94" s="9"/>
      <c r="I94" s="9"/>
      <c r="J94" s="9"/>
      <c r="K94" s="53" t="s">
        <v>88</v>
      </c>
      <c r="L94" s="53" t="s">
        <v>72</v>
      </c>
    </row>
    <row r="95" spans="1:12" x14ac:dyDescent="0.25">
      <c r="A95" s="83">
        <v>44772</v>
      </c>
      <c r="B95" s="14">
        <f t="shared" si="3"/>
        <v>14751</v>
      </c>
      <c r="C95" s="14"/>
      <c r="D95" s="14"/>
      <c r="E95" s="8"/>
      <c r="F95" s="14">
        <f t="shared" si="4"/>
        <v>14751</v>
      </c>
      <c r="G95" s="9"/>
      <c r="H95" s="9"/>
      <c r="I95" s="9"/>
      <c r="J95" s="9"/>
      <c r="K95" s="9"/>
      <c r="L95" s="9"/>
    </row>
    <row r="96" spans="1:12" x14ac:dyDescent="0.25">
      <c r="A96" s="83">
        <v>44773</v>
      </c>
      <c r="B96" s="14">
        <f t="shared" si="3"/>
        <v>14751</v>
      </c>
      <c r="C96" s="14"/>
      <c r="D96" s="14"/>
      <c r="E96" s="8"/>
      <c r="F96" s="14">
        <f t="shared" si="4"/>
        <v>14751</v>
      </c>
      <c r="G96" s="9"/>
      <c r="H96" s="9"/>
      <c r="I96" s="9"/>
      <c r="J96" s="9"/>
      <c r="K96" s="9"/>
      <c r="L96" s="9"/>
    </row>
    <row r="97" spans="1:12" x14ac:dyDescent="0.25">
      <c r="A97" s="83">
        <v>44774</v>
      </c>
      <c r="B97" s="14">
        <f t="shared" si="3"/>
        <v>14751</v>
      </c>
      <c r="C97" s="14"/>
      <c r="D97" s="14"/>
      <c r="E97" s="8"/>
      <c r="F97" s="14">
        <f t="shared" si="4"/>
        <v>14751</v>
      </c>
      <c r="G97" s="9"/>
      <c r="H97" s="9"/>
      <c r="I97" s="9"/>
      <c r="J97" s="9"/>
      <c r="K97" s="9"/>
      <c r="L97" s="9"/>
    </row>
    <row r="98" spans="1:12" x14ac:dyDescent="0.25">
      <c r="A98" s="83">
        <v>44775</v>
      </c>
      <c r="B98" s="14">
        <f t="shared" si="3"/>
        <v>14751</v>
      </c>
      <c r="C98" s="14"/>
      <c r="D98" s="14"/>
      <c r="E98" s="8"/>
      <c r="F98" s="14">
        <f t="shared" si="4"/>
        <v>14751</v>
      </c>
      <c r="G98" s="9"/>
      <c r="H98" s="9"/>
      <c r="I98" s="9"/>
      <c r="J98" s="9"/>
      <c r="K98" s="9"/>
      <c r="L98" s="9"/>
    </row>
    <row r="99" spans="1:12" x14ac:dyDescent="0.25">
      <c r="A99" s="83">
        <v>44776</v>
      </c>
      <c r="B99" s="14">
        <f t="shared" si="3"/>
        <v>14751</v>
      </c>
      <c r="C99" s="14"/>
      <c r="D99" s="14"/>
      <c r="E99" s="8"/>
      <c r="F99" s="14">
        <f t="shared" si="4"/>
        <v>14751</v>
      </c>
      <c r="G99" s="9"/>
      <c r="H99" s="9"/>
      <c r="I99" s="9"/>
      <c r="J99" s="9"/>
      <c r="K99" s="9"/>
      <c r="L99" s="9"/>
    </row>
    <row r="100" spans="1:12" x14ac:dyDescent="0.25">
      <c r="A100" s="83">
        <v>44777</v>
      </c>
      <c r="B100" s="14">
        <f t="shared" si="3"/>
        <v>14751</v>
      </c>
      <c r="C100" s="14"/>
      <c r="D100" s="14"/>
      <c r="E100" s="8"/>
      <c r="F100" s="14">
        <f t="shared" si="4"/>
        <v>14751</v>
      </c>
      <c r="G100" s="9"/>
      <c r="H100" s="9"/>
      <c r="I100" s="9"/>
      <c r="J100" s="9"/>
      <c r="K100" s="9"/>
      <c r="L100" s="9"/>
    </row>
    <row r="101" spans="1:12" x14ac:dyDescent="0.25">
      <c r="A101" s="83">
        <v>44778</v>
      </c>
      <c r="B101" s="14">
        <f t="shared" si="3"/>
        <v>14751</v>
      </c>
      <c r="C101" s="14"/>
      <c r="D101" s="14"/>
      <c r="E101" s="8"/>
      <c r="F101" s="14">
        <f t="shared" si="4"/>
        <v>14751</v>
      </c>
      <c r="G101" s="9"/>
      <c r="H101" s="9"/>
      <c r="I101" s="9"/>
      <c r="J101" s="9"/>
      <c r="K101" s="9"/>
      <c r="L101" s="9"/>
    </row>
    <row r="102" spans="1:12" x14ac:dyDescent="0.25">
      <c r="A102" s="83">
        <v>44779</v>
      </c>
      <c r="B102" s="14">
        <f t="shared" si="3"/>
        <v>14751</v>
      </c>
      <c r="C102" s="14"/>
      <c r="D102" s="14"/>
      <c r="E102" s="8"/>
      <c r="F102" s="14">
        <f t="shared" si="4"/>
        <v>14751</v>
      </c>
      <c r="G102" s="9"/>
      <c r="H102" s="9"/>
      <c r="I102" s="9"/>
      <c r="J102" s="9"/>
      <c r="K102" s="9"/>
      <c r="L102" s="9"/>
    </row>
    <row r="103" spans="1:12" x14ac:dyDescent="0.25">
      <c r="A103" s="83">
        <v>44780</v>
      </c>
      <c r="B103" s="14">
        <f t="shared" si="3"/>
        <v>14751</v>
      </c>
      <c r="C103" s="14"/>
      <c r="D103" s="14"/>
      <c r="E103" s="8"/>
      <c r="F103" s="14">
        <f t="shared" si="4"/>
        <v>14751</v>
      </c>
      <c r="G103" s="9"/>
      <c r="H103" s="9"/>
      <c r="I103" s="9"/>
      <c r="J103" s="9"/>
      <c r="K103" s="9"/>
      <c r="L103" s="9"/>
    </row>
    <row r="104" spans="1:12" x14ac:dyDescent="0.25">
      <c r="A104" s="83">
        <v>44781</v>
      </c>
      <c r="B104" s="14">
        <f t="shared" si="3"/>
        <v>14751</v>
      </c>
      <c r="C104" s="14"/>
      <c r="D104" s="14"/>
      <c r="E104" s="8"/>
      <c r="F104" s="14">
        <f t="shared" si="4"/>
        <v>14751</v>
      </c>
      <c r="G104" s="9"/>
      <c r="H104" s="9"/>
      <c r="I104" s="9"/>
      <c r="J104" s="9"/>
      <c r="K104" s="9"/>
      <c r="L104" s="9"/>
    </row>
    <row r="105" spans="1:12" x14ac:dyDescent="0.25">
      <c r="A105" s="83">
        <v>44782</v>
      </c>
      <c r="B105" s="14">
        <f t="shared" si="3"/>
        <v>14751</v>
      </c>
      <c r="C105" s="14"/>
      <c r="D105" s="14"/>
      <c r="E105" s="8"/>
      <c r="F105" s="14">
        <f t="shared" si="4"/>
        <v>14751</v>
      </c>
      <c r="G105" s="9"/>
      <c r="H105" s="9"/>
      <c r="I105" s="9"/>
      <c r="J105" s="9"/>
      <c r="K105" s="9"/>
      <c r="L105" s="9"/>
    </row>
    <row r="106" spans="1:12" x14ac:dyDescent="0.25">
      <c r="A106" s="83">
        <v>44783</v>
      </c>
      <c r="B106" s="14">
        <f t="shared" si="3"/>
        <v>14751</v>
      </c>
      <c r="C106" s="14"/>
      <c r="D106" s="14"/>
      <c r="E106" s="8"/>
      <c r="F106" s="14">
        <f t="shared" si="4"/>
        <v>14751</v>
      </c>
      <c r="G106" s="9"/>
      <c r="H106" s="9"/>
      <c r="I106" s="9"/>
      <c r="J106" s="9"/>
      <c r="K106" s="9"/>
      <c r="L106" s="9"/>
    </row>
    <row r="107" spans="1:12" x14ac:dyDescent="0.25">
      <c r="A107" s="83">
        <v>44784</v>
      </c>
      <c r="B107" s="14">
        <f t="shared" si="3"/>
        <v>14751</v>
      </c>
      <c r="C107" s="14"/>
      <c r="D107" s="14"/>
      <c r="E107" s="8"/>
      <c r="F107" s="14">
        <f t="shared" si="4"/>
        <v>14751</v>
      </c>
      <c r="G107" s="9"/>
      <c r="H107" s="9"/>
      <c r="I107" s="9"/>
      <c r="J107" s="9"/>
      <c r="K107" s="9"/>
      <c r="L107" s="9"/>
    </row>
    <row r="108" spans="1:12" x14ac:dyDescent="0.25">
      <c r="A108" s="83">
        <v>44785</v>
      </c>
      <c r="B108" s="14">
        <f t="shared" si="3"/>
        <v>14751</v>
      </c>
      <c r="C108" s="14"/>
      <c r="D108" s="14"/>
      <c r="E108" s="8"/>
      <c r="F108" s="14">
        <f t="shared" si="4"/>
        <v>14751</v>
      </c>
      <c r="G108" s="9"/>
      <c r="H108" s="9"/>
      <c r="I108" s="9"/>
      <c r="J108" s="9"/>
      <c r="K108" s="9"/>
      <c r="L108" s="9"/>
    </row>
    <row r="109" spans="1:12" x14ac:dyDescent="0.25">
      <c r="A109" s="83">
        <v>44786</v>
      </c>
      <c r="B109" s="14">
        <f t="shared" si="3"/>
        <v>14751</v>
      </c>
      <c r="C109" s="14"/>
      <c r="D109" s="14"/>
      <c r="E109" s="8"/>
      <c r="F109" s="14">
        <f t="shared" si="4"/>
        <v>14751</v>
      </c>
      <c r="G109" s="9"/>
      <c r="H109" s="9"/>
      <c r="I109" s="9"/>
      <c r="J109" s="9"/>
      <c r="K109" s="9"/>
      <c r="L109" s="9"/>
    </row>
    <row r="110" spans="1:12" x14ac:dyDescent="0.25">
      <c r="A110" s="83">
        <v>44787</v>
      </c>
      <c r="B110" s="14">
        <f t="shared" si="3"/>
        <v>14751</v>
      </c>
      <c r="C110" s="14"/>
      <c r="D110" s="14"/>
      <c r="E110" s="8"/>
      <c r="F110" s="14">
        <f t="shared" si="4"/>
        <v>14751</v>
      </c>
      <c r="G110" s="9"/>
      <c r="H110" s="9"/>
      <c r="I110" s="9"/>
      <c r="J110" s="9"/>
      <c r="K110" s="9"/>
      <c r="L110" s="9"/>
    </row>
    <row r="111" spans="1:12" x14ac:dyDescent="0.25">
      <c r="A111" s="83">
        <v>44788</v>
      </c>
      <c r="B111" s="14">
        <f t="shared" si="3"/>
        <v>14751</v>
      </c>
      <c r="C111" s="14"/>
      <c r="D111" s="14"/>
      <c r="E111" s="8"/>
      <c r="F111" s="14">
        <f t="shared" si="4"/>
        <v>14751</v>
      </c>
      <c r="G111" s="9"/>
      <c r="H111" s="9"/>
      <c r="I111" s="9"/>
      <c r="J111" s="9"/>
      <c r="K111" s="9"/>
      <c r="L111" s="9"/>
    </row>
    <row r="112" spans="1:12" x14ac:dyDescent="0.25">
      <c r="A112" s="83">
        <v>44789</v>
      </c>
      <c r="B112" s="14">
        <f t="shared" si="3"/>
        <v>14751</v>
      </c>
      <c r="C112" s="14"/>
      <c r="D112" s="14"/>
      <c r="E112" s="8"/>
      <c r="F112" s="14">
        <f t="shared" si="4"/>
        <v>14751</v>
      </c>
      <c r="G112" s="9"/>
      <c r="H112" s="9"/>
      <c r="I112" s="9"/>
      <c r="J112" s="9"/>
      <c r="K112" s="9"/>
      <c r="L112" s="9"/>
    </row>
    <row r="113" spans="1:12" x14ac:dyDescent="0.25">
      <c r="A113" s="83">
        <v>44790</v>
      </c>
      <c r="B113" s="14">
        <f t="shared" si="3"/>
        <v>14751</v>
      </c>
      <c r="C113" s="14"/>
      <c r="D113" s="14"/>
      <c r="E113" s="8"/>
      <c r="F113" s="14">
        <f t="shared" si="4"/>
        <v>14751</v>
      </c>
      <c r="G113" s="9"/>
      <c r="H113" s="9"/>
      <c r="I113" s="9"/>
      <c r="J113" s="9"/>
      <c r="K113" s="9"/>
      <c r="L113" s="9"/>
    </row>
    <row r="114" spans="1:12" x14ac:dyDescent="0.25">
      <c r="A114" s="83">
        <v>44791</v>
      </c>
      <c r="B114" s="14">
        <f t="shared" si="3"/>
        <v>14751</v>
      </c>
      <c r="C114" s="14"/>
      <c r="D114" s="14"/>
      <c r="E114" s="8"/>
      <c r="F114" s="14">
        <f t="shared" si="4"/>
        <v>14751</v>
      </c>
      <c r="G114" s="9"/>
      <c r="H114" s="9"/>
      <c r="I114" s="9"/>
      <c r="J114" s="9"/>
      <c r="K114" s="9"/>
      <c r="L114" s="9"/>
    </row>
    <row r="115" spans="1:12" x14ac:dyDescent="0.25">
      <c r="A115" s="83">
        <v>44792</v>
      </c>
      <c r="B115" s="14">
        <f t="shared" si="3"/>
        <v>14751</v>
      </c>
      <c r="C115" s="14"/>
      <c r="D115" s="14"/>
      <c r="E115" s="8"/>
      <c r="F115" s="14">
        <f t="shared" si="4"/>
        <v>14751</v>
      </c>
      <c r="G115" s="9"/>
      <c r="H115" s="9"/>
      <c r="I115" s="9"/>
      <c r="J115" s="9"/>
      <c r="K115" s="9"/>
      <c r="L115" s="9"/>
    </row>
    <row r="116" spans="1:12" x14ac:dyDescent="0.25">
      <c r="A116" s="83">
        <v>44793</v>
      </c>
      <c r="B116" s="14">
        <f t="shared" si="3"/>
        <v>14751</v>
      </c>
      <c r="C116" s="14"/>
      <c r="D116" s="14"/>
      <c r="E116" s="8"/>
      <c r="F116" s="14">
        <f t="shared" si="4"/>
        <v>14751</v>
      </c>
      <c r="G116" s="9"/>
      <c r="H116" s="9"/>
      <c r="I116" s="9"/>
      <c r="J116" s="9"/>
      <c r="K116" s="9"/>
      <c r="L116" s="9"/>
    </row>
    <row r="117" spans="1:12" x14ac:dyDescent="0.25">
      <c r="A117" s="83">
        <v>44794</v>
      </c>
      <c r="B117" s="14">
        <f t="shared" si="3"/>
        <v>14751</v>
      </c>
      <c r="C117" s="14"/>
      <c r="D117" s="14"/>
      <c r="E117" s="8"/>
      <c r="F117" s="14">
        <f t="shared" si="4"/>
        <v>14751</v>
      </c>
      <c r="G117" s="9"/>
      <c r="H117" s="9"/>
      <c r="I117" s="9"/>
      <c r="J117" s="9"/>
      <c r="K117" s="9"/>
      <c r="L117" s="9"/>
    </row>
    <row r="118" spans="1:12" x14ac:dyDescent="0.25">
      <c r="A118" s="83">
        <v>44795</v>
      </c>
      <c r="B118" s="14">
        <f t="shared" si="3"/>
        <v>14751</v>
      </c>
      <c r="C118" s="14"/>
      <c r="D118" s="14"/>
      <c r="E118" s="8"/>
      <c r="F118" s="14">
        <f t="shared" si="4"/>
        <v>14751</v>
      </c>
      <c r="G118" s="9"/>
      <c r="H118" s="9"/>
      <c r="I118" s="9"/>
      <c r="J118" s="9"/>
      <c r="K118" s="9"/>
      <c r="L118" s="9"/>
    </row>
    <row r="119" spans="1:12" x14ac:dyDescent="0.25">
      <c r="A119" s="83">
        <v>44796</v>
      </c>
      <c r="B119" s="14">
        <f t="shared" si="3"/>
        <v>14751</v>
      </c>
      <c r="C119" s="14"/>
      <c r="D119" s="14"/>
      <c r="E119" s="8"/>
      <c r="F119" s="14">
        <f t="shared" si="4"/>
        <v>14751</v>
      </c>
      <c r="G119" s="9"/>
      <c r="H119" s="9"/>
      <c r="I119" s="9"/>
      <c r="J119" s="9"/>
      <c r="K119" s="9"/>
      <c r="L119" s="9"/>
    </row>
    <row r="120" spans="1:12" x14ac:dyDescent="0.25">
      <c r="A120" s="83">
        <v>44797</v>
      </c>
      <c r="B120" s="14">
        <f t="shared" si="3"/>
        <v>14751</v>
      </c>
      <c r="C120" s="14"/>
      <c r="D120" s="14"/>
      <c r="E120" s="8"/>
      <c r="F120" s="14">
        <f t="shared" si="4"/>
        <v>14751</v>
      </c>
      <c r="G120" s="9"/>
      <c r="H120" s="9"/>
      <c r="I120" s="9"/>
      <c r="J120" s="9"/>
      <c r="K120" s="9"/>
      <c r="L120" s="9"/>
    </row>
    <row r="121" spans="1:12" x14ac:dyDescent="0.25">
      <c r="A121" s="83">
        <v>44798</v>
      </c>
      <c r="B121" s="14">
        <f t="shared" si="3"/>
        <v>14751</v>
      </c>
      <c r="C121" s="14"/>
      <c r="D121" s="14"/>
      <c r="E121" s="8"/>
      <c r="F121" s="14">
        <f t="shared" si="4"/>
        <v>14751</v>
      </c>
      <c r="G121" s="9"/>
      <c r="H121" s="9"/>
      <c r="I121" s="9"/>
      <c r="J121" s="9"/>
      <c r="K121" s="9"/>
      <c r="L121" s="9"/>
    </row>
    <row r="122" spans="1:12" x14ac:dyDescent="0.25">
      <c r="A122" s="83">
        <v>44799</v>
      </c>
      <c r="B122" s="14">
        <f t="shared" si="3"/>
        <v>14751</v>
      </c>
      <c r="C122" s="14"/>
      <c r="D122" s="14"/>
      <c r="E122" s="8"/>
      <c r="F122" s="14">
        <f t="shared" si="4"/>
        <v>14751</v>
      </c>
      <c r="G122" s="9"/>
      <c r="H122" s="9"/>
      <c r="I122" s="9"/>
      <c r="J122" s="9"/>
      <c r="K122" s="9"/>
      <c r="L122" s="9"/>
    </row>
    <row r="123" spans="1:12" x14ac:dyDescent="0.25">
      <c r="A123" s="83">
        <v>44800</v>
      </c>
      <c r="B123" s="14">
        <f t="shared" si="3"/>
        <v>14751</v>
      </c>
      <c r="C123" s="14"/>
      <c r="D123" s="14"/>
      <c r="E123" s="8"/>
      <c r="F123" s="14">
        <f t="shared" si="4"/>
        <v>14751</v>
      </c>
      <c r="G123" s="9"/>
      <c r="H123" s="9"/>
      <c r="I123" s="9"/>
      <c r="J123" s="9"/>
      <c r="K123" s="9"/>
      <c r="L123" s="9"/>
    </row>
    <row r="124" spans="1:12" x14ac:dyDescent="0.25">
      <c r="A124" s="83">
        <v>44801</v>
      </c>
      <c r="B124" s="14">
        <f t="shared" si="3"/>
        <v>14751</v>
      </c>
      <c r="C124" s="14"/>
      <c r="D124" s="14"/>
      <c r="E124" s="8"/>
      <c r="F124" s="14">
        <f t="shared" si="4"/>
        <v>14751</v>
      </c>
      <c r="G124" s="9"/>
      <c r="H124" s="9"/>
      <c r="I124" s="9"/>
      <c r="J124" s="9"/>
      <c r="K124" s="9"/>
      <c r="L124" s="9"/>
    </row>
    <row r="125" spans="1:12" x14ac:dyDescent="0.25">
      <c r="A125" s="83">
        <v>44802</v>
      </c>
      <c r="B125" s="14">
        <f t="shared" si="3"/>
        <v>14751</v>
      </c>
      <c r="C125" s="14"/>
      <c r="D125" s="14"/>
      <c r="E125" s="8"/>
      <c r="F125" s="14">
        <f t="shared" si="4"/>
        <v>14751</v>
      </c>
      <c r="G125" s="9"/>
      <c r="H125" s="9"/>
      <c r="I125" s="9"/>
      <c r="J125" s="9"/>
      <c r="K125" s="9"/>
      <c r="L125" s="9"/>
    </row>
    <row r="126" spans="1:12" x14ac:dyDescent="0.25">
      <c r="A126" s="83">
        <v>44803</v>
      </c>
      <c r="B126" s="14">
        <f t="shared" si="3"/>
        <v>14751</v>
      </c>
      <c r="C126" s="14"/>
      <c r="D126" s="14"/>
      <c r="E126" s="8"/>
      <c r="F126" s="14">
        <f t="shared" si="4"/>
        <v>14751</v>
      </c>
      <c r="G126" s="9"/>
      <c r="H126" s="9"/>
      <c r="I126" s="9"/>
      <c r="J126" s="9"/>
      <c r="K126" s="9"/>
      <c r="L126" s="9"/>
    </row>
    <row r="127" spans="1:12" x14ac:dyDescent="0.25">
      <c r="A127" s="83">
        <v>44804</v>
      </c>
      <c r="B127" s="14">
        <f t="shared" si="3"/>
        <v>14751</v>
      </c>
      <c r="C127" s="14"/>
      <c r="D127" s="14"/>
      <c r="E127" s="8"/>
      <c r="F127" s="14">
        <f t="shared" si="4"/>
        <v>14751</v>
      </c>
      <c r="G127" s="9"/>
      <c r="H127" s="9"/>
      <c r="I127" s="9"/>
      <c r="J127" s="9"/>
      <c r="K127" s="9"/>
      <c r="L127" s="9"/>
    </row>
    <row r="128" spans="1:12" x14ac:dyDescent="0.25">
      <c r="A128" s="83">
        <v>44805</v>
      </c>
      <c r="B128" s="14">
        <f t="shared" si="3"/>
        <v>14751</v>
      </c>
      <c r="C128" s="14"/>
      <c r="D128" s="14"/>
      <c r="E128" s="8"/>
      <c r="F128" s="14">
        <f t="shared" si="4"/>
        <v>14751</v>
      </c>
      <c r="G128" s="9"/>
      <c r="H128" s="9"/>
      <c r="I128" s="9"/>
      <c r="J128" s="9"/>
      <c r="K128" s="9"/>
      <c r="L128" s="9"/>
    </row>
    <row r="129" spans="1:12" x14ac:dyDescent="0.25">
      <c r="A129" s="83">
        <v>44806</v>
      </c>
      <c r="B129" s="14">
        <f t="shared" si="3"/>
        <v>14751</v>
      </c>
      <c r="C129" s="14"/>
      <c r="D129" s="14"/>
      <c r="E129" s="8"/>
      <c r="F129" s="14">
        <f t="shared" si="4"/>
        <v>14751</v>
      </c>
      <c r="G129" s="9"/>
      <c r="H129" s="9"/>
      <c r="I129" s="9"/>
      <c r="J129" s="9"/>
      <c r="K129" s="9"/>
      <c r="L129" s="9"/>
    </row>
    <row r="130" spans="1:12" x14ac:dyDescent="0.25">
      <c r="A130" s="83">
        <v>44807</v>
      </c>
      <c r="B130" s="14">
        <f t="shared" si="3"/>
        <v>14751</v>
      </c>
      <c r="C130" s="14"/>
      <c r="D130" s="14"/>
      <c r="E130" s="8"/>
      <c r="F130" s="14">
        <f t="shared" si="4"/>
        <v>14751</v>
      </c>
      <c r="G130" s="9"/>
      <c r="H130" s="9"/>
      <c r="I130" s="9"/>
      <c r="J130" s="9"/>
      <c r="K130" s="9"/>
      <c r="L130" s="9"/>
    </row>
    <row r="131" spans="1:12" x14ac:dyDescent="0.25">
      <c r="A131" s="83">
        <v>44808</v>
      </c>
      <c r="B131" s="14">
        <f t="shared" si="3"/>
        <v>14751</v>
      </c>
      <c r="C131" s="14"/>
      <c r="D131" s="14"/>
      <c r="E131" s="8"/>
      <c r="F131" s="14">
        <f t="shared" si="4"/>
        <v>14751</v>
      </c>
      <c r="G131" s="9"/>
      <c r="H131" s="9"/>
      <c r="I131" s="9"/>
      <c r="J131" s="9"/>
      <c r="K131" s="9"/>
      <c r="L131" s="9"/>
    </row>
    <row r="132" spans="1:12" x14ac:dyDescent="0.25">
      <c r="A132" s="83">
        <v>44809</v>
      </c>
      <c r="B132" s="14">
        <f t="shared" si="3"/>
        <v>14751</v>
      </c>
      <c r="C132" s="14"/>
      <c r="D132" s="14"/>
      <c r="E132" s="8"/>
      <c r="F132" s="14">
        <f t="shared" si="4"/>
        <v>14751</v>
      </c>
      <c r="G132" s="9"/>
      <c r="H132" s="9"/>
      <c r="I132" s="9"/>
      <c r="J132" s="9"/>
      <c r="K132" s="9"/>
      <c r="L132" s="9"/>
    </row>
    <row r="133" spans="1:12" x14ac:dyDescent="0.25">
      <c r="A133" s="83">
        <v>44810</v>
      </c>
      <c r="B133" s="14">
        <f t="shared" si="3"/>
        <v>14751</v>
      </c>
      <c r="C133" s="14"/>
      <c r="D133" s="14"/>
      <c r="E133" s="8"/>
      <c r="F133" s="14">
        <f t="shared" si="4"/>
        <v>14751</v>
      </c>
      <c r="G133" s="9"/>
      <c r="H133" s="9"/>
      <c r="I133" s="9"/>
      <c r="J133" s="9"/>
      <c r="K133" s="9"/>
      <c r="L133" s="9"/>
    </row>
    <row r="134" spans="1:12" x14ac:dyDescent="0.25">
      <c r="A134" s="83">
        <v>44811</v>
      </c>
      <c r="B134" s="14">
        <f t="shared" si="3"/>
        <v>14751</v>
      </c>
      <c r="C134" s="14"/>
      <c r="D134" s="14"/>
      <c r="E134" s="8"/>
      <c r="F134" s="14">
        <f t="shared" si="4"/>
        <v>14751</v>
      </c>
      <c r="G134" s="9"/>
      <c r="H134" s="9"/>
      <c r="I134" s="9"/>
      <c r="J134" s="9"/>
      <c r="K134" s="9"/>
      <c r="L134" s="9"/>
    </row>
    <row r="135" spans="1:12" x14ac:dyDescent="0.25">
      <c r="A135" s="83">
        <v>44812</v>
      </c>
      <c r="B135" s="14">
        <f t="shared" si="3"/>
        <v>14751</v>
      </c>
      <c r="C135" s="14"/>
      <c r="D135" s="14"/>
      <c r="E135" s="8"/>
      <c r="F135" s="14">
        <f t="shared" si="4"/>
        <v>14751</v>
      </c>
      <c r="G135" s="9"/>
      <c r="H135" s="9"/>
      <c r="I135" s="9"/>
      <c r="J135" s="9"/>
      <c r="K135" s="9"/>
      <c r="L135" s="9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E942-04B3-4B14-913F-21181F27113E}">
  <dimension ref="A1:L13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49" sqref="H49"/>
    </sheetView>
  </sheetViews>
  <sheetFormatPr defaultRowHeight="15" outlineLevelRow="2" x14ac:dyDescent="0.25"/>
  <cols>
    <col min="1" max="1" width="29.28515625" bestFit="1" customWidth="1"/>
    <col min="2" max="2" width="17.85546875" bestFit="1" customWidth="1"/>
    <col min="3" max="3" width="19.140625" customWidth="1"/>
    <col min="4" max="4" width="14.7109375" customWidth="1"/>
    <col min="5" max="5" width="16.28515625" customWidth="1"/>
    <col min="6" max="6" width="13.5703125" customWidth="1"/>
    <col min="7" max="7" width="14.8554687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96" t="s">
        <v>47</v>
      </c>
      <c r="B1" s="96"/>
      <c r="C1" s="96"/>
      <c r="D1" s="96"/>
      <c r="E1" s="96"/>
      <c r="F1" s="96"/>
      <c r="G1" s="96"/>
      <c r="H1" s="96"/>
      <c r="I1" s="96"/>
      <c r="J1" s="96"/>
      <c r="K1" s="12"/>
      <c r="L1" s="12"/>
    </row>
    <row r="2" spans="1:12" x14ac:dyDescent="0.25">
      <c r="A2" s="18" t="s">
        <v>5</v>
      </c>
      <c r="B2" s="18" t="s">
        <v>67</v>
      </c>
      <c r="C2" s="18" t="s">
        <v>78</v>
      </c>
      <c r="D2" s="19"/>
      <c r="E2" s="19"/>
      <c r="F2" s="19"/>
      <c r="G2" s="4"/>
      <c r="H2" s="99" t="s">
        <v>49</v>
      </c>
      <c r="I2" s="99"/>
      <c r="J2" s="99"/>
      <c r="K2" s="99"/>
      <c r="L2" s="99"/>
    </row>
    <row r="3" spans="1:12" ht="15.75" thickBot="1" x14ac:dyDescent="0.3">
      <c r="A3" s="18" t="s">
        <v>7</v>
      </c>
      <c r="B3" s="21">
        <v>1546621</v>
      </c>
      <c r="C3" s="19" t="s">
        <v>79</v>
      </c>
      <c r="D3" s="19"/>
      <c r="E3" s="19"/>
      <c r="F3" s="19"/>
      <c r="G3" s="4"/>
      <c r="H3" s="99"/>
      <c r="I3" s="99"/>
      <c r="J3" s="99"/>
      <c r="K3" s="99"/>
      <c r="L3" s="99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64</v>
      </c>
      <c r="F4" s="39" t="s">
        <v>62</v>
      </c>
      <c r="G4" s="36"/>
      <c r="H4" s="92" t="s">
        <v>69</v>
      </c>
      <c r="I4" s="93"/>
      <c r="J4" s="93"/>
      <c r="K4" s="93"/>
      <c r="L4" s="97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63</v>
      </c>
      <c r="G5" s="37"/>
      <c r="H5" s="94"/>
      <c r="I5" s="95"/>
      <c r="J5" s="95"/>
      <c r="K5" s="95"/>
      <c r="L5" s="98"/>
    </row>
    <row r="6" spans="1:12" ht="45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hidden="1" outlineLevel="2" x14ac:dyDescent="0.25">
      <c r="A7" s="28">
        <v>44681</v>
      </c>
      <c r="B7" s="14"/>
      <c r="C7" s="14"/>
      <c r="D7" s="14"/>
      <c r="E7" s="8"/>
      <c r="F7" s="14"/>
      <c r="G7" s="9" t="s">
        <v>12</v>
      </c>
      <c r="H7" s="9" t="s">
        <v>51</v>
      </c>
      <c r="I7" s="10">
        <v>44681</v>
      </c>
      <c r="J7" s="9" t="s">
        <v>14</v>
      </c>
      <c r="K7" s="9"/>
      <c r="L7" s="9" t="s">
        <v>45</v>
      </c>
    </row>
    <row r="8" spans="1:12" hidden="1" outlineLevel="2" x14ac:dyDescent="0.25">
      <c r="A8" s="28">
        <v>44681</v>
      </c>
      <c r="B8" s="14"/>
      <c r="C8" s="14"/>
      <c r="D8" s="14"/>
      <c r="E8" s="8"/>
      <c r="F8" s="14"/>
      <c r="G8" s="9" t="s">
        <v>12</v>
      </c>
      <c r="H8" s="9" t="s">
        <v>52</v>
      </c>
      <c r="I8" s="10">
        <v>44681</v>
      </c>
      <c r="J8" s="9" t="s">
        <v>14</v>
      </c>
      <c r="K8" s="9"/>
      <c r="L8" s="9" t="s">
        <v>45</v>
      </c>
    </row>
    <row r="9" spans="1:12" hidden="1" outlineLevel="2" x14ac:dyDescent="0.25">
      <c r="A9" s="28">
        <v>44681</v>
      </c>
      <c r="B9" s="14"/>
      <c r="C9" s="14"/>
      <c r="D9" s="14"/>
      <c r="E9" s="8"/>
      <c r="F9" s="14"/>
      <c r="G9" s="9" t="s">
        <v>12</v>
      </c>
      <c r="H9" s="9" t="s">
        <v>53</v>
      </c>
      <c r="I9" s="10">
        <v>44681</v>
      </c>
      <c r="J9" s="9" t="s">
        <v>14</v>
      </c>
      <c r="K9" s="9"/>
      <c r="L9" s="9" t="s">
        <v>45</v>
      </c>
    </row>
    <row r="10" spans="1:12" hidden="1" outlineLevel="2" x14ac:dyDescent="0.25">
      <c r="A10" s="28">
        <v>44681</v>
      </c>
      <c r="B10" s="14"/>
      <c r="C10" s="14"/>
      <c r="D10" s="14"/>
      <c r="E10" s="8"/>
      <c r="F10" s="14">
        <v>684</v>
      </c>
      <c r="G10" s="9" t="s">
        <v>12</v>
      </c>
      <c r="H10" s="9" t="s">
        <v>54</v>
      </c>
      <c r="I10" s="10">
        <v>44681</v>
      </c>
      <c r="J10" s="9" t="s">
        <v>14</v>
      </c>
      <c r="K10" s="9"/>
      <c r="L10" s="9" t="s">
        <v>45</v>
      </c>
    </row>
    <row r="11" spans="1:12" hidden="1" outlineLevel="2" x14ac:dyDescent="0.25">
      <c r="A11" s="6">
        <v>44687</v>
      </c>
      <c r="B11" s="14">
        <f>+F10</f>
        <v>684</v>
      </c>
      <c r="C11" s="14"/>
      <c r="D11" s="14"/>
      <c r="E11" s="8"/>
      <c r="F11" s="14">
        <f>B11-C11-D11+E11</f>
        <v>684</v>
      </c>
      <c r="G11" s="9"/>
      <c r="H11" s="9"/>
      <c r="I11" s="10"/>
      <c r="J11" s="9"/>
      <c r="K11" s="9"/>
      <c r="L11" s="9"/>
    </row>
    <row r="12" spans="1:12" hidden="1" outlineLevel="2" x14ac:dyDescent="0.25">
      <c r="A12" s="6">
        <v>44687</v>
      </c>
      <c r="B12" s="14">
        <f>+F11</f>
        <v>684</v>
      </c>
      <c r="C12" s="14"/>
      <c r="D12" s="14"/>
      <c r="E12" s="8"/>
      <c r="F12" s="14">
        <f t="shared" ref="F12:F75" si="0">B12-C12-D12+E12</f>
        <v>684</v>
      </c>
      <c r="G12" s="9"/>
      <c r="H12" s="9"/>
      <c r="I12" s="10"/>
      <c r="J12" s="9"/>
      <c r="K12" s="9"/>
      <c r="L12" s="9"/>
    </row>
    <row r="13" spans="1:12" hidden="1" outlineLevel="2" x14ac:dyDescent="0.25">
      <c r="A13" s="6">
        <v>44691</v>
      </c>
      <c r="B13" s="14">
        <f t="shared" ref="B13:B74" si="1">+F12</f>
        <v>684</v>
      </c>
      <c r="C13" s="14"/>
      <c r="D13" s="14"/>
      <c r="E13" s="8"/>
      <c r="F13" s="14">
        <f t="shared" si="0"/>
        <v>684</v>
      </c>
      <c r="G13" s="9"/>
      <c r="H13" s="9"/>
      <c r="I13" s="9"/>
      <c r="J13" s="9"/>
      <c r="K13" s="9"/>
      <c r="L13" s="9"/>
    </row>
    <row r="14" spans="1:12" hidden="1" outlineLevel="2" x14ac:dyDescent="0.25">
      <c r="A14" s="6">
        <v>44692</v>
      </c>
      <c r="B14" s="14">
        <f t="shared" si="1"/>
        <v>684</v>
      </c>
      <c r="C14" s="14"/>
      <c r="D14" s="14"/>
      <c r="E14" s="8"/>
      <c r="F14" s="14">
        <f t="shared" si="0"/>
        <v>684</v>
      </c>
      <c r="G14" s="9"/>
      <c r="H14" s="9"/>
      <c r="I14" s="9"/>
      <c r="J14" s="9"/>
      <c r="K14" s="9"/>
      <c r="L14" s="9"/>
    </row>
    <row r="15" spans="1:12" hidden="1" outlineLevel="2" x14ac:dyDescent="0.25">
      <c r="A15" s="6">
        <v>44693</v>
      </c>
      <c r="B15" s="14">
        <f t="shared" si="1"/>
        <v>684</v>
      </c>
      <c r="C15" s="14"/>
      <c r="D15" s="14"/>
      <c r="E15" s="8"/>
      <c r="F15" s="14">
        <f t="shared" si="0"/>
        <v>684</v>
      </c>
      <c r="G15" s="9"/>
      <c r="H15" s="9"/>
      <c r="I15" s="9"/>
      <c r="J15" s="9"/>
      <c r="K15" s="9"/>
      <c r="L15" s="9"/>
    </row>
    <row r="16" spans="1:12" hidden="1" outlineLevel="2" x14ac:dyDescent="0.25">
      <c r="A16" s="6">
        <v>44694</v>
      </c>
      <c r="B16" s="14">
        <f t="shared" si="1"/>
        <v>684</v>
      </c>
      <c r="C16" s="14"/>
      <c r="D16" s="14"/>
      <c r="E16" s="8"/>
      <c r="F16" s="14">
        <f t="shared" si="0"/>
        <v>684</v>
      </c>
      <c r="G16" s="9"/>
      <c r="H16" s="9"/>
      <c r="I16" s="9"/>
      <c r="J16" s="9"/>
      <c r="K16" s="9"/>
      <c r="L16" s="9"/>
    </row>
    <row r="17" spans="1:12" hidden="1" outlineLevel="2" x14ac:dyDescent="0.25">
      <c r="A17" s="6">
        <v>44695</v>
      </c>
      <c r="B17" s="14">
        <f t="shared" si="1"/>
        <v>684</v>
      </c>
      <c r="C17" s="14"/>
      <c r="D17" s="14"/>
      <c r="E17" s="8"/>
      <c r="F17" s="14">
        <f t="shared" si="0"/>
        <v>684</v>
      </c>
      <c r="G17" s="9"/>
      <c r="H17" s="9"/>
      <c r="I17" s="9"/>
      <c r="J17" s="9"/>
      <c r="K17" s="9"/>
      <c r="L17" s="9"/>
    </row>
    <row r="18" spans="1:12" hidden="1" outlineLevel="2" x14ac:dyDescent="0.25">
      <c r="A18" s="6">
        <v>44696</v>
      </c>
      <c r="B18" s="14">
        <f t="shared" si="1"/>
        <v>684</v>
      </c>
      <c r="C18" s="14"/>
      <c r="D18" s="14"/>
      <c r="E18" s="8"/>
      <c r="F18" s="14">
        <f t="shared" si="0"/>
        <v>684</v>
      </c>
      <c r="G18" s="9"/>
      <c r="H18" s="9"/>
      <c r="I18" s="9"/>
      <c r="J18" s="9"/>
      <c r="K18" s="9"/>
      <c r="L18" s="9"/>
    </row>
    <row r="19" spans="1:12" hidden="1" outlineLevel="2" x14ac:dyDescent="0.25">
      <c r="A19" s="6">
        <v>44697</v>
      </c>
      <c r="B19" s="14">
        <f t="shared" si="1"/>
        <v>684</v>
      </c>
      <c r="C19" s="14"/>
      <c r="D19" s="14"/>
      <c r="E19" s="8"/>
      <c r="F19" s="14">
        <f t="shared" si="0"/>
        <v>684</v>
      </c>
      <c r="G19" s="9"/>
      <c r="H19" s="9"/>
      <c r="I19" s="9"/>
      <c r="J19" s="9"/>
      <c r="K19" s="9"/>
      <c r="L19" s="9"/>
    </row>
    <row r="20" spans="1:12" hidden="1" outlineLevel="2" x14ac:dyDescent="0.25">
      <c r="A20" s="6">
        <v>44698</v>
      </c>
      <c r="B20" s="14">
        <f t="shared" si="1"/>
        <v>684</v>
      </c>
      <c r="C20" s="14"/>
      <c r="D20" s="14"/>
      <c r="E20" s="8"/>
      <c r="F20" s="14">
        <f t="shared" si="0"/>
        <v>684</v>
      </c>
      <c r="G20" s="9"/>
      <c r="H20" s="9"/>
      <c r="I20" s="9"/>
      <c r="J20" s="9"/>
      <c r="K20" s="9"/>
      <c r="L20" s="9"/>
    </row>
    <row r="21" spans="1:12" hidden="1" outlineLevel="2" x14ac:dyDescent="0.25">
      <c r="A21" s="6">
        <v>44699</v>
      </c>
      <c r="B21" s="14">
        <f t="shared" si="1"/>
        <v>684</v>
      </c>
      <c r="C21" s="14"/>
      <c r="D21" s="14"/>
      <c r="E21" s="8"/>
      <c r="F21" s="14">
        <f t="shared" si="0"/>
        <v>684</v>
      </c>
      <c r="G21" s="9"/>
      <c r="H21" s="9"/>
      <c r="I21" s="9"/>
      <c r="J21" s="9"/>
      <c r="K21" s="9"/>
      <c r="L21" s="9"/>
    </row>
    <row r="22" spans="1:12" hidden="1" outlineLevel="2" x14ac:dyDescent="0.25">
      <c r="A22" s="6">
        <v>44700</v>
      </c>
      <c r="B22" s="14">
        <f t="shared" si="1"/>
        <v>684</v>
      </c>
      <c r="C22" s="14"/>
      <c r="D22" s="14"/>
      <c r="E22" s="8"/>
      <c r="F22" s="14">
        <f t="shared" si="0"/>
        <v>684</v>
      </c>
      <c r="G22" s="9"/>
      <c r="H22" s="9"/>
      <c r="I22" s="9"/>
      <c r="J22" s="9"/>
      <c r="K22" s="9"/>
      <c r="L22" s="9"/>
    </row>
    <row r="23" spans="1:12" hidden="1" outlineLevel="2" x14ac:dyDescent="0.25">
      <c r="A23" s="6">
        <v>44701</v>
      </c>
      <c r="B23" s="14">
        <f t="shared" si="1"/>
        <v>684</v>
      </c>
      <c r="C23" s="14"/>
      <c r="D23" s="14"/>
      <c r="E23" s="8"/>
      <c r="F23" s="14">
        <f t="shared" si="0"/>
        <v>684</v>
      </c>
      <c r="G23" s="9"/>
      <c r="H23" s="9"/>
      <c r="I23" s="9"/>
      <c r="J23" s="9"/>
      <c r="K23" s="9"/>
      <c r="L23" s="9"/>
    </row>
    <row r="24" spans="1:12" hidden="1" outlineLevel="2" x14ac:dyDescent="0.25">
      <c r="A24" s="6">
        <v>44702</v>
      </c>
      <c r="B24" s="14">
        <f t="shared" si="1"/>
        <v>684</v>
      </c>
      <c r="C24" s="14"/>
      <c r="D24" s="14"/>
      <c r="E24" s="8"/>
      <c r="F24" s="14">
        <f t="shared" si="0"/>
        <v>684</v>
      </c>
      <c r="G24" s="9"/>
      <c r="H24" s="9"/>
      <c r="I24" s="9"/>
      <c r="J24" s="9"/>
      <c r="K24" s="9"/>
      <c r="L24" s="9"/>
    </row>
    <row r="25" spans="1:12" hidden="1" outlineLevel="2" x14ac:dyDescent="0.25">
      <c r="A25" s="6">
        <v>44703</v>
      </c>
      <c r="B25" s="14">
        <f t="shared" si="1"/>
        <v>684</v>
      </c>
      <c r="C25" s="14"/>
      <c r="D25" s="14"/>
      <c r="E25" s="8"/>
      <c r="F25" s="14">
        <f t="shared" si="0"/>
        <v>684</v>
      </c>
      <c r="G25" s="9"/>
      <c r="H25" s="9"/>
      <c r="I25" s="9"/>
      <c r="J25" s="9"/>
      <c r="K25" s="9"/>
      <c r="L25" s="9"/>
    </row>
    <row r="26" spans="1:12" hidden="1" outlineLevel="2" x14ac:dyDescent="0.25">
      <c r="A26" s="6">
        <v>44704</v>
      </c>
      <c r="B26" s="14">
        <f t="shared" si="1"/>
        <v>684</v>
      </c>
      <c r="C26" s="14"/>
      <c r="D26" s="14"/>
      <c r="E26" s="8"/>
      <c r="F26" s="14">
        <f t="shared" si="0"/>
        <v>684</v>
      </c>
      <c r="G26" s="9"/>
      <c r="H26" s="9"/>
      <c r="I26" s="9"/>
      <c r="J26" s="9"/>
      <c r="K26" s="9"/>
      <c r="L26" s="9"/>
    </row>
    <row r="27" spans="1:12" hidden="1" outlineLevel="2" x14ac:dyDescent="0.25">
      <c r="A27" s="6">
        <v>44705</v>
      </c>
      <c r="B27" s="14">
        <f t="shared" si="1"/>
        <v>684</v>
      </c>
      <c r="C27" s="14"/>
      <c r="D27" s="14"/>
      <c r="E27" s="8"/>
      <c r="F27" s="14">
        <f t="shared" si="0"/>
        <v>684</v>
      </c>
      <c r="G27" s="9"/>
      <c r="H27" s="9"/>
      <c r="I27" s="9"/>
      <c r="J27" s="9"/>
      <c r="K27" s="9"/>
      <c r="L27" s="9"/>
    </row>
    <row r="28" spans="1:12" hidden="1" outlineLevel="2" x14ac:dyDescent="0.25">
      <c r="A28" s="6">
        <v>44706</v>
      </c>
      <c r="B28" s="14">
        <f t="shared" si="1"/>
        <v>684</v>
      </c>
      <c r="C28" s="14"/>
      <c r="D28" s="14">
        <v>100</v>
      </c>
      <c r="E28" s="8"/>
      <c r="F28" s="14">
        <f t="shared" si="0"/>
        <v>584</v>
      </c>
      <c r="G28" s="9"/>
      <c r="H28" s="9"/>
      <c r="I28" s="9"/>
      <c r="J28" s="9"/>
      <c r="K28" s="9"/>
      <c r="L28" s="9"/>
    </row>
    <row r="29" spans="1:12" hidden="1" outlineLevel="2" x14ac:dyDescent="0.25">
      <c r="A29" s="6">
        <v>44707</v>
      </c>
      <c r="B29" s="14">
        <f t="shared" si="1"/>
        <v>584</v>
      </c>
      <c r="C29" s="14"/>
      <c r="D29" s="14"/>
      <c r="E29" s="8"/>
      <c r="F29" s="14">
        <f t="shared" si="0"/>
        <v>584</v>
      </c>
      <c r="G29" s="9"/>
      <c r="H29" s="9"/>
      <c r="I29" s="9"/>
      <c r="J29" s="9"/>
      <c r="K29" s="9"/>
      <c r="L29" s="9"/>
    </row>
    <row r="30" spans="1:12" hidden="1" outlineLevel="2" x14ac:dyDescent="0.25">
      <c r="A30" s="6">
        <v>44708</v>
      </c>
      <c r="B30" s="14">
        <f t="shared" si="1"/>
        <v>584</v>
      </c>
      <c r="C30" s="14"/>
      <c r="D30" s="14">
        <v>288</v>
      </c>
      <c r="E30" s="8"/>
      <c r="F30" s="14">
        <f t="shared" si="0"/>
        <v>296</v>
      </c>
      <c r="G30" s="9"/>
      <c r="H30" s="9"/>
      <c r="I30" s="9"/>
      <c r="J30" s="9"/>
      <c r="K30" s="9" t="s">
        <v>59</v>
      </c>
      <c r="L30" s="9"/>
    </row>
    <row r="31" spans="1:12" hidden="1" outlineLevel="2" x14ac:dyDescent="0.25">
      <c r="A31" s="6">
        <v>44709</v>
      </c>
      <c r="B31" s="14">
        <f t="shared" si="1"/>
        <v>296</v>
      </c>
      <c r="C31" s="14"/>
      <c r="D31" s="14"/>
      <c r="E31" s="8"/>
      <c r="F31" s="14">
        <f t="shared" si="0"/>
        <v>296</v>
      </c>
      <c r="G31" s="9"/>
      <c r="H31" s="9"/>
      <c r="I31" s="9"/>
      <c r="J31" s="9"/>
      <c r="K31" s="9"/>
      <c r="L31" s="9"/>
    </row>
    <row r="32" spans="1:12" hidden="1" outlineLevel="2" x14ac:dyDescent="0.25">
      <c r="A32" s="6">
        <v>44710</v>
      </c>
      <c r="B32" s="14">
        <f t="shared" si="1"/>
        <v>296</v>
      </c>
      <c r="C32" s="14"/>
      <c r="D32" s="14"/>
      <c r="E32" s="8"/>
      <c r="F32" s="14">
        <f t="shared" si="0"/>
        <v>296</v>
      </c>
      <c r="G32" s="9"/>
      <c r="H32" s="9"/>
      <c r="I32" s="9"/>
      <c r="J32" s="9"/>
      <c r="K32" s="9"/>
      <c r="L32" s="9"/>
    </row>
    <row r="33" spans="1:12" hidden="1" outlineLevel="2" x14ac:dyDescent="0.25">
      <c r="A33" s="6">
        <v>44711</v>
      </c>
      <c r="B33" s="14">
        <f t="shared" si="1"/>
        <v>296</v>
      </c>
      <c r="C33" s="14"/>
      <c r="D33" s="14"/>
      <c r="E33" s="8"/>
      <c r="F33" s="14">
        <f t="shared" si="0"/>
        <v>296</v>
      </c>
      <c r="G33" s="9"/>
      <c r="H33" s="9"/>
      <c r="I33" s="9"/>
      <c r="J33" s="9"/>
      <c r="K33" s="9"/>
      <c r="L33" s="9"/>
    </row>
    <row r="34" spans="1:12" collapsed="1" x14ac:dyDescent="0.25">
      <c r="A34" s="82">
        <v>44712</v>
      </c>
      <c r="B34" s="73">
        <f t="shared" si="1"/>
        <v>296</v>
      </c>
      <c r="C34" s="73"/>
      <c r="D34" s="73"/>
      <c r="E34" s="74"/>
      <c r="F34" s="73">
        <v>1967</v>
      </c>
      <c r="G34" s="9"/>
      <c r="H34" s="9"/>
      <c r="I34" s="9"/>
      <c r="J34" s="9"/>
      <c r="K34" s="9"/>
      <c r="L34" s="9"/>
    </row>
    <row r="35" spans="1:12" x14ac:dyDescent="0.25">
      <c r="A35" s="83">
        <v>44713</v>
      </c>
      <c r="B35" s="14">
        <f t="shared" si="1"/>
        <v>1967</v>
      </c>
      <c r="C35" s="14"/>
      <c r="D35" s="14"/>
      <c r="E35" s="8"/>
      <c r="F35" s="14">
        <f t="shared" si="0"/>
        <v>1967</v>
      </c>
      <c r="G35" s="9"/>
      <c r="H35" s="9"/>
      <c r="I35" s="9"/>
      <c r="J35" s="9"/>
      <c r="K35" s="16"/>
      <c r="L35" s="16"/>
    </row>
    <row r="36" spans="1:12" x14ac:dyDescent="0.25">
      <c r="A36" s="83">
        <v>44714</v>
      </c>
      <c r="B36" s="14">
        <f t="shared" si="1"/>
        <v>1967</v>
      </c>
      <c r="C36" s="14"/>
      <c r="D36" s="14"/>
      <c r="E36" s="8"/>
      <c r="F36" s="14">
        <f t="shared" si="0"/>
        <v>1967</v>
      </c>
      <c r="G36" s="9"/>
      <c r="H36" s="9"/>
      <c r="I36" s="9"/>
      <c r="J36" s="9"/>
      <c r="K36" s="9"/>
      <c r="L36" s="9"/>
    </row>
    <row r="37" spans="1:12" x14ac:dyDescent="0.25">
      <c r="A37" s="83">
        <v>44715</v>
      </c>
      <c r="B37" s="14">
        <f t="shared" si="1"/>
        <v>1967</v>
      </c>
      <c r="C37" s="14"/>
      <c r="D37" s="14"/>
      <c r="E37" s="8"/>
      <c r="F37" s="14">
        <f t="shared" si="0"/>
        <v>1967</v>
      </c>
      <c r="G37" s="9"/>
      <c r="H37" s="9"/>
      <c r="I37" s="9"/>
      <c r="J37" s="9"/>
      <c r="K37" s="9"/>
      <c r="L37" s="9"/>
    </row>
    <row r="38" spans="1:12" x14ac:dyDescent="0.25">
      <c r="A38" s="83">
        <v>44716</v>
      </c>
      <c r="B38" s="14">
        <f t="shared" si="1"/>
        <v>1967</v>
      </c>
      <c r="C38" s="14"/>
      <c r="D38" s="14"/>
      <c r="E38" s="8"/>
      <c r="F38" s="14">
        <f t="shared" si="0"/>
        <v>1967</v>
      </c>
      <c r="G38" s="9"/>
      <c r="H38" s="9"/>
      <c r="I38" s="9"/>
      <c r="J38" s="9"/>
      <c r="K38" s="9"/>
      <c r="L38" s="9"/>
    </row>
    <row r="39" spans="1:12" x14ac:dyDescent="0.25">
      <c r="A39" s="83">
        <v>44717</v>
      </c>
      <c r="B39" s="14">
        <f t="shared" si="1"/>
        <v>1967</v>
      </c>
      <c r="C39" s="14"/>
      <c r="D39" s="14"/>
      <c r="E39" s="8"/>
      <c r="F39" s="14">
        <f t="shared" si="0"/>
        <v>1967</v>
      </c>
      <c r="G39" s="9"/>
      <c r="H39" s="9"/>
      <c r="I39" s="9"/>
      <c r="J39" s="9"/>
      <c r="K39" s="9"/>
      <c r="L39" s="9"/>
    </row>
    <row r="40" spans="1:12" x14ac:dyDescent="0.25">
      <c r="A40" s="83">
        <v>44718</v>
      </c>
      <c r="B40" s="14">
        <f t="shared" si="1"/>
        <v>1967</v>
      </c>
      <c r="C40" s="14"/>
      <c r="D40" s="14"/>
      <c r="E40" s="8"/>
      <c r="F40" s="14">
        <f t="shared" si="0"/>
        <v>1967</v>
      </c>
      <c r="G40" s="9"/>
      <c r="H40" s="9"/>
      <c r="I40" s="9"/>
      <c r="J40" s="9"/>
      <c r="K40" s="9"/>
      <c r="L40" s="9"/>
    </row>
    <row r="41" spans="1:12" x14ac:dyDescent="0.25">
      <c r="A41" s="83">
        <v>44719</v>
      </c>
      <c r="B41" s="14">
        <f t="shared" si="1"/>
        <v>1967</v>
      </c>
      <c r="C41" s="14"/>
      <c r="D41" s="14"/>
      <c r="E41" s="8"/>
      <c r="F41" s="14">
        <f t="shared" si="0"/>
        <v>1967</v>
      </c>
      <c r="G41" s="9"/>
      <c r="H41" s="9"/>
      <c r="I41" s="6"/>
      <c r="J41" s="9"/>
      <c r="K41" s="9"/>
      <c r="L41" s="9"/>
    </row>
    <row r="42" spans="1:12" x14ac:dyDescent="0.25">
      <c r="A42" s="83">
        <v>44720</v>
      </c>
      <c r="B42" s="14">
        <f t="shared" si="1"/>
        <v>1967</v>
      </c>
      <c r="C42" s="14">
        <v>144</v>
      </c>
      <c r="D42" s="14"/>
      <c r="E42" s="8"/>
      <c r="F42" s="14">
        <f t="shared" si="0"/>
        <v>1823</v>
      </c>
      <c r="G42" s="9"/>
      <c r="H42" s="9"/>
      <c r="I42" s="6"/>
      <c r="J42" s="9"/>
      <c r="K42" s="9" t="s">
        <v>58</v>
      </c>
      <c r="L42" s="9"/>
    </row>
    <row r="43" spans="1:12" x14ac:dyDescent="0.25">
      <c r="A43" s="83">
        <v>44721</v>
      </c>
      <c r="B43" s="14">
        <f t="shared" si="1"/>
        <v>1823</v>
      </c>
      <c r="C43" s="14"/>
      <c r="D43" s="14">
        <v>108</v>
      </c>
      <c r="E43" s="8"/>
      <c r="F43" s="14">
        <f t="shared" si="0"/>
        <v>1715</v>
      </c>
      <c r="G43" s="9"/>
      <c r="H43" s="9"/>
      <c r="I43" s="6"/>
      <c r="J43" s="9"/>
      <c r="K43" s="9" t="s">
        <v>59</v>
      </c>
      <c r="L43" s="17"/>
    </row>
    <row r="44" spans="1:12" x14ac:dyDescent="0.25">
      <c r="A44" s="83">
        <v>44722</v>
      </c>
      <c r="B44" s="14">
        <f t="shared" si="1"/>
        <v>1715</v>
      </c>
      <c r="C44" s="14">
        <v>360</v>
      </c>
      <c r="D44" s="14"/>
      <c r="E44" s="8"/>
      <c r="F44" s="14">
        <f t="shared" si="0"/>
        <v>1355</v>
      </c>
      <c r="G44" s="9"/>
      <c r="H44" s="9"/>
      <c r="I44" s="9"/>
      <c r="J44" s="9"/>
      <c r="K44" s="9" t="s">
        <v>58</v>
      </c>
      <c r="L44" s="9"/>
    </row>
    <row r="45" spans="1:12" x14ac:dyDescent="0.25">
      <c r="A45" s="83">
        <v>44723</v>
      </c>
      <c r="B45" s="14">
        <f t="shared" si="1"/>
        <v>1355</v>
      </c>
      <c r="C45" s="14"/>
      <c r="D45" s="14"/>
      <c r="E45" s="8"/>
      <c r="F45" s="14">
        <f t="shared" si="0"/>
        <v>1355</v>
      </c>
      <c r="G45" s="9"/>
      <c r="H45" s="9"/>
      <c r="I45" s="9"/>
      <c r="J45" s="9"/>
      <c r="K45" s="9"/>
      <c r="L45" s="9"/>
    </row>
    <row r="46" spans="1:12" x14ac:dyDescent="0.25">
      <c r="A46" s="83">
        <v>44724</v>
      </c>
      <c r="B46" s="14">
        <f t="shared" si="1"/>
        <v>1355</v>
      </c>
      <c r="C46" s="14"/>
      <c r="D46" s="14"/>
      <c r="E46" s="8"/>
      <c r="F46" s="14">
        <f t="shared" si="0"/>
        <v>1355</v>
      </c>
      <c r="G46" s="9"/>
      <c r="H46" s="9"/>
      <c r="I46" s="9"/>
      <c r="J46" s="9"/>
      <c r="K46" s="9"/>
      <c r="L46" s="9"/>
    </row>
    <row r="47" spans="1:12" x14ac:dyDescent="0.25">
      <c r="A47" s="83">
        <v>44725</v>
      </c>
      <c r="B47" s="14">
        <f t="shared" si="1"/>
        <v>1355</v>
      </c>
      <c r="C47" s="14"/>
      <c r="D47" s="14"/>
      <c r="E47" s="8"/>
      <c r="F47" s="14">
        <f t="shared" si="0"/>
        <v>1355</v>
      </c>
      <c r="G47" s="9"/>
      <c r="H47" s="9"/>
      <c r="I47" s="10"/>
      <c r="J47" s="9"/>
      <c r="K47" s="9"/>
      <c r="L47" s="9"/>
    </row>
    <row r="48" spans="1:12" x14ac:dyDescent="0.25">
      <c r="A48" s="83">
        <v>44726</v>
      </c>
      <c r="B48" s="14">
        <f t="shared" si="1"/>
        <v>1355</v>
      </c>
      <c r="C48" s="14"/>
      <c r="D48" s="14"/>
      <c r="E48" s="33">
        <v>660</v>
      </c>
      <c r="F48" s="14">
        <f t="shared" si="0"/>
        <v>2015</v>
      </c>
      <c r="G48" s="5" t="s">
        <v>17</v>
      </c>
      <c r="H48" s="29" t="s">
        <v>55</v>
      </c>
      <c r="I48" s="79">
        <v>44722</v>
      </c>
      <c r="J48" s="32" t="s">
        <v>91</v>
      </c>
      <c r="K48" s="9"/>
      <c r="L48" s="9"/>
    </row>
    <row r="49" spans="1:12" x14ac:dyDescent="0.25">
      <c r="A49" s="83">
        <v>44727</v>
      </c>
      <c r="B49" s="14">
        <f t="shared" si="1"/>
        <v>2015</v>
      </c>
      <c r="C49" s="14"/>
      <c r="D49" s="14"/>
      <c r="E49" s="33">
        <v>660</v>
      </c>
      <c r="F49" s="14">
        <f t="shared" si="0"/>
        <v>2675</v>
      </c>
      <c r="G49" s="5" t="s">
        <v>17</v>
      </c>
      <c r="H49" s="30" t="s">
        <v>56</v>
      </c>
      <c r="I49" s="79">
        <v>44723</v>
      </c>
      <c r="J49" s="32" t="s">
        <v>96</v>
      </c>
      <c r="K49" s="9"/>
      <c r="L49" s="9"/>
    </row>
    <row r="50" spans="1:12" x14ac:dyDescent="0.25">
      <c r="A50" s="83">
        <v>44728</v>
      </c>
      <c r="B50" s="14">
        <f t="shared" si="1"/>
        <v>2675</v>
      </c>
      <c r="C50" s="14"/>
      <c r="D50" s="14"/>
      <c r="E50" s="33">
        <v>660</v>
      </c>
      <c r="F50" s="14">
        <f t="shared" si="0"/>
        <v>3335</v>
      </c>
      <c r="G50" s="5" t="s">
        <v>17</v>
      </c>
      <c r="H50" s="29" t="s">
        <v>57</v>
      </c>
      <c r="I50" s="79">
        <v>44723</v>
      </c>
      <c r="J50" s="32" t="s">
        <v>96</v>
      </c>
      <c r="K50" s="9"/>
      <c r="L50" s="9"/>
    </row>
    <row r="51" spans="1:12" x14ac:dyDescent="0.25">
      <c r="A51" s="83">
        <v>44729</v>
      </c>
      <c r="B51" s="14">
        <f t="shared" si="1"/>
        <v>3335</v>
      </c>
      <c r="C51" s="14"/>
      <c r="D51" s="14"/>
      <c r="E51" s="26"/>
      <c r="F51" s="14">
        <f t="shared" si="0"/>
        <v>3335</v>
      </c>
      <c r="G51" s="9"/>
      <c r="H51" s="9"/>
      <c r="I51" s="80"/>
      <c r="J51" s="9"/>
      <c r="K51" s="53"/>
      <c r="L51" s="53"/>
    </row>
    <row r="52" spans="1:12" x14ac:dyDescent="0.25">
      <c r="A52" s="83">
        <v>44730</v>
      </c>
      <c r="B52" s="14">
        <f t="shared" si="1"/>
        <v>3335</v>
      </c>
      <c r="C52" s="14"/>
      <c r="D52" s="14"/>
      <c r="E52" s="33"/>
      <c r="F52" s="14">
        <f t="shared" si="0"/>
        <v>3335</v>
      </c>
      <c r="G52" s="5"/>
      <c r="H52" s="29"/>
      <c r="I52" s="79"/>
      <c r="J52" s="56"/>
      <c r="K52" s="53"/>
      <c r="L52" s="57"/>
    </row>
    <row r="53" spans="1:12" x14ac:dyDescent="0.25">
      <c r="A53" s="83">
        <v>44731</v>
      </c>
      <c r="B53" s="14">
        <f t="shared" si="1"/>
        <v>3335</v>
      </c>
      <c r="C53" s="14"/>
      <c r="D53" s="14"/>
      <c r="E53" s="59"/>
      <c r="F53" s="14">
        <f t="shared" si="0"/>
        <v>3335</v>
      </c>
      <c r="G53" s="5"/>
      <c r="H53" s="34"/>
      <c r="I53" s="58"/>
      <c r="J53" s="9"/>
      <c r="K53" s="53"/>
      <c r="L53" s="57"/>
    </row>
    <row r="54" spans="1:12" x14ac:dyDescent="0.25">
      <c r="A54" s="83">
        <v>44732</v>
      </c>
      <c r="B54" s="14">
        <f t="shared" si="1"/>
        <v>3335</v>
      </c>
      <c r="C54" s="14"/>
      <c r="D54" s="14"/>
      <c r="E54" s="8"/>
      <c r="F54" s="14">
        <f t="shared" si="0"/>
        <v>3335</v>
      </c>
      <c r="G54" s="5"/>
      <c r="H54" s="34"/>
      <c r="I54" s="58"/>
      <c r="J54" s="9"/>
      <c r="K54" s="9"/>
      <c r="L54" s="57"/>
    </row>
    <row r="55" spans="1:12" x14ac:dyDescent="0.25">
      <c r="A55" s="83">
        <v>44733</v>
      </c>
      <c r="B55" s="14">
        <f t="shared" si="1"/>
        <v>3335</v>
      </c>
      <c r="C55" s="14"/>
      <c r="D55" s="14"/>
      <c r="E55" s="8"/>
      <c r="F55" s="14">
        <f t="shared" si="0"/>
        <v>3335</v>
      </c>
      <c r="G55" s="5"/>
      <c r="H55" s="34"/>
      <c r="I55" s="58"/>
      <c r="J55" s="9"/>
      <c r="K55" s="9"/>
      <c r="L55" s="57"/>
    </row>
    <row r="56" spans="1:12" x14ac:dyDescent="0.25">
      <c r="A56" s="83">
        <v>44734</v>
      </c>
      <c r="B56" s="14">
        <f t="shared" si="1"/>
        <v>3335</v>
      </c>
      <c r="C56" s="14"/>
      <c r="D56" s="14"/>
      <c r="E56" s="26"/>
      <c r="F56" s="14">
        <f t="shared" si="0"/>
        <v>3335</v>
      </c>
      <c r="G56" s="9"/>
      <c r="H56" s="9"/>
      <c r="I56" s="80"/>
      <c r="J56" s="27"/>
      <c r="K56" s="53"/>
      <c r="L56" s="57"/>
    </row>
    <row r="57" spans="1:12" x14ac:dyDescent="0.25">
      <c r="A57" s="83">
        <v>44735</v>
      </c>
      <c r="B57" s="14">
        <f t="shared" si="1"/>
        <v>3335</v>
      </c>
      <c r="C57" s="14"/>
      <c r="D57" s="14"/>
      <c r="E57" s="26"/>
      <c r="F57" s="14">
        <f t="shared" si="0"/>
        <v>3335</v>
      </c>
      <c r="G57" s="9"/>
      <c r="H57" s="34"/>
      <c r="I57" s="58"/>
      <c r="J57" s="27"/>
      <c r="K57" s="53"/>
      <c r="L57" s="57"/>
    </row>
    <row r="58" spans="1:12" x14ac:dyDescent="0.25">
      <c r="A58" s="83">
        <v>44736</v>
      </c>
      <c r="B58" s="14">
        <f t="shared" si="1"/>
        <v>3335</v>
      </c>
      <c r="C58" s="14"/>
      <c r="D58" s="14"/>
      <c r="E58" s="26"/>
      <c r="F58" s="14">
        <f t="shared" si="0"/>
        <v>3335</v>
      </c>
      <c r="G58" s="9"/>
      <c r="H58" s="9"/>
      <c r="I58" s="80"/>
      <c r="J58" s="27"/>
      <c r="K58" s="53"/>
      <c r="L58" s="57"/>
    </row>
    <row r="59" spans="1:12" x14ac:dyDescent="0.25">
      <c r="A59" s="83">
        <v>44737</v>
      </c>
      <c r="B59" s="14">
        <f t="shared" si="1"/>
        <v>3335</v>
      </c>
      <c r="C59" s="14"/>
      <c r="D59" s="14"/>
      <c r="E59" s="26"/>
      <c r="F59" s="14">
        <f t="shared" si="0"/>
        <v>3335</v>
      </c>
      <c r="G59" s="9"/>
      <c r="H59" s="9"/>
      <c r="I59" s="80"/>
      <c r="J59" s="27"/>
      <c r="K59" s="53"/>
      <c r="L59" s="57"/>
    </row>
    <row r="60" spans="1:12" x14ac:dyDescent="0.25">
      <c r="A60" s="83">
        <v>44738</v>
      </c>
      <c r="B60" s="14">
        <f t="shared" si="1"/>
        <v>3335</v>
      </c>
      <c r="C60" s="14"/>
      <c r="D60" s="14"/>
      <c r="E60" s="26"/>
      <c r="F60" s="14">
        <f t="shared" si="0"/>
        <v>3335</v>
      </c>
      <c r="G60" s="9"/>
      <c r="H60" s="9"/>
      <c r="I60" s="80"/>
      <c r="J60" s="27"/>
      <c r="K60" s="53"/>
      <c r="L60" s="57"/>
    </row>
    <row r="61" spans="1:12" x14ac:dyDescent="0.25">
      <c r="A61" s="83">
        <v>44739</v>
      </c>
      <c r="B61" s="14">
        <f t="shared" si="1"/>
        <v>3335</v>
      </c>
      <c r="C61" s="14"/>
      <c r="D61" s="14"/>
      <c r="E61" s="26"/>
      <c r="F61" s="14">
        <f t="shared" si="0"/>
        <v>3335</v>
      </c>
      <c r="G61" s="9"/>
      <c r="H61" s="9"/>
      <c r="I61" s="80"/>
      <c r="J61" s="27"/>
      <c r="K61" s="53"/>
      <c r="L61" s="57"/>
    </row>
    <row r="62" spans="1:12" x14ac:dyDescent="0.25">
      <c r="A62" s="83">
        <v>44740</v>
      </c>
      <c r="B62" s="14">
        <f t="shared" si="1"/>
        <v>3335</v>
      </c>
      <c r="C62" s="14"/>
      <c r="D62" s="14"/>
      <c r="E62" s="26"/>
      <c r="F62" s="14">
        <f t="shared" si="0"/>
        <v>3335</v>
      </c>
      <c r="G62" s="9"/>
      <c r="H62" s="9"/>
      <c r="I62" s="80"/>
      <c r="J62" s="27"/>
      <c r="K62" s="53"/>
      <c r="L62" s="57"/>
    </row>
    <row r="63" spans="1:12" x14ac:dyDescent="0.25">
      <c r="A63" s="83">
        <v>44741</v>
      </c>
      <c r="B63" s="14">
        <f t="shared" si="1"/>
        <v>3335</v>
      </c>
      <c r="C63" s="14"/>
      <c r="D63" s="14"/>
      <c r="E63" s="26"/>
      <c r="F63" s="14">
        <f t="shared" si="0"/>
        <v>3335</v>
      </c>
      <c r="G63" s="9"/>
      <c r="H63" s="9"/>
      <c r="I63" s="80"/>
      <c r="J63" s="27"/>
      <c r="K63" s="53"/>
      <c r="L63" s="57"/>
    </row>
    <row r="64" spans="1:12" x14ac:dyDescent="0.25">
      <c r="A64" s="83">
        <v>44742</v>
      </c>
      <c r="B64" s="14">
        <f t="shared" si="1"/>
        <v>3335</v>
      </c>
      <c r="C64" s="14"/>
      <c r="D64" s="14"/>
      <c r="E64" s="8"/>
      <c r="F64" s="14">
        <f t="shared" si="0"/>
        <v>3335</v>
      </c>
      <c r="G64" s="9"/>
      <c r="H64" s="9"/>
      <c r="I64" s="80"/>
      <c r="J64" s="9"/>
      <c r="K64" s="9"/>
      <c r="L64" s="9"/>
    </row>
    <row r="65" spans="1:12" outlineLevel="1" x14ac:dyDescent="0.25">
      <c r="A65" s="83">
        <v>44743</v>
      </c>
      <c r="B65" s="14">
        <f t="shared" si="1"/>
        <v>3335</v>
      </c>
      <c r="C65" s="14"/>
      <c r="D65" s="14"/>
      <c r="E65" s="8"/>
      <c r="F65" s="14">
        <f t="shared" si="0"/>
        <v>3335</v>
      </c>
      <c r="G65" s="9"/>
      <c r="H65" s="9"/>
      <c r="I65" s="80"/>
      <c r="J65" s="9"/>
      <c r="K65" s="9"/>
      <c r="L65" s="9"/>
    </row>
    <row r="66" spans="1:12" outlineLevel="1" x14ac:dyDescent="0.25">
      <c r="A66" s="83">
        <v>44744</v>
      </c>
      <c r="B66" s="14">
        <f t="shared" si="1"/>
        <v>3335</v>
      </c>
      <c r="C66" s="14"/>
      <c r="D66" s="14"/>
      <c r="E66" s="8"/>
      <c r="F66" s="14">
        <f t="shared" si="0"/>
        <v>3335</v>
      </c>
      <c r="G66" s="9"/>
      <c r="H66" s="9"/>
      <c r="I66" s="80"/>
      <c r="J66" s="9"/>
      <c r="K66" s="9"/>
      <c r="L66" s="9"/>
    </row>
    <row r="67" spans="1:12" outlineLevel="1" x14ac:dyDescent="0.25">
      <c r="A67" s="83">
        <v>44745</v>
      </c>
      <c r="B67" s="14">
        <f t="shared" si="1"/>
        <v>3335</v>
      </c>
      <c r="C67" s="14"/>
      <c r="D67" s="14"/>
      <c r="E67" s="33">
        <v>839</v>
      </c>
      <c r="F67" s="14">
        <f t="shared" si="0"/>
        <v>4174</v>
      </c>
      <c r="G67" s="5" t="s">
        <v>17</v>
      </c>
      <c r="H67" s="29" t="s">
        <v>60</v>
      </c>
      <c r="I67" s="79">
        <v>44738</v>
      </c>
      <c r="J67" s="56" t="s">
        <v>61</v>
      </c>
      <c r="K67" s="53"/>
      <c r="L67" s="57" t="s">
        <v>80</v>
      </c>
    </row>
    <row r="68" spans="1:12" outlineLevel="1" x14ac:dyDescent="0.25">
      <c r="A68" s="83">
        <v>44746</v>
      </c>
      <c r="B68" s="14">
        <f t="shared" si="1"/>
        <v>4174</v>
      </c>
      <c r="C68" s="14"/>
      <c r="D68" s="14"/>
      <c r="E68" s="8"/>
      <c r="F68" s="14">
        <f t="shared" si="0"/>
        <v>4174</v>
      </c>
      <c r="G68" s="9"/>
      <c r="H68" s="9"/>
      <c r="I68" s="9"/>
      <c r="J68" s="9"/>
      <c r="K68" s="17"/>
      <c r="L68" s="17"/>
    </row>
    <row r="69" spans="1:12" outlineLevel="1" x14ac:dyDescent="0.25">
      <c r="A69" s="83">
        <v>44747</v>
      </c>
      <c r="B69" s="14">
        <f t="shared" si="1"/>
        <v>4174</v>
      </c>
      <c r="C69" s="14"/>
      <c r="D69" s="14"/>
      <c r="E69" s="8"/>
      <c r="F69" s="14">
        <f t="shared" si="0"/>
        <v>4174</v>
      </c>
      <c r="G69" s="9"/>
      <c r="H69" s="9"/>
      <c r="I69" s="9"/>
      <c r="J69" s="9"/>
      <c r="K69" s="17"/>
      <c r="L69" s="17"/>
    </row>
    <row r="70" spans="1:12" outlineLevel="1" x14ac:dyDescent="0.25">
      <c r="A70" s="83">
        <v>44748</v>
      </c>
      <c r="B70" s="14">
        <f t="shared" si="1"/>
        <v>4174</v>
      </c>
      <c r="C70" s="14"/>
      <c r="D70" s="14"/>
      <c r="E70" s="8"/>
      <c r="F70" s="14">
        <f t="shared" si="0"/>
        <v>4174</v>
      </c>
      <c r="G70" s="9"/>
      <c r="H70" s="9"/>
      <c r="I70" s="9"/>
      <c r="J70" s="9"/>
      <c r="K70" s="17"/>
      <c r="L70" s="17"/>
    </row>
    <row r="71" spans="1:12" outlineLevel="1" x14ac:dyDescent="0.25">
      <c r="A71" s="83">
        <v>44749</v>
      </c>
      <c r="B71" s="14">
        <f t="shared" si="1"/>
        <v>4174</v>
      </c>
      <c r="C71" s="14"/>
      <c r="D71" s="14"/>
      <c r="E71" s="59">
        <v>840</v>
      </c>
      <c r="F71" s="14">
        <f t="shared" ref="F71:F73" si="2">B71-C71-D71+E71</f>
        <v>5014</v>
      </c>
      <c r="G71" s="5" t="s">
        <v>17</v>
      </c>
      <c r="H71" s="34" t="s">
        <v>76</v>
      </c>
      <c r="I71" s="58">
        <v>44743</v>
      </c>
      <c r="J71" s="32" t="s">
        <v>94</v>
      </c>
      <c r="K71" s="53"/>
      <c r="L71" s="57" t="s">
        <v>81</v>
      </c>
    </row>
    <row r="72" spans="1:12" outlineLevel="1" x14ac:dyDescent="0.25">
      <c r="A72" s="83">
        <v>44750</v>
      </c>
      <c r="B72" s="14">
        <f t="shared" si="1"/>
        <v>5014</v>
      </c>
      <c r="C72" s="14"/>
      <c r="D72" s="14"/>
      <c r="E72" s="8">
        <v>838</v>
      </c>
      <c r="F72" s="14">
        <f t="shared" si="2"/>
        <v>5852</v>
      </c>
      <c r="G72" s="5" t="s">
        <v>17</v>
      </c>
      <c r="H72" s="34" t="s">
        <v>75</v>
      </c>
      <c r="I72" s="58">
        <v>44743</v>
      </c>
      <c r="J72" s="32" t="s">
        <v>94</v>
      </c>
      <c r="K72" s="9"/>
      <c r="L72" s="57" t="s">
        <v>81</v>
      </c>
    </row>
    <row r="73" spans="1:12" outlineLevel="1" x14ac:dyDescent="0.25">
      <c r="A73" s="83">
        <v>44751</v>
      </c>
      <c r="B73" s="14">
        <f t="shared" si="1"/>
        <v>5852</v>
      </c>
      <c r="C73" s="14"/>
      <c r="D73" s="14"/>
      <c r="E73" s="8">
        <v>838</v>
      </c>
      <c r="F73" s="14">
        <f t="shared" si="2"/>
        <v>6690</v>
      </c>
      <c r="G73" s="5" t="s">
        <v>17</v>
      </c>
      <c r="H73" s="34" t="s">
        <v>77</v>
      </c>
      <c r="I73" s="58">
        <v>44743</v>
      </c>
      <c r="J73" s="32" t="s">
        <v>95</v>
      </c>
      <c r="K73" s="9"/>
      <c r="L73" s="57" t="s">
        <v>81</v>
      </c>
    </row>
    <row r="74" spans="1:12" outlineLevel="1" x14ac:dyDescent="0.25">
      <c r="A74" s="83">
        <v>44752</v>
      </c>
      <c r="B74" s="14">
        <f t="shared" si="1"/>
        <v>6690</v>
      </c>
      <c r="C74" s="14"/>
      <c r="D74" s="14"/>
      <c r="E74" s="8"/>
      <c r="F74" s="14">
        <f t="shared" si="0"/>
        <v>6690</v>
      </c>
      <c r="G74" s="9"/>
      <c r="H74" s="9"/>
      <c r="I74" s="9"/>
      <c r="J74" s="9"/>
      <c r="K74" s="9"/>
      <c r="L74" s="9"/>
    </row>
    <row r="75" spans="1:12" outlineLevel="1" x14ac:dyDescent="0.25">
      <c r="A75" s="83">
        <v>44753</v>
      </c>
      <c r="B75" s="14">
        <f t="shared" ref="B75:B134" si="3">+F74</f>
        <v>6690</v>
      </c>
      <c r="C75" s="14"/>
      <c r="D75" s="14"/>
      <c r="E75" s="8"/>
      <c r="F75" s="14">
        <f t="shared" si="0"/>
        <v>6690</v>
      </c>
      <c r="G75" s="9"/>
      <c r="H75" s="9"/>
      <c r="I75" s="9"/>
      <c r="J75" s="9"/>
      <c r="K75" s="17"/>
      <c r="L75" s="17"/>
    </row>
    <row r="76" spans="1:12" outlineLevel="1" x14ac:dyDescent="0.25">
      <c r="A76" s="83">
        <v>44754</v>
      </c>
      <c r="B76" s="14">
        <f t="shared" si="3"/>
        <v>6690</v>
      </c>
      <c r="C76" s="14"/>
      <c r="D76" s="14"/>
      <c r="E76" s="8">
        <v>840</v>
      </c>
      <c r="F76" s="14">
        <f t="shared" ref="F76:F134" si="4">B76-C76-D76+E76</f>
        <v>7530</v>
      </c>
      <c r="G76" s="9"/>
      <c r="H76" s="9"/>
      <c r="I76" s="9"/>
      <c r="J76" s="9"/>
      <c r="K76" s="53" t="s">
        <v>88</v>
      </c>
      <c r="L76" s="57" t="s">
        <v>97</v>
      </c>
    </row>
    <row r="77" spans="1:12" outlineLevel="1" x14ac:dyDescent="0.25">
      <c r="A77" s="83">
        <v>44755</v>
      </c>
      <c r="B77" s="14">
        <f t="shared" si="3"/>
        <v>7530</v>
      </c>
      <c r="C77" s="14"/>
      <c r="D77" s="14"/>
      <c r="E77" s="8">
        <v>840</v>
      </c>
      <c r="F77" s="14">
        <f t="shared" si="4"/>
        <v>8370</v>
      </c>
      <c r="G77" s="9"/>
      <c r="H77" s="9"/>
      <c r="I77" s="9"/>
      <c r="J77" s="9"/>
      <c r="K77" s="53" t="s">
        <v>88</v>
      </c>
      <c r="L77" s="57" t="s">
        <v>97</v>
      </c>
    </row>
    <row r="78" spans="1:12" outlineLevel="1" x14ac:dyDescent="0.25">
      <c r="A78" s="83">
        <v>44756</v>
      </c>
      <c r="B78" s="14">
        <f t="shared" si="3"/>
        <v>8370</v>
      </c>
      <c r="C78" s="14"/>
      <c r="D78" s="14"/>
      <c r="E78" s="8">
        <v>840</v>
      </c>
      <c r="F78" s="14">
        <f t="shared" si="4"/>
        <v>9210</v>
      </c>
      <c r="G78" s="9"/>
      <c r="H78" s="9"/>
      <c r="I78" s="9"/>
      <c r="J78" s="9"/>
      <c r="K78" s="53" t="s">
        <v>88</v>
      </c>
      <c r="L78" s="57" t="s">
        <v>97</v>
      </c>
    </row>
    <row r="79" spans="1:12" outlineLevel="1" x14ac:dyDescent="0.25">
      <c r="A79" s="83">
        <v>44757</v>
      </c>
      <c r="B79" s="14">
        <f t="shared" si="3"/>
        <v>9210</v>
      </c>
      <c r="C79" s="14"/>
      <c r="D79" s="14"/>
      <c r="E79" s="8">
        <v>840</v>
      </c>
      <c r="F79" s="14">
        <f t="shared" si="4"/>
        <v>10050</v>
      </c>
      <c r="G79" s="9"/>
      <c r="H79" s="9"/>
      <c r="I79" s="9"/>
      <c r="J79" s="9"/>
      <c r="K79" s="53" t="s">
        <v>88</v>
      </c>
      <c r="L79" s="57" t="s">
        <v>97</v>
      </c>
    </row>
    <row r="80" spans="1:12" outlineLevel="1" x14ac:dyDescent="0.25">
      <c r="A80" s="83">
        <v>44758</v>
      </c>
      <c r="B80" s="14">
        <f t="shared" si="3"/>
        <v>10050</v>
      </c>
      <c r="C80" s="14"/>
      <c r="D80" s="14"/>
      <c r="E80" s="8">
        <v>840</v>
      </c>
      <c r="F80" s="14">
        <f t="shared" si="4"/>
        <v>10890</v>
      </c>
      <c r="G80" s="9"/>
      <c r="H80" s="9"/>
      <c r="I80" s="9"/>
      <c r="J80" s="9"/>
      <c r="K80" s="53" t="s">
        <v>88</v>
      </c>
      <c r="L80" s="57" t="s">
        <v>97</v>
      </c>
    </row>
    <row r="81" spans="1:12" outlineLevel="1" x14ac:dyDescent="0.25">
      <c r="A81" s="83">
        <v>44759</v>
      </c>
      <c r="B81" s="14">
        <f t="shared" si="3"/>
        <v>10890</v>
      </c>
      <c r="C81" s="14"/>
      <c r="D81" s="14"/>
      <c r="E81" s="8">
        <v>840</v>
      </c>
      <c r="F81" s="14">
        <f t="shared" si="4"/>
        <v>11730</v>
      </c>
      <c r="G81" s="9"/>
      <c r="H81" s="9"/>
      <c r="I81" s="9"/>
      <c r="J81" s="9"/>
      <c r="K81" s="53" t="s">
        <v>88</v>
      </c>
      <c r="L81" s="57" t="s">
        <v>97</v>
      </c>
    </row>
    <row r="82" spans="1:12" outlineLevel="1" x14ac:dyDescent="0.25">
      <c r="A82" s="83">
        <v>44760</v>
      </c>
      <c r="B82" s="14">
        <f t="shared" si="3"/>
        <v>11730</v>
      </c>
      <c r="C82" s="14"/>
      <c r="D82" s="14"/>
      <c r="E82" s="8"/>
      <c r="F82" s="14">
        <f t="shared" si="4"/>
        <v>11730</v>
      </c>
      <c r="G82" s="9"/>
      <c r="H82" s="9"/>
      <c r="I82" s="9"/>
      <c r="J82" s="9"/>
      <c r="K82" s="9"/>
      <c r="L82" s="9"/>
    </row>
    <row r="83" spans="1:12" outlineLevel="1" x14ac:dyDescent="0.25">
      <c r="A83" s="83">
        <v>44761</v>
      </c>
      <c r="B83" s="14">
        <f t="shared" si="3"/>
        <v>11730</v>
      </c>
      <c r="C83" s="14"/>
      <c r="D83" s="14"/>
      <c r="E83" s="8"/>
      <c r="F83" s="14">
        <f t="shared" si="4"/>
        <v>11730</v>
      </c>
      <c r="G83" s="9"/>
      <c r="H83" s="9"/>
      <c r="I83" s="9"/>
      <c r="J83" s="9"/>
      <c r="K83" s="9"/>
      <c r="L83" s="9"/>
    </row>
    <row r="84" spans="1:12" outlineLevel="1" x14ac:dyDescent="0.25">
      <c r="A84" s="83">
        <v>44762</v>
      </c>
      <c r="B84" s="14">
        <f t="shared" si="3"/>
        <v>11730</v>
      </c>
      <c r="C84" s="14"/>
      <c r="D84" s="14"/>
      <c r="E84" s="8"/>
      <c r="F84" s="14">
        <f t="shared" si="4"/>
        <v>11730</v>
      </c>
      <c r="G84" s="9"/>
      <c r="H84" s="9"/>
      <c r="I84" s="9"/>
      <c r="J84" s="9"/>
      <c r="K84" s="9"/>
      <c r="L84" s="9"/>
    </row>
    <row r="85" spans="1:12" outlineLevel="1" x14ac:dyDescent="0.25">
      <c r="A85" s="83">
        <v>44763</v>
      </c>
      <c r="B85" s="14">
        <f t="shared" si="3"/>
        <v>11730</v>
      </c>
      <c r="C85" s="14"/>
      <c r="D85" s="14"/>
      <c r="E85" s="8"/>
      <c r="F85" s="14">
        <f t="shared" si="4"/>
        <v>11730</v>
      </c>
      <c r="G85" s="9"/>
      <c r="H85" s="9"/>
      <c r="I85" s="9"/>
      <c r="J85" s="9"/>
      <c r="K85" s="9"/>
      <c r="L85" s="9"/>
    </row>
    <row r="86" spans="1:12" outlineLevel="1" x14ac:dyDescent="0.25">
      <c r="A86" s="83">
        <v>44764</v>
      </c>
      <c r="B86" s="14">
        <f t="shared" si="3"/>
        <v>11730</v>
      </c>
      <c r="C86" s="14"/>
      <c r="D86" s="14"/>
      <c r="E86" s="8"/>
      <c r="F86" s="14">
        <f t="shared" si="4"/>
        <v>11730</v>
      </c>
      <c r="G86" s="9"/>
      <c r="H86" s="9"/>
      <c r="I86" s="9"/>
      <c r="J86" s="9"/>
      <c r="K86" s="9"/>
      <c r="L86" s="9"/>
    </row>
    <row r="87" spans="1:12" x14ac:dyDescent="0.25">
      <c r="A87" s="83">
        <v>44765</v>
      </c>
      <c r="B87" s="14">
        <f t="shared" si="3"/>
        <v>11730</v>
      </c>
      <c r="C87" s="14"/>
      <c r="D87" s="14"/>
      <c r="E87" s="8"/>
      <c r="F87" s="14">
        <f t="shared" si="4"/>
        <v>11730</v>
      </c>
      <c r="G87" s="9"/>
      <c r="H87" s="9"/>
      <c r="I87" s="9"/>
      <c r="J87" s="9"/>
      <c r="K87" s="9"/>
      <c r="L87" s="9"/>
    </row>
    <row r="88" spans="1:12" x14ac:dyDescent="0.25">
      <c r="A88" s="83">
        <v>44766</v>
      </c>
      <c r="B88" s="14">
        <f t="shared" si="3"/>
        <v>11730</v>
      </c>
      <c r="C88" s="14"/>
      <c r="D88" s="14"/>
      <c r="E88" s="26"/>
      <c r="F88" s="14">
        <f t="shared" si="4"/>
        <v>11730</v>
      </c>
      <c r="G88" s="9"/>
      <c r="H88" s="9"/>
      <c r="I88" s="9"/>
      <c r="J88" s="9"/>
      <c r="K88" s="53"/>
      <c r="L88" s="57"/>
    </row>
    <row r="89" spans="1:12" x14ac:dyDescent="0.25">
      <c r="A89" s="83">
        <v>44767</v>
      </c>
      <c r="B89" s="14">
        <f t="shared" si="3"/>
        <v>11730</v>
      </c>
      <c r="C89" s="14"/>
      <c r="D89" s="14"/>
      <c r="E89" s="26"/>
      <c r="F89" s="14">
        <f t="shared" si="4"/>
        <v>11730</v>
      </c>
      <c r="G89" s="9"/>
      <c r="H89" s="9"/>
      <c r="I89" s="9"/>
      <c r="J89" s="9"/>
      <c r="K89" s="53"/>
      <c r="L89" s="57"/>
    </row>
    <row r="90" spans="1:12" x14ac:dyDescent="0.25">
      <c r="A90" s="83">
        <v>44768</v>
      </c>
      <c r="B90" s="14">
        <f t="shared" si="3"/>
        <v>11730</v>
      </c>
      <c r="C90" s="14"/>
      <c r="D90" s="14"/>
      <c r="E90" s="26"/>
      <c r="F90" s="14">
        <f t="shared" si="4"/>
        <v>11730</v>
      </c>
      <c r="G90" s="9"/>
      <c r="H90" s="9"/>
      <c r="I90" s="9"/>
      <c r="J90" s="9"/>
      <c r="K90" s="53"/>
      <c r="L90" s="57"/>
    </row>
    <row r="91" spans="1:12" x14ac:dyDescent="0.25">
      <c r="A91" s="83">
        <v>44769</v>
      </c>
      <c r="B91" s="14">
        <f t="shared" si="3"/>
        <v>11730</v>
      </c>
      <c r="C91" s="14"/>
      <c r="D91" s="14"/>
      <c r="E91" s="26"/>
      <c r="F91" s="14">
        <f t="shared" si="4"/>
        <v>11730</v>
      </c>
      <c r="G91" s="9"/>
      <c r="H91" s="9"/>
      <c r="I91" s="9"/>
      <c r="J91" s="9"/>
      <c r="K91" s="53"/>
      <c r="L91" s="57"/>
    </row>
    <row r="92" spans="1:12" x14ac:dyDescent="0.25">
      <c r="A92" s="83">
        <v>44770</v>
      </c>
      <c r="B92" s="14">
        <f t="shared" si="3"/>
        <v>11730</v>
      </c>
      <c r="C92" s="14"/>
      <c r="D92" s="14"/>
      <c r="E92" s="26"/>
      <c r="F92" s="14">
        <f t="shared" si="4"/>
        <v>11730</v>
      </c>
      <c r="G92" s="9"/>
      <c r="H92" s="9"/>
      <c r="I92" s="9"/>
      <c r="J92" s="9"/>
      <c r="K92" s="53"/>
      <c r="L92" s="57"/>
    </row>
    <row r="93" spans="1:12" x14ac:dyDescent="0.25">
      <c r="A93" s="83">
        <v>44771</v>
      </c>
      <c r="B93" s="14">
        <f t="shared" si="3"/>
        <v>11730</v>
      </c>
      <c r="C93" s="14"/>
      <c r="D93" s="14"/>
      <c r="E93" s="8"/>
      <c r="F93" s="14">
        <f t="shared" si="4"/>
        <v>11730</v>
      </c>
      <c r="G93" s="9"/>
      <c r="H93" s="9"/>
      <c r="I93" s="9"/>
      <c r="J93" s="9"/>
      <c r="K93" s="9"/>
      <c r="L93" s="9"/>
    </row>
    <row r="94" spans="1:12" x14ac:dyDescent="0.25">
      <c r="A94" s="83">
        <v>44772</v>
      </c>
      <c r="B94" s="14">
        <f t="shared" si="3"/>
        <v>11730</v>
      </c>
      <c r="C94" s="14"/>
      <c r="D94" s="14"/>
      <c r="E94" s="8"/>
      <c r="F94" s="14">
        <f t="shared" si="4"/>
        <v>11730</v>
      </c>
      <c r="G94" s="9"/>
      <c r="H94" s="9"/>
      <c r="I94" s="9"/>
      <c r="J94" s="9"/>
      <c r="K94" s="9"/>
      <c r="L94" s="9"/>
    </row>
    <row r="95" spans="1:12" x14ac:dyDescent="0.25">
      <c r="A95" s="83">
        <v>44773</v>
      </c>
      <c r="B95" s="14">
        <f t="shared" si="3"/>
        <v>11730</v>
      </c>
      <c r="C95" s="14"/>
      <c r="D95" s="14"/>
      <c r="E95" s="8"/>
      <c r="F95" s="14">
        <f t="shared" si="4"/>
        <v>11730</v>
      </c>
      <c r="G95" s="9"/>
      <c r="H95" s="9"/>
      <c r="I95" s="9"/>
      <c r="J95" s="9"/>
      <c r="K95" s="9"/>
      <c r="L95" s="9"/>
    </row>
    <row r="96" spans="1:12" x14ac:dyDescent="0.25">
      <c r="A96" s="83">
        <v>44774</v>
      </c>
      <c r="B96" s="14">
        <f t="shared" si="3"/>
        <v>11730</v>
      </c>
      <c r="C96" s="14"/>
      <c r="D96" s="14"/>
      <c r="E96" s="8"/>
      <c r="F96" s="14">
        <f t="shared" si="4"/>
        <v>11730</v>
      </c>
      <c r="G96" s="9"/>
      <c r="H96" s="9"/>
      <c r="I96" s="9"/>
      <c r="J96" s="9"/>
      <c r="K96" s="9"/>
      <c r="L96" s="9"/>
    </row>
    <row r="97" spans="1:12" x14ac:dyDescent="0.25">
      <c r="A97" s="83">
        <v>44775</v>
      </c>
      <c r="B97" s="14">
        <f t="shared" si="3"/>
        <v>11730</v>
      </c>
      <c r="C97" s="14"/>
      <c r="D97" s="14"/>
      <c r="E97" s="8"/>
      <c r="F97" s="14">
        <f t="shared" si="4"/>
        <v>11730</v>
      </c>
      <c r="G97" s="9"/>
      <c r="H97" s="9"/>
      <c r="I97" s="9"/>
      <c r="J97" s="9"/>
      <c r="K97" s="9"/>
      <c r="L97" s="9"/>
    </row>
    <row r="98" spans="1:12" x14ac:dyDescent="0.25">
      <c r="A98" s="83">
        <v>44776</v>
      </c>
      <c r="B98" s="14">
        <f t="shared" si="3"/>
        <v>11730</v>
      </c>
      <c r="C98" s="14"/>
      <c r="D98" s="14"/>
      <c r="E98" s="8"/>
      <c r="F98" s="14">
        <f t="shared" si="4"/>
        <v>11730</v>
      </c>
      <c r="G98" s="9"/>
      <c r="H98" s="9"/>
      <c r="I98" s="9"/>
      <c r="J98" s="9"/>
      <c r="K98" s="9"/>
      <c r="L98" s="9"/>
    </row>
    <row r="99" spans="1:12" x14ac:dyDescent="0.25">
      <c r="A99" s="83">
        <v>44777</v>
      </c>
      <c r="B99" s="14">
        <f t="shared" si="3"/>
        <v>11730</v>
      </c>
      <c r="C99" s="14"/>
      <c r="D99" s="14"/>
      <c r="E99" s="8"/>
      <c r="F99" s="14">
        <f t="shared" si="4"/>
        <v>11730</v>
      </c>
      <c r="G99" s="9"/>
      <c r="H99" s="9"/>
      <c r="I99" s="9"/>
      <c r="J99" s="9"/>
      <c r="K99" s="9"/>
      <c r="L99" s="9"/>
    </row>
    <row r="100" spans="1:12" x14ac:dyDescent="0.25">
      <c r="A100" s="83">
        <v>44778</v>
      </c>
      <c r="B100" s="14">
        <f t="shared" si="3"/>
        <v>11730</v>
      </c>
      <c r="C100" s="14"/>
      <c r="D100" s="14"/>
      <c r="E100" s="8"/>
      <c r="F100" s="14">
        <f t="shared" si="4"/>
        <v>11730</v>
      </c>
      <c r="G100" s="9"/>
      <c r="H100" s="9"/>
      <c r="I100" s="9"/>
      <c r="J100" s="9"/>
      <c r="K100" s="9"/>
      <c r="L100" s="9"/>
    </row>
    <row r="101" spans="1:12" x14ac:dyDescent="0.25">
      <c r="A101" s="83">
        <v>44779</v>
      </c>
      <c r="B101" s="14">
        <f t="shared" si="3"/>
        <v>11730</v>
      </c>
      <c r="C101" s="14"/>
      <c r="D101" s="14"/>
      <c r="E101" s="8"/>
      <c r="F101" s="14">
        <f t="shared" si="4"/>
        <v>11730</v>
      </c>
      <c r="G101" s="9"/>
      <c r="H101" s="9"/>
      <c r="I101" s="9"/>
      <c r="J101" s="9"/>
      <c r="K101" s="9"/>
      <c r="L101" s="9"/>
    </row>
    <row r="102" spans="1:12" x14ac:dyDescent="0.25">
      <c r="A102" s="83">
        <v>44780</v>
      </c>
      <c r="B102" s="14">
        <f t="shared" si="3"/>
        <v>11730</v>
      </c>
      <c r="C102" s="14"/>
      <c r="D102" s="14"/>
      <c r="E102" s="8"/>
      <c r="F102" s="14">
        <f t="shared" si="4"/>
        <v>11730</v>
      </c>
      <c r="G102" s="9"/>
      <c r="H102" s="9"/>
      <c r="I102" s="9"/>
      <c r="J102" s="9"/>
      <c r="K102" s="9"/>
      <c r="L102" s="9"/>
    </row>
    <row r="103" spans="1:12" x14ac:dyDescent="0.25">
      <c r="A103" s="83">
        <v>44781</v>
      </c>
      <c r="B103" s="14">
        <f t="shared" si="3"/>
        <v>11730</v>
      </c>
      <c r="C103" s="14"/>
      <c r="D103" s="14"/>
      <c r="E103" s="8"/>
      <c r="F103" s="14">
        <f t="shared" si="4"/>
        <v>11730</v>
      </c>
      <c r="G103" s="9"/>
      <c r="H103" s="9"/>
      <c r="I103" s="9"/>
      <c r="J103" s="9"/>
      <c r="K103" s="9"/>
      <c r="L103" s="9"/>
    </row>
    <row r="104" spans="1:12" x14ac:dyDescent="0.25">
      <c r="A104" s="83">
        <v>44782</v>
      </c>
      <c r="B104" s="14">
        <f t="shared" si="3"/>
        <v>11730</v>
      </c>
      <c r="C104" s="14"/>
      <c r="D104" s="14"/>
      <c r="E104" s="8"/>
      <c r="F104" s="14">
        <f t="shared" si="4"/>
        <v>11730</v>
      </c>
      <c r="G104" s="9"/>
      <c r="H104" s="9"/>
      <c r="I104" s="9"/>
      <c r="J104" s="9"/>
      <c r="K104" s="9"/>
      <c r="L104" s="9"/>
    </row>
    <row r="105" spans="1:12" x14ac:dyDescent="0.25">
      <c r="A105" s="83">
        <v>44783</v>
      </c>
      <c r="B105" s="14">
        <f t="shared" si="3"/>
        <v>11730</v>
      </c>
      <c r="C105" s="14"/>
      <c r="D105" s="14"/>
      <c r="E105" s="8"/>
      <c r="F105" s="14">
        <f t="shared" si="4"/>
        <v>11730</v>
      </c>
      <c r="G105" s="9"/>
      <c r="H105" s="9"/>
      <c r="I105" s="9"/>
      <c r="J105" s="9"/>
      <c r="K105" s="9"/>
      <c r="L105" s="9"/>
    </row>
    <row r="106" spans="1:12" x14ac:dyDescent="0.25">
      <c r="A106" s="83">
        <v>44784</v>
      </c>
      <c r="B106" s="14">
        <f t="shared" si="3"/>
        <v>11730</v>
      </c>
      <c r="C106" s="14"/>
      <c r="D106" s="14"/>
      <c r="E106" s="8"/>
      <c r="F106" s="14">
        <f t="shared" si="4"/>
        <v>11730</v>
      </c>
      <c r="G106" s="9"/>
      <c r="H106" s="9"/>
      <c r="I106" s="9"/>
      <c r="J106" s="9"/>
      <c r="K106" s="9"/>
      <c r="L106" s="9"/>
    </row>
    <row r="107" spans="1:12" x14ac:dyDescent="0.25">
      <c r="A107" s="83">
        <v>44785</v>
      </c>
      <c r="B107" s="14">
        <f t="shared" si="3"/>
        <v>11730</v>
      </c>
      <c r="C107" s="14"/>
      <c r="D107" s="14"/>
      <c r="E107" s="8"/>
      <c r="F107" s="14">
        <f t="shared" si="4"/>
        <v>11730</v>
      </c>
      <c r="G107" s="9"/>
      <c r="H107" s="9"/>
      <c r="I107" s="9"/>
      <c r="J107" s="9"/>
      <c r="K107" s="9"/>
      <c r="L107" s="9"/>
    </row>
    <row r="108" spans="1:12" x14ac:dyDescent="0.25">
      <c r="A108" s="83">
        <v>44786</v>
      </c>
      <c r="B108" s="14">
        <f t="shared" si="3"/>
        <v>11730</v>
      </c>
      <c r="C108" s="14"/>
      <c r="D108" s="14"/>
      <c r="E108" s="8"/>
      <c r="F108" s="14">
        <f t="shared" si="4"/>
        <v>11730</v>
      </c>
      <c r="G108" s="9"/>
      <c r="H108" s="9"/>
      <c r="I108" s="9"/>
      <c r="J108" s="9"/>
      <c r="K108" s="9"/>
      <c r="L108" s="9"/>
    </row>
    <row r="109" spans="1:12" x14ac:dyDescent="0.25">
      <c r="A109" s="83">
        <v>44787</v>
      </c>
      <c r="B109" s="14">
        <f t="shared" si="3"/>
        <v>11730</v>
      </c>
      <c r="C109" s="14"/>
      <c r="D109" s="14"/>
      <c r="E109" s="8"/>
      <c r="F109" s="14">
        <f t="shared" si="4"/>
        <v>11730</v>
      </c>
      <c r="G109" s="9"/>
      <c r="H109" s="9"/>
      <c r="I109" s="9"/>
      <c r="J109" s="9"/>
      <c r="K109" s="9"/>
      <c r="L109" s="9"/>
    </row>
    <row r="110" spans="1:12" x14ac:dyDescent="0.25">
      <c r="A110" s="83">
        <v>44788</v>
      </c>
      <c r="B110" s="14">
        <f t="shared" si="3"/>
        <v>11730</v>
      </c>
      <c r="C110" s="14"/>
      <c r="D110" s="14"/>
      <c r="E110" s="8"/>
      <c r="F110" s="14">
        <f t="shared" si="4"/>
        <v>11730</v>
      </c>
      <c r="G110" s="9"/>
      <c r="H110" s="9"/>
      <c r="I110" s="9"/>
      <c r="J110" s="9"/>
      <c r="K110" s="9"/>
      <c r="L110" s="9"/>
    </row>
    <row r="111" spans="1:12" x14ac:dyDescent="0.25">
      <c r="A111" s="83">
        <v>44789</v>
      </c>
      <c r="B111" s="14">
        <f t="shared" si="3"/>
        <v>11730</v>
      </c>
      <c r="C111" s="14"/>
      <c r="D111" s="14"/>
      <c r="E111" s="8"/>
      <c r="F111" s="14">
        <f t="shared" si="4"/>
        <v>11730</v>
      </c>
      <c r="G111" s="9"/>
      <c r="H111" s="9"/>
      <c r="I111" s="9"/>
      <c r="J111" s="9"/>
      <c r="K111" s="9"/>
      <c r="L111" s="9"/>
    </row>
    <row r="112" spans="1:12" x14ac:dyDescent="0.25">
      <c r="A112" s="83">
        <v>44790</v>
      </c>
      <c r="B112" s="14">
        <f t="shared" si="3"/>
        <v>11730</v>
      </c>
      <c r="C112" s="14"/>
      <c r="D112" s="14"/>
      <c r="E112" s="8"/>
      <c r="F112" s="14">
        <f t="shared" si="4"/>
        <v>11730</v>
      </c>
      <c r="G112" s="9"/>
      <c r="H112" s="9"/>
      <c r="I112" s="9"/>
      <c r="J112" s="9"/>
      <c r="K112" s="9"/>
      <c r="L112" s="9"/>
    </row>
    <row r="113" spans="1:12" x14ac:dyDescent="0.25">
      <c r="A113" s="83">
        <v>44791</v>
      </c>
      <c r="B113" s="14">
        <f t="shared" si="3"/>
        <v>11730</v>
      </c>
      <c r="C113" s="14"/>
      <c r="D113" s="14"/>
      <c r="E113" s="8"/>
      <c r="F113" s="14">
        <f t="shared" si="4"/>
        <v>11730</v>
      </c>
      <c r="G113" s="9"/>
      <c r="H113" s="9"/>
      <c r="I113" s="9"/>
      <c r="J113" s="9"/>
      <c r="K113" s="9"/>
      <c r="L113" s="9"/>
    </row>
    <row r="114" spans="1:12" x14ac:dyDescent="0.25">
      <c r="A114" s="83">
        <v>44792</v>
      </c>
      <c r="B114" s="14">
        <f t="shared" si="3"/>
        <v>11730</v>
      </c>
      <c r="C114" s="14"/>
      <c r="D114" s="14"/>
      <c r="E114" s="8"/>
      <c r="F114" s="14">
        <f t="shared" si="4"/>
        <v>11730</v>
      </c>
      <c r="G114" s="9"/>
      <c r="H114" s="9"/>
      <c r="I114" s="9"/>
      <c r="J114" s="9"/>
      <c r="K114" s="9"/>
      <c r="L114" s="9"/>
    </row>
    <row r="115" spans="1:12" x14ac:dyDescent="0.25">
      <c r="A115" s="83">
        <v>44793</v>
      </c>
      <c r="B115" s="14">
        <f t="shared" si="3"/>
        <v>11730</v>
      </c>
      <c r="C115" s="14"/>
      <c r="D115" s="14"/>
      <c r="E115" s="8"/>
      <c r="F115" s="14">
        <f t="shared" si="4"/>
        <v>11730</v>
      </c>
      <c r="G115" s="9"/>
      <c r="H115" s="9"/>
      <c r="I115" s="9"/>
      <c r="J115" s="9"/>
      <c r="K115" s="9"/>
      <c r="L115" s="9"/>
    </row>
    <row r="116" spans="1:12" x14ac:dyDescent="0.25">
      <c r="A116" s="83">
        <v>44794</v>
      </c>
      <c r="B116" s="14">
        <f t="shared" si="3"/>
        <v>11730</v>
      </c>
      <c r="C116" s="14"/>
      <c r="D116" s="14"/>
      <c r="E116" s="8"/>
      <c r="F116" s="14">
        <f t="shared" si="4"/>
        <v>11730</v>
      </c>
      <c r="G116" s="9"/>
      <c r="H116" s="9"/>
      <c r="I116" s="9"/>
      <c r="J116" s="9"/>
      <c r="K116" s="9"/>
      <c r="L116" s="9"/>
    </row>
    <row r="117" spans="1:12" x14ac:dyDescent="0.25">
      <c r="A117" s="83">
        <v>44795</v>
      </c>
      <c r="B117" s="14">
        <f t="shared" si="3"/>
        <v>11730</v>
      </c>
      <c r="C117" s="14"/>
      <c r="D117" s="14"/>
      <c r="E117" s="8"/>
      <c r="F117" s="14">
        <f t="shared" si="4"/>
        <v>11730</v>
      </c>
      <c r="G117" s="9"/>
      <c r="H117" s="9"/>
      <c r="I117" s="9"/>
      <c r="J117" s="9"/>
      <c r="K117" s="9"/>
      <c r="L117" s="9"/>
    </row>
    <row r="118" spans="1:12" x14ac:dyDescent="0.25">
      <c r="A118" s="83">
        <v>44796</v>
      </c>
      <c r="B118" s="14">
        <f t="shared" si="3"/>
        <v>11730</v>
      </c>
      <c r="C118" s="14"/>
      <c r="D118" s="14"/>
      <c r="E118" s="8"/>
      <c r="F118" s="14">
        <f t="shared" si="4"/>
        <v>11730</v>
      </c>
      <c r="G118" s="9"/>
      <c r="H118" s="9"/>
      <c r="I118" s="9"/>
      <c r="J118" s="9"/>
      <c r="K118" s="9"/>
      <c r="L118" s="9"/>
    </row>
    <row r="119" spans="1:12" x14ac:dyDescent="0.25">
      <c r="A119" s="83">
        <v>44797</v>
      </c>
      <c r="B119" s="14">
        <f t="shared" si="3"/>
        <v>11730</v>
      </c>
      <c r="C119" s="14"/>
      <c r="D119" s="14"/>
      <c r="E119" s="8"/>
      <c r="F119" s="14">
        <f t="shared" si="4"/>
        <v>11730</v>
      </c>
      <c r="G119" s="9"/>
      <c r="H119" s="9"/>
      <c r="I119" s="9"/>
      <c r="J119" s="9"/>
      <c r="K119" s="9"/>
      <c r="L119" s="9"/>
    </row>
    <row r="120" spans="1:12" x14ac:dyDescent="0.25">
      <c r="A120" s="83">
        <v>44798</v>
      </c>
      <c r="B120" s="14">
        <f t="shared" si="3"/>
        <v>11730</v>
      </c>
      <c r="C120" s="14"/>
      <c r="D120" s="14"/>
      <c r="E120" s="8"/>
      <c r="F120" s="14">
        <f t="shared" si="4"/>
        <v>11730</v>
      </c>
      <c r="G120" s="9"/>
      <c r="H120" s="9"/>
      <c r="I120" s="9"/>
      <c r="J120" s="9"/>
      <c r="K120" s="9"/>
      <c r="L120" s="9"/>
    </row>
    <row r="121" spans="1:12" x14ac:dyDescent="0.25">
      <c r="A121" s="83">
        <v>44799</v>
      </c>
      <c r="B121" s="14">
        <f t="shared" si="3"/>
        <v>11730</v>
      </c>
      <c r="C121" s="14"/>
      <c r="D121" s="14"/>
      <c r="E121" s="8"/>
      <c r="F121" s="14">
        <f t="shared" si="4"/>
        <v>11730</v>
      </c>
      <c r="G121" s="9"/>
      <c r="H121" s="9"/>
      <c r="I121" s="9"/>
      <c r="J121" s="9"/>
      <c r="K121" s="9"/>
      <c r="L121" s="9"/>
    </row>
    <row r="122" spans="1:12" x14ac:dyDescent="0.25">
      <c r="A122" s="83">
        <v>44800</v>
      </c>
      <c r="B122" s="14">
        <f t="shared" si="3"/>
        <v>11730</v>
      </c>
      <c r="C122" s="14"/>
      <c r="D122" s="14"/>
      <c r="E122" s="8"/>
      <c r="F122" s="14">
        <f t="shared" si="4"/>
        <v>11730</v>
      </c>
      <c r="G122" s="9"/>
      <c r="H122" s="9"/>
      <c r="I122" s="9"/>
      <c r="J122" s="9"/>
      <c r="K122" s="9"/>
      <c r="L122" s="9"/>
    </row>
    <row r="123" spans="1:12" x14ac:dyDescent="0.25">
      <c r="A123" s="83">
        <v>44801</v>
      </c>
      <c r="B123" s="14">
        <f t="shared" si="3"/>
        <v>11730</v>
      </c>
      <c r="C123" s="14"/>
      <c r="D123" s="14"/>
      <c r="E123" s="8"/>
      <c r="F123" s="14">
        <f t="shared" si="4"/>
        <v>11730</v>
      </c>
      <c r="G123" s="9"/>
      <c r="H123" s="9"/>
      <c r="I123" s="9"/>
      <c r="J123" s="9"/>
      <c r="K123" s="9"/>
      <c r="L123" s="9"/>
    </row>
    <row r="124" spans="1:12" x14ac:dyDescent="0.25">
      <c r="A124" s="83">
        <v>44802</v>
      </c>
      <c r="B124" s="14">
        <f t="shared" si="3"/>
        <v>11730</v>
      </c>
      <c r="C124" s="14"/>
      <c r="D124" s="14"/>
      <c r="E124" s="8"/>
      <c r="F124" s="14">
        <f t="shared" si="4"/>
        <v>11730</v>
      </c>
      <c r="G124" s="9"/>
      <c r="H124" s="9"/>
      <c r="I124" s="9"/>
      <c r="J124" s="9"/>
      <c r="K124" s="9"/>
      <c r="L124" s="9"/>
    </row>
    <row r="125" spans="1:12" x14ac:dyDescent="0.25">
      <c r="A125" s="83">
        <v>44803</v>
      </c>
      <c r="B125" s="14">
        <f t="shared" si="3"/>
        <v>11730</v>
      </c>
      <c r="C125" s="14"/>
      <c r="D125" s="14"/>
      <c r="E125" s="8"/>
      <c r="F125" s="14">
        <f t="shared" si="4"/>
        <v>11730</v>
      </c>
      <c r="G125" s="9"/>
      <c r="H125" s="9"/>
      <c r="I125" s="9"/>
      <c r="J125" s="9"/>
      <c r="K125" s="9"/>
      <c r="L125" s="9"/>
    </row>
    <row r="126" spans="1:12" x14ac:dyDescent="0.25">
      <c r="A126" s="83">
        <v>44804</v>
      </c>
      <c r="B126" s="14">
        <f t="shared" si="3"/>
        <v>11730</v>
      </c>
      <c r="C126" s="14"/>
      <c r="D126" s="14"/>
      <c r="E126" s="8"/>
      <c r="F126" s="14">
        <f t="shared" si="4"/>
        <v>11730</v>
      </c>
      <c r="G126" s="9"/>
      <c r="H126" s="9"/>
      <c r="I126" s="9"/>
      <c r="J126" s="9"/>
      <c r="K126" s="9"/>
      <c r="L126" s="9"/>
    </row>
    <row r="127" spans="1:12" x14ac:dyDescent="0.25">
      <c r="A127" s="83">
        <v>44805</v>
      </c>
      <c r="B127" s="14">
        <f t="shared" si="3"/>
        <v>11730</v>
      </c>
      <c r="C127" s="14"/>
      <c r="D127" s="14"/>
      <c r="E127" s="8"/>
      <c r="F127" s="14">
        <f t="shared" si="4"/>
        <v>11730</v>
      </c>
      <c r="G127" s="9"/>
      <c r="H127" s="9"/>
      <c r="I127" s="9"/>
      <c r="J127" s="9"/>
      <c r="K127" s="9"/>
      <c r="L127" s="9"/>
    </row>
    <row r="128" spans="1:12" x14ac:dyDescent="0.25">
      <c r="A128" s="83">
        <v>44806</v>
      </c>
      <c r="B128" s="14">
        <f t="shared" si="3"/>
        <v>11730</v>
      </c>
      <c r="C128" s="14"/>
      <c r="D128" s="14"/>
      <c r="E128" s="8"/>
      <c r="F128" s="14">
        <f t="shared" si="4"/>
        <v>11730</v>
      </c>
      <c r="G128" s="9"/>
      <c r="H128" s="9"/>
      <c r="I128" s="9"/>
      <c r="J128" s="9"/>
      <c r="K128" s="9"/>
      <c r="L128" s="9"/>
    </row>
    <row r="129" spans="1:12" x14ac:dyDescent="0.25">
      <c r="A129" s="83">
        <v>44807</v>
      </c>
      <c r="B129" s="14">
        <f t="shared" si="3"/>
        <v>11730</v>
      </c>
      <c r="C129" s="14"/>
      <c r="D129" s="14"/>
      <c r="E129" s="8"/>
      <c r="F129" s="14">
        <f t="shared" si="4"/>
        <v>11730</v>
      </c>
      <c r="G129" s="9"/>
      <c r="H129" s="9"/>
      <c r="I129" s="9"/>
      <c r="J129" s="9"/>
      <c r="K129" s="9"/>
      <c r="L129" s="9"/>
    </row>
    <row r="130" spans="1:12" x14ac:dyDescent="0.25">
      <c r="A130" s="83">
        <v>44808</v>
      </c>
      <c r="B130" s="14">
        <f t="shared" si="3"/>
        <v>11730</v>
      </c>
      <c r="C130" s="14"/>
      <c r="D130" s="14"/>
      <c r="E130" s="8"/>
      <c r="F130" s="14">
        <f t="shared" si="4"/>
        <v>11730</v>
      </c>
      <c r="G130" s="9"/>
      <c r="H130" s="9"/>
      <c r="I130" s="9"/>
      <c r="J130" s="9"/>
      <c r="K130" s="9"/>
      <c r="L130" s="9"/>
    </row>
    <row r="131" spans="1:12" x14ac:dyDescent="0.25">
      <c r="A131" s="83">
        <v>44809</v>
      </c>
      <c r="B131" s="14">
        <f t="shared" si="3"/>
        <v>11730</v>
      </c>
      <c r="C131" s="14"/>
      <c r="D131" s="14"/>
      <c r="E131" s="8"/>
      <c r="F131" s="14">
        <f t="shared" si="4"/>
        <v>11730</v>
      </c>
      <c r="G131" s="9"/>
      <c r="H131" s="9"/>
      <c r="I131" s="9"/>
      <c r="J131" s="9"/>
      <c r="K131" s="9"/>
      <c r="L131" s="9"/>
    </row>
    <row r="132" spans="1:12" x14ac:dyDescent="0.25">
      <c r="A132" s="83">
        <v>44810</v>
      </c>
      <c r="B132" s="14">
        <f t="shared" si="3"/>
        <v>11730</v>
      </c>
      <c r="C132" s="14"/>
      <c r="D132" s="14"/>
      <c r="E132" s="8"/>
      <c r="F132" s="14">
        <f t="shared" si="4"/>
        <v>11730</v>
      </c>
      <c r="G132" s="9"/>
      <c r="H132" s="9"/>
      <c r="I132" s="9"/>
      <c r="J132" s="9"/>
      <c r="K132" s="9"/>
      <c r="L132" s="9"/>
    </row>
    <row r="133" spans="1:12" x14ac:dyDescent="0.25">
      <c r="A133" s="83">
        <v>44811</v>
      </c>
      <c r="B133" s="14">
        <f t="shared" si="3"/>
        <v>11730</v>
      </c>
      <c r="C133" s="14"/>
      <c r="D133" s="14"/>
      <c r="E133" s="8"/>
      <c r="F133" s="14">
        <f t="shared" si="4"/>
        <v>11730</v>
      </c>
      <c r="G133" s="9"/>
      <c r="H133" s="9"/>
      <c r="I133" s="9"/>
      <c r="J133" s="9"/>
      <c r="K133" s="9"/>
      <c r="L133" s="9"/>
    </row>
    <row r="134" spans="1:12" x14ac:dyDescent="0.25">
      <c r="A134" s="83">
        <v>44812</v>
      </c>
      <c r="B134" s="14">
        <f t="shared" si="3"/>
        <v>11730</v>
      </c>
      <c r="C134" s="14"/>
      <c r="D134" s="14"/>
      <c r="E134" s="8"/>
      <c r="F134" s="14">
        <f t="shared" si="4"/>
        <v>11730</v>
      </c>
      <c r="G134" s="9"/>
      <c r="H134" s="9"/>
      <c r="I134" s="9"/>
      <c r="J134" s="9"/>
      <c r="K134" s="9"/>
      <c r="L134" s="9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F8B6-9101-4C13-91AF-E26F5D1DB815}">
  <dimension ref="A1:L134"/>
  <sheetViews>
    <sheetView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H49" sqref="H49"/>
    </sheetView>
  </sheetViews>
  <sheetFormatPr defaultRowHeight="15" outlineLevelRow="1" x14ac:dyDescent="0.25"/>
  <cols>
    <col min="1" max="1" width="29.28515625" bestFit="1" customWidth="1"/>
    <col min="2" max="2" width="17.85546875" bestFit="1" customWidth="1"/>
    <col min="3" max="5" width="14.7109375" customWidth="1"/>
    <col min="6" max="6" width="13.5703125" customWidth="1"/>
    <col min="7" max="7" width="11.28515625" customWidth="1"/>
    <col min="8" max="8" width="14.28515625" customWidth="1"/>
    <col min="9" max="9" width="10" customWidth="1"/>
    <col min="10" max="10" width="29.28515625" customWidth="1"/>
    <col min="11" max="12" width="31" style="4" customWidth="1"/>
  </cols>
  <sheetData>
    <row r="1" spans="1:12" x14ac:dyDescent="0.25">
      <c r="A1" s="96" t="s">
        <v>47</v>
      </c>
      <c r="B1" s="96"/>
      <c r="C1" s="96"/>
      <c r="D1" s="96"/>
      <c r="E1" s="96"/>
      <c r="F1" s="96"/>
      <c r="G1" s="96"/>
      <c r="H1" s="96"/>
      <c r="I1" s="96"/>
      <c r="J1" s="96"/>
      <c r="K1" s="12"/>
      <c r="L1" s="12"/>
    </row>
    <row r="2" spans="1:12" x14ac:dyDescent="0.25">
      <c r="A2" s="18" t="s">
        <v>5</v>
      </c>
      <c r="B2" s="18" t="s">
        <v>84</v>
      </c>
      <c r="C2" s="18" t="s">
        <v>78</v>
      </c>
      <c r="D2" s="19"/>
      <c r="E2" s="19"/>
      <c r="F2" s="19"/>
      <c r="G2" s="4"/>
      <c r="H2" s="99" t="s">
        <v>49</v>
      </c>
      <c r="I2" s="99"/>
      <c r="J2" s="99"/>
      <c r="K2" s="99"/>
      <c r="L2" s="99"/>
    </row>
    <row r="3" spans="1:12" ht="15.75" thickBot="1" x14ac:dyDescent="0.3">
      <c r="A3" s="18" t="s">
        <v>7</v>
      </c>
      <c r="B3" s="60"/>
      <c r="C3" s="19" t="s">
        <v>50</v>
      </c>
      <c r="D3" s="19"/>
      <c r="E3" s="19"/>
      <c r="F3" s="19"/>
      <c r="G3" s="4"/>
      <c r="H3" s="99"/>
      <c r="I3" s="99"/>
      <c r="J3" s="99"/>
      <c r="K3" s="99"/>
      <c r="L3" s="99"/>
    </row>
    <row r="4" spans="1:12" x14ac:dyDescent="0.25">
      <c r="A4" s="22" t="s">
        <v>31</v>
      </c>
      <c r="B4" s="22" t="s">
        <v>27</v>
      </c>
      <c r="C4" s="23" t="s">
        <v>28</v>
      </c>
      <c r="D4" s="23" t="s">
        <v>30</v>
      </c>
      <c r="E4" s="23" t="s">
        <v>64</v>
      </c>
      <c r="F4" s="39" t="s">
        <v>62</v>
      </c>
      <c r="G4" s="36"/>
      <c r="H4" s="92" t="s">
        <v>69</v>
      </c>
      <c r="I4" s="93"/>
      <c r="J4" s="93"/>
      <c r="K4" s="93"/>
      <c r="L4" s="97"/>
    </row>
    <row r="5" spans="1:12" ht="15.75" thickBot="1" x14ac:dyDescent="0.3">
      <c r="A5" s="24"/>
      <c r="B5" s="25" t="s">
        <v>29</v>
      </c>
      <c r="C5" s="25">
        <v>185</v>
      </c>
      <c r="D5" s="25">
        <v>585</v>
      </c>
      <c r="E5" s="35" t="s">
        <v>68</v>
      </c>
      <c r="F5" s="38" t="s">
        <v>63</v>
      </c>
      <c r="G5" s="37"/>
      <c r="H5" s="94"/>
      <c r="I5" s="95"/>
      <c r="J5" s="95"/>
      <c r="K5" s="95"/>
      <c r="L5" s="98"/>
    </row>
    <row r="6" spans="1:12" ht="60" x14ac:dyDescent="0.25">
      <c r="A6" s="12" t="s">
        <v>0</v>
      </c>
      <c r="B6" s="11" t="s">
        <v>2</v>
      </c>
      <c r="C6" s="11" t="s">
        <v>20</v>
      </c>
      <c r="D6" s="11" t="s">
        <v>21</v>
      </c>
      <c r="E6" s="11" t="s">
        <v>22</v>
      </c>
      <c r="F6" s="11" t="s">
        <v>26</v>
      </c>
      <c r="G6" s="11" t="s">
        <v>10</v>
      </c>
      <c r="H6" s="11" t="s">
        <v>11</v>
      </c>
      <c r="I6" s="11" t="s">
        <v>23</v>
      </c>
      <c r="J6" s="11" t="s">
        <v>24</v>
      </c>
      <c r="K6" s="12" t="s">
        <v>4</v>
      </c>
      <c r="L6" s="12"/>
    </row>
    <row r="7" spans="1:12" outlineLevel="1" x14ac:dyDescent="0.25">
      <c r="A7" s="28">
        <v>44681</v>
      </c>
      <c r="B7" s="14"/>
      <c r="C7" s="14"/>
      <c r="D7" s="14"/>
      <c r="E7" s="8"/>
      <c r="F7" s="14"/>
      <c r="G7" s="9"/>
      <c r="H7" s="9"/>
      <c r="I7" s="10"/>
      <c r="J7" s="9"/>
      <c r="K7" s="9"/>
      <c r="L7" s="9"/>
    </row>
    <row r="8" spans="1:12" outlineLevel="1" x14ac:dyDescent="0.25">
      <c r="A8" s="28">
        <v>44681</v>
      </c>
      <c r="B8" s="14"/>
      <c r="C8" s="14"/>
      <c r="D8" s="14"/>
      <c r="E8" s="8"/>
      <c r="F8" s="14"/>
      <c r="G8" s="9"/>
      <c r="H8" s="9"/>
      <c r="I8" s="10"/>
      <c r="J8" s="9"/>
      <c r="K8" s="9"/>
      <c r="L8" s="9"/>
    </row>
    <row r="9" spans="1:12" outlineLevel="1" x14ac:dyDescent="0.25">
      <c r="A9" s="28">
        <v>44681</v>
      </c>
      <c r="B9" s="14"/>
      <c r="C9" s="14"/>
      <c r="D9" s="14"/>
      <c r="E9" s="8"/>
      <c r="F9" s="14"/>
      <c r="G9" s="9"/>
      <c r="H9" s="9"/>
      <c r="I9" s="10"/>
      <c r="J9" s="9"/>
      <c r="K9" s="9"/>
      <c r="L9" s="9"/>
    </row>
    <row r="10" spans="1:12" outlineLevel="1" x14ac:dyDescent="0.25">
      <c r="A10" s="28">
        <v>44681</v>
      </c>
      <c r="B10" s="14"/>
      <c r="C10" s="14"/>
      <c r="D10" s="14"/>
      <c r="E10" s="8"/>
      <c r="F10" s="14"/>
      <c r="G10" s="9"/>
      <c r="H10" s="9"/>
      <c r="I10" s="10"/>
      <c r="J10" s="9"/>
      <c r="K10" s="9"/>
      <c r="L10" s="9"/>
    </row>
    <row r="11" spans="1:12" outlineLevel="1" x14ac:dyDescent="0.25">
      <c r="A11" s="6">
        <v>44687</v>
      </c>
      <c r="B11" s="14">
        <f>+F10</f>
        <v>0</v>
      </c>
      <c r="C11" s="14"/>
      <c r="D11" s="14"/>
      <c r="E11" s="8"/>
      <c r="F11" s="14">
        <f>B11-C11-D11+E11</f>
        <v>0</v>
      </c>
      <c r="G11" s="9"/>
      <c r="H11" s="9"/>
      <c r="I11" s="10"/>
      <c r="J11" s="9"/>
      <c r="K11" s="9"/>
      <c r="L11" s="9"/>
    </row>
    <row r="12" spans="1:12" outlineLevel="1" x14ac:dyDescent="0.25">
      <c r="A12" s="6">
        <v>44687</v>
      </c>
      <c r="B12" s="14">
        <f>+F11</f>
        <v>0</v>
      </c>
      <c r="C12" s="14"/>
      <c r="D12" s="14"/>
      <c r="E12" s="8"/>
      <c r="F12" s="14">
        <f t="shared" ref="F12:F75" si="0">B12-C12-D12+E12</f>
        <v>0</v>
      </c>
      <c r="G12" s="9"/>
      <c r="H12" s="9"/>
      <c r="I12" s="10"/>
      <c r="J12" s="9"/>
      <c r="K12" s="9"/>
      <c r="L12" s="9"/>
    </row>
    <row r="13" spans="1:12" outlineLevel="1" x14ac:dyDescent="0.25">
      <c r="A13" s="6">
        <v>44691</v>
      </c>
      <c r="B13" s="14">
        <f t="shared" ref="B13:B76" si="1">+F12</f>
        <v>0</v>
      </c>
      <c r="C13" s="14"/>
      <c r="D13" s="14"/>
      <c r="E13" s="8"/>
      <c r="F13" s="14">
        <f t="shared" si="0"/>
        <v>0</v>
      </c>
      <c r="G13" s="9"/>
      <c r="H13" s="9"/>
      <c r="I13" s="9"/>
      <c r="J13" s="9"/>
      <c r="K13" s="9"/>
      <c r="L13" s="9"/>
    </row>
    <row r="14" spans="1:12" outlineLevel="1" x14ac:dyDescent="0.25">
      <c r="A14" s="6">
        <v>44692</v>
      </c>
      <c r="B14" s="14">
        <f t="shared" si="1"/>
        <v>0</v>
      </c>
      <c r="C14" s="14"/>
      <c r="D14" s="14"/>
      <c r="E14" s="8"/>
      <c r="F14" s="14">
        <f t="shared" si="0"/>
        <v>0</v>
      </c>
      <c r="G14" s="9"/>
      <c r="H14" s="9"/>
      <c r="I14" s="9"/>
      <c r="J14" s="9"/>
      <c r="K14" s="9"/>
      <c r="L14" s="9"/>
    </row>
    <row r="15" spans="1:12" outlineLevel="1" x14ac:dyDescent="0.25">
      <c r="A15" s="6">
        <v>44693</v>
      </c>
      <c r="B15" s="14">
        <f t="shared" si="1"/>
        <v>0</v>
      </c>
      <c r="C15" s="14"/>
      <c r="D15" s="14"/>
      <c r="E15" s="8"/>
      <c r="F15" s="14">
        <f t="shared" si="0"/>
        <v>0</v>
      </c>
      <c r="G15" s="9"/>
      <c r="H15" s="9"/>
      <c r="I15" s="9"/>
      <c r="J15" s="9"/>
      <c r="K15" s="9"/>
      <c r="L15" s="9"/>
    </row>
    <row r="16" spans="1:12" outlineLevel="1" x14ac:dyDescent="0.25">
      <c r="A16" s="6">
        <v>44694</v>
      </c>
      <c r="B16" s="14">
        <f t="shared" si="1"/>
        <v>0</v>
      </c>
      <c r="C16" s="14"/>
      <c r="D16" s="14"/>
      <c r="E16" s="8"/>
      <c r="F16" s="14">
        <f t="shared" si="0"/>
        <v>0</v>
      </c>
      <c r="G16" s="9"/>
      <c r="H16" s="9"/>
      <c r="I16" s="9"/>
      <c r="J16" s="9"/>
      <c r="K16" s="9"/>
      <c r="L16" s="9"/>
    </row>
    <row r="17" spans="1:12" outlineLevel="1" x14ac:dyDescent="0.25">
      <c r="A17" s="6">
        <v>44695</v>
      </c>
      <c r="B17" s="14">
        <f t="shared" si="1"/>
        <v>0</v>
      </c>
      <c r="C17" s="14"/>
      <c r="D17" s="14"/>
      <c r="E17" s="8"/>
      <c r="F17" s="14">
        <f t="shared" si="0"/>
        <v>0</v>
      </c>
      <c r="G17" s="9"/>
      <c r="H17" s="9"/>
      <c r="I17" s="9"/>
      <c r="J17" s="9"/>
      <c r="K17" s="9"/>
      <c r="L17" s="9"/>
    </row>
    <row r="18" spans="1:12" outlineLevel="1" x14ac:dyDescent="0.25">
      <c r="A18" s="6">
        <v>44696</v>
      </c>
      <c r="B18" s="14">
        <f t="shared" si="1"/>
        <v>0</v>
      </c>
      <c r="C18" s="14"/>
      <c r="D18" s="14"/>
      <c r="E18" s="8"/>
      <c r="F18" s="14">
        <f t="shared" si="0"/>
        <v>0</v>
      </c>
      <c r="G18" s="9"/>
      <c r="H18" s="9"/>
      <c r="I18" s="9"/>
      <c r="J18" s="9"/>
      <c r="K18" s="9"/>
      <c r="L18" s="9"/>
    </row>
    <row r="19" spans="1:12" outlineLevel="1" x14ac:dyDescent="0.25">
      <c r="A19" s="6">
        <v>44697</v>
      </c>
      <c r="B19" s="14">
        <f t="shared" si="1"/>
        <v>0</v>
      </c>
      <c r="C19" s="14"/>
      <c r="D19" s="14"/>
      <c r="E19" s="8"/>
      <c r="F19" s="14">
        <f t="shared" si="0"/>
        <v>0</v>
      </c>
      <c r="G19" s="9"/>
      <c r="H19" s="9"/>
      <c r="I19" s="9"/>
      <c r="J19" s="9"/>
      <c r="K19" s="9"/>
      <c r="L19" s="9"/>
    </row>
    <row r="20" spans="1:12" outlineLevel="1" x14ac:dyDescent="0.25">
      <c r="A20" s="6">
        <v>44698</v>
      </c>
      <c r="B20" s="14">
        <f t="shared" si="1"/>
        <v>0</v>
      </c>
      <c r="C20" s="14"/>
      <c r="D20" s="14"/>
      <c r="E20" s="8"/>
      <c r="F20" s="14">
        <f t="shared" si="0"/>
        <v>0</v>
      </c>
      <c r="G20" s="9"/>
      <c r="H20" s="9"/>
      <c r="I20" s="9"/>
      <c r="J20" s="9"/>
      <c r="K20" s="9"/>
      <c r="L20" s="9"/>
    </row>
    <row r="21" spans="1:12" outlineLevel="1" x14ac:dyDescent="0.25">
      <c r="A21" s="6">
        <v>44699</v>
      </c>
      <c r="B21" s="14">
        <f t="shared" si="1"/>
        <v>0</v>
      </c>
      <c r="C21" s="14"/>
      <c r="D21" s="14"/>
      <c r="E21" s="8"/>
      <c r="F21" s="14">
        <f t="shared" si="0"/>
        <v>0</v>
      </c>
      <c r="G21" s="9"/>
      <c r="H21" s="9"/>
      <c r="I21" s="9"/>
      <c r="J21" s="9"/>
      <c r="K21" s="9"/>
      <c r="L21" s="9"/>
    </row>
    <row r="22" spans="1:12" outlineLevel="1" x14ac:dyDescent="0.25">
      <c r="A22" s="6">
        <v>44700</v>
      </c>
      <c r="B22" s="14">
        <f t="shared" si="1"/>
        <v>0</v>
      </c>
      <c r="C22" s="14"/>
      <c r="D22" s="14"/>
      <c r="E22" s="8"/>
      <c r="F22" s="14">
        <f t="shared" si="0"/>
        <v>0</v>
      </c>
      <c r="G22" s="9"/>
      <c r="H22" s="9"/>
      <c r="I22" s="9"/>
      <c r="J22" s="9"/>
      <c r="K22" s="9"/>
      <c r="L22" s="9"/>
    </row>
    <row r="23" spans="1:12" outlineLevel="1" x14ac:dyDescent="0.25">
      <c r="A23" s="6">
        <v>44701</v>
      </c>
      <c r="B23" s="14">
        <f t="shared" si="1"/>
        <v>0</v>
      </c>
      <c r="C23" s="14"/>
      <c r="D23" s="14"/>
      <c r="E23" s="8"/>
      <c r="F23" s="14">
        <f t="shared" si="0"/>
        <v>0</v>
      </c>
      <c r="G23" s="9"/>
      <c r="H23" s="9"/>
      <c r="I23" s="9"/>
      <c r="J23" s="9"/>
      <c r="K23" s="9"/>
      <c r="L23" s="9"/>
    </row>
    <row r="24" spans="1:12" outlineLevel="1" x14ac:dyDescent="0.25">
      <c r="A24" s="6">
        <v>44702</v>
      </c>
      <c r="B24" s="14">
        <f t="shared" si="1"/>
        <v>0</v>
      </c>
      <c r="C24" s="14"/>
      <c r="D24" s="14"/>
      <c r="E24" s="8"/>
      <c r="F24" s="14">
        <f t="shared" si="0"/>
        <v>0</v>
      </c>
      <c r="G24" s="9"/>
      <c r="H24" s="9"/>
      <c r="I24" s="9"/>
      <c r="J24" s="9"/>
      <c r="K24" s="9"/>
      <c r="L24" s="9"/>
    </row>
    <row r="25" spans="1:12" outlineLevel="1" x14ac:dyDescent="0.25">
      <c r="A25" s="6">
        <v>44703</v>
      </c>
      <c r="B25" s="14">
        <f t="shared" si="1"/>
        <v>0</v>
      </c>
      <c r="C25" s="14"/>
      <c r="D25" s="14"/>
      <c r="E25" s="8"/>
      <c r="F25" s="14">
        <f t="shared" si="0"/>
        <v>0</v>
      </c>
      <c r="G25" s="9"/>
      <c r="H25" s="9"/>
      <c r="I25" s="9"/>
      <c r="J25" s="9"/>
      <c r="K25" s="9"/>
      <c r="L25" s="9"/>
    </row>
    <row r="26" spans="1:12" outlineLevel="1" x14ac:dyDescent="0.25">
      <c r="A26" s="6">
        <v>44704</v>
      </c>
      <c r="B26" s="14">
        <f t="shared" si="1"/>
        <v>0</v>
      </c>
      <c r="C26" s="14"/>
      <c r="D26" s="14"/>
      <c r="E26" s="8"/>
      <c r="F26" s="14">
        <f t="shared" si="0"/>
        <v>0</v>
      </c>
      <c r="G26" s="9"/>
      <c r="H26" s="9"/>
      <c r="I26" s="9"/>
      <c r="J26" s="9"/>
      <c r="K26" s="9"/>
      <c r="L26" s="9"/>
    </row>
    <row r="27" spans="1:12" outlineLevel="1" collapsed="1" x14ac:dyDescent="0.25">
      <c r="A27" s="6">
        <v>44705</v>
      </c>
      <c r="B27" s="14"/>
      <c r="C27" s="14"/>
      <c r="D27" s="14"/>
      <c r="E27" s="8"/>
      <c r="F27" s="14"/>
      <c r="G27" s="9"/>
      <c r="H27" s="9"/>
      <c r="I27" s="9"/>
      <c r="J27" s="9"/>
      <c r="K27" s="9"/>
      <c r="L27" s="9"/>
    </row>
    <row r="28" spans="1:12" outlineLevel="1" x14ac:dyDescent="0.25">
      <c r="A28" s="6">
        <v>44706</v>
      </c>
      <c r="B28" s="14"/>
      <c r="C28" s="14"/>
      <c r="D28" s="14"/>
      <c r="E28" s="8"/>
      <c r="F28" s="14"/>
      <c r="G28" s="9"/>
      <c r="H28" s="9"/>
      <c r="I28" s="9"/>
      <c r="J28" s="9"/>
      <c r="K28" s="9"/>
      <c r="L28" s="9"/>
    </row>
    <row r="29" spans="1:12" outlineLevel="1" x14ac:dyDescent="0.25">
      <c r="A29" s="6">
        <v>44707</v>
      </c>
      <c r="B29" s="14"/>
      <c r="C29" s="14"/>
      <c r="D29" s="14"/>
      <c r="E29" s="8"/>
      <c r="F29" s="14"/>
      <c r="G29" s="9"/>
      <c r="H29" s="9"/>
      <c r="I29" s="9"/>
      <c r="J29" s="9"/>
      <c r="K29" s="9"/>
      <c r="L29" s="9"/>
    </row>
    <row r="30" spans="1:12" outlineLevel="1" x14ac:dyDescent="0.25">
      <c r="A30" s="6">
        <v>44708</v>
      </c>
      <c r="B30" s="14"/>
      <c r="C30" s="14"/>
      <c r="D30" s="14"/>
      <c r="E30" s="8"/>
      <c r="F30" s="14"/>
      <c r="G30" s="9"/>
      <c r="H30" s="9"/>
      <c r="I30" s="9"/>
      <c r="J30" s="9"/>
      <c r="K30" s="9"/>
      <c r="L30" s="9"/>
    </row>
    <row r="31" spans="1:12" outlineLevel="1" x14ac:dyDescent="0.25">
      <c r="A31" s="6">
        <v>44709</v>
      </c>
      <c r="B31" s="14"/>
      <c r="C31" s="14"/>
      <c r="D31" s="14"/>
      <c r="E31" s="8"/>
      <c r="F31" s="14"/>
      <c r="G31" s="9"/>
      <c r="H31" s="9"/>
      <c r="I31" s="9"/>
      <c r="J31" s="9"/>
      <c r="K31" s="9"/>
      <c r="L31" s="9"/>
    </row>
    <row r="32" spans="1:12" outlineLevel="1" x14ac:dyDescent="0.25">
      <c r="A32" s="6">
        <v>44710</v>
      </c>
      <c r="B32" s="14"/>
      <c r="C32" s="14"/>
      <c r="D32" s="14"/>
      <c r="E32" s="8"/>
      <c r="F32" s="14"/>
      <c r="G32" s="9"/>
      <c r="H32" s="9"/>
      <c r="I32" s="9"/>
      <c r="J32" s="9"/>
      <c r="K32" s="9"/>
      <c r="L32" s="9"/>
    </row>
    <row r="33" spans="1:12" x14ac:dyDescent="0.25">
      <c r="A33" s="83">
        <v>44711</v>
      </c>
      <c r="B33" s="14">
        <f t="shared" si="1"/>
        <v>0</v>
      </c>
      <c r="C33" s="14"/>
      <c r="D33" s="14"/>
      <c r="E33" s="8"/>
      <c r="F33" s="14">
        <v>1972</v>
      </c>
      <c r="G33" s="9"/>
      <c r="H33" s="9"/>
      <c r="I33" s="9"/>
      <c r="J33" s="9"/>
      <c r="K33" s="9"/>
      <c r="L33" s="9"/>
    </row>
    <row r="34" spans="1:12" x14ac:dyDescent="0.25">
      <c r="A34" s="86">
        <v>44712</v>
      </c>
      <c r="B34" s="61">
        <f t="shared" si="1"/>
        <v>1972</v>
      </c>
      <c r="C34" s="61"/>
      <c r="D34" s="61"/>
      <c r="E34" s="62"/>
      <c r="F34" s="61">
        <f t="shared" si="0"/>
        <v>1972</v>
      </c>
      <c r="G34" s="63"/>
      <c r="H34" s="63"/>
      <c r="I34" s="63"/>
      <c r="J34" s="63"/>
      <c r="K34" s="63"/>
      <c r="L34" s="63"/>
    </row>
    <row r="35" spans="1:12" x14ac:dyDescent="0.25">
      <c r="A35" s="86">
        <v>44713</v>
      </c>
      <c r="B35" s="61">
        <f t="shared" si="1"/>
        <v>1972</v>
      </c>
      <c r="C35" s="61"/>
      <c r="D35" s="61"/>
      <c r="E35" s="62"/>
      <c r="F35" s="61">
        <f t="shared" si="0"/>
        <v>1972</v>
      </c>
      <c r="G35" s="63"/>
      <c r="H35" s="63"/>
      <c r="I35" s="63"/>
      <c r="J35" s="63"/>
      <c r="K35" s="64"/>
      <c r="L35" s="64"/>
    </row>
    <row r="36" spans="1:12" x14ac:dyDescent="0.25">
      <c r="A36" s="86">
        <v>44714</v>
      </c>
      <c r="B36" s="61">
        <f t="shared" si="1"/>
        <v>1972</v>
      </c>
      <c r="C36" s="61"/>
      <c r="D36" s="61"/>
      <c r="E36" s="62"/>
      <c r="F36" s="61">
        <f t="shared" si="0"/>
        <v>1972</v>
      </c>
      <c r="G36" s="63"/>
      <c r="H36" s="63"/>
      <c r="I36" s="63"/>
      <c r="J36" s="63"/>
      <c r="K36" s="63"/>
      <c r="L36" s="63"/>
    </row>
    <row r="37" spans="1:12" x14ac:dyDescent="0.25">
      <c r="A37" s="86">
        <v>44715</v>
      </c>
      <c r="B37" s="61">
        <f t="shared" si="1"/>
        <v>1972</v>
      </c>
      <c r="C37" s="61"/>
      <c r="D37" s="61"/>
      <c r="E37" s="62"/>
      <c r="F37" s="61">
        <f t="shared" si="0"/>
        <v>1972</v>
      </c>
      <c r="G37" s="63"/>
      <c r="H37" s="63"/>
      <c r="I37" s="63"/>
      <c r="J37" s="63"/>
      <c r="K37" s="63"/>
      <c r="L37" s="63"/>
    </row>
    <row r="38" spans="1:12" x14ac:dyDescent="0.25">
      <c r="A38" s="86">
        <v>44716</v>
      </c>
      <c r="B38" s="61">
        <f t="shared" si="1"/>
        <v>1972</v>
      </c>
      <c r="C38" s="61"/>
      <c r="D38" s="61"/>
      <c r="E38" s="62"/>
      <c r="F38" s="61">
        <f t="shared" si="0"/>
        <v>1972</v>
      </c>
      <c r="G38" s="63"/>
      <c r="H38" s="63"/>
      <c r="I38" s="63"/>
      <c r="J38" s="63"/>
      <c r="K38" s="63"/>
      <c r="L38" s="63"/>
    </row>
    <row r="39" spans="1:12" x14ac:dyDescent="0.25">
      <c r="A39" s="86">
        <v>44717</v>
      </c>
      <c r="B39" s="61">
        <f t="shared" si="1"/>
        <v>1972</v>
      </c>
      <c r="C39" s="61"/>
      <c r="D39" s="61"/>
      <c r="E39" s="62"/>
      <c r="F39" s="61">
        <f t="shared" si="0"/>
        <v>1972</v>
      </c>
      <c r="G39" s="63"/>
      <c r="H39" s="63"/>
      <c r="I39" s="63"/>
      <c r="J39" s="63"/>
      <c r="K39" s="63"/>
      <c r="L39" s="63"/>
    </row>
    <row r="40" spans="1:12" x14ac:dyDescent="0.25">
      <c r="A40" s="86">
        <v>44718</v>
      </c>
      <c r="B40" s="61">
        <f t="shared" si="1"/>
        <v>1972</v>
      </c>
      <c r="C40" s="61"/>
      <c r="D40" s="61"/>
      <c r="E40" s="62"/>
      <c r="F40" s="61">
        <f t="shared" si="0"/>
        <v>1972</v>
      </c>
      <c r="G40" s="63"/>
      <c r="H40" s="63"/>
      <c r="I40" s="63"/>
      <c r="J40" s="63"/>
      <c r="K40" s="63"/>
      <c r="L40" s="63"/>
    </row>
    <row r="41" spans="1:12" x14ac:dyDescent="0.25">
      <c r="A41" s="86">
        <v>44719</v>
      </c>
      <c r="B41" s="61">
        <f t="shared" si="1"/>
        <v>1972</v>
      </c>
      <c r="C41" s="61"/>
      <c r="D41" s="61"/>
      <c r="E41" s="62"/>
      <c r="F41" s="61">
        <f t="shared" si="0"/>
        <v>1972</v>
      </c>
      <c r="G41" s="63"/>
      <c r="H41" s="63"/>
      <c r="I41" s="40"/>
      <c r="J41" s="63"/>
      <c r="K41" s="63"/>
      <c r="L41" s="63"/>
    </row>
    <row r="42" spans="1:12" x14ac:dyDescent="0.25">
      <c r="A42" s="86">
        <v>44720</v>
      </c>
      <c r="B42" s="61">
        <f t="shared" si="1"/>
        <v>1972</v>
      </c>
      <c r="C42" s="61"/>
      <c r="D42" s="61"/>
      <c r="E42" s="62"/>
      <c r="F42" s="61">
        <f t="shared" si="0"/>
        <v>1972</v>
      </c>
      <c r="G42" s="63"/>
      <c r="H42" s="63"/>
      <c r="I42" s="40"/>
      <c r="J42" s="63"/>
      <c r="K42" s="63"/>
      <c r="L42" s="63"/>
    </row>
    <row r="43" spans="1:12" x14ac:dyDescent="0.25">
      <c r="A43" s="83">
        <v>44721</v>
      </c>
      <c r="B43" s="14">
        <f t="shared" si="1"/>
        <v>1972</v>
      </c>
      <c r="C43" s="14">
        <v>288</v>
      </c>
      <c r="D43" s="14"/>
      <c r="E43" s="8"/>
      <c r="F43" s="14">
        <f t="shared" si="0"/>
        <v>1684</v>
      </c>
      <c r="G43" s="9"/>
      <c r="H43" s="9"/>
      <c r="I43" s="6"/>
      <c r="J43" s="9"/>
      <c r="K43" s="9" t="s">
        <v>59</v>
      </c>
      <c r="L43" s="9" t="s">
        <v>82</v>
      </c>
    </row>
    <row r="44" spans="1:12" x14ac:dyDescent="0.25">
      <c r="A44" s="83">
        <v>44722</v>
      </c>
      <c r="B44" s="14">
        <f t="shared" si="1"/>
        <v>1684</v>
      </c>
      <c r="C44" s="14"/>
      <c r="D44" s="14">
        <v>360</v>
      </c>
      <c r="E44" s="8"/>
      <c r="F44" s="14">
        <f t="shared" si="0"/>
        <v>1324</v>
      </c>
      <c r="G44" s="9"/>
      <c r="H44" s="9"/>
      <c r="I44" s="9"/>
      <c r="J44" s="9"/>
      <c r="K44" s="9" t="s">
        <v>58</v>
      </c>
      <c r="L44" s="9" t="s">
        <v>82</v>
      </c>
    </row>
    <row r="45" spans="1:12" x14ac:dyDescent="0.25">
      <c r="A45" s="83">
        <v>44723</v>
      </c>
      <c r="B45" s="14">
        <f t="shared" si="1"/>
        <v>1324</v>
      </c>
      <c r="C45" s="14"/>
      <c r="D45" s="14">
        <v>792</v>
      </c>
      <c r="E45" s="8"/>
      <c r="F45" s="14">
        <f t="shared" si="0"/>
        <v>532</v>
      </c>
      <c r="G45" s="9"/>
      <c r="H45" s="9"/>
      <c r="I45" s="9"/>
      <c r="J45" s="9"/>
      <c r="K45" s="9" t="s">
        <v>58</v>
      </c>
      <c r="L45" s="9" t="s">
        <v>82</v>
      </c>
    </row>
    <row r="46" spans="1:12" x14ac:dyDescent="0.25">
      <c r="A46" s="86">
        <v>44724</v>
      </c>
      <c r="B46" s="61">
        <f t="shared" si="1"/>
        <v>532</v>
      </c>
      <c r="C46" s="61"/>
      <c r="D46" s="61"/>
      <c r="E46" s="62"/>
      <c r="F46" s="61">
        <f t="shared" si="0"/>
        <v>532</v>
      </c>
      <c r="G46" s="63"/>
      <c r="H46" s="63"/>
      <c r="I46" s="63"/>
      <c r="J46" s="63"/>
      <c r="K46" s="63"/>
      <c r="L46" s="63"/>
    </row>
    <row r="47" spans="1:12" x14ac:dyDescent="0.25">
      <c r="A47" s="86">
        <v>44725</v>
      </c>
      <c r="B47" s="61">
        <f t="shared" si="1"/>
        <v>532</v>
      </c>
      <c r="C47" s="61"/>
      <c r="D47" s="61"/>
      <c r="E47" s="62"/>
      <c r="F47" s="61">
        <f>B47-C47-D47+E47</f>
        <v>532</v>
      </c>
      <c r="G47" s="63"/>
      <c r="H47" s="63"/>
      <c r="I47" s="65"/>
      <c r="J47" s="63"/>
      <c r="K47" s="63"/>
      <c r="L47" s="63"/>
    </row>
    <row r="48" spans="1:12" x14ac:dyDescent="0.25">
      <c r="A48" s="83">
        <v>44726</v>
      </c>
      <c r="B48" s="14">
        <f t="shared" si="1"/>
        <v>532</v>
      </c>
      <c r="C48" s="61"/>
      <c r="D48" s="61"/>
      <c r="E48" s="33"/>
      <c r="F48" s="14">
        <f t="shared" si="0"/>
        <v>532</v>
      </c>
      <c r="G48" s="5"/>
      <c r="H48" s="29"/>
      <c r="I48" s="31"/>
      <c r="J48" s="41"/>
      <c r="K48" s="63"/>
      <c r="L48" s="63"/>
    </row>
    <row r="49" spans="1:12" x14ac:dyDescent="0.25">
      <c r="A49" s="83">
        <v>44727</v>
      </c>
      <c r="B49" s="14">
        <f t="shared" si="1"/>
        <v>532</v>
      </c>
      <c r="C49" s="61"/>
      <c r="D49" s="61"/>
      <c r="E49" s="33"/>
      <c r="F49" s="14">
        <f t="shared" si="0"/>
        <v>532</v>
      </c>
      <c r="G49" s="5" t="s">
        <v>17</v>
      </c>
      <c r="H49" s="34" t="s">
        <v>56</v>
      </c>
      <c r="I49" s="79">
        <v>44723</v>
      </c>
      <c r="J49" s="41" t="s">
        <v>98</v>
      </c>
      <c r="K49" s="63"/>
      <c r="L49" s="63"/>
    </row>
    <row r="50" spans="1:12" x14ac:dyDescent="0.25">
      <c r="A50" s="83">
        <v>44728</v>
      </c>
      <c r="B50" s="14">
        <f t="shared" si="1"/>
        <v>532</v>
      </c>
      <c r="C50" s="61"/>
      <c r="D50" s="61"/>
      <c r="E50" s="33"/>
      <c r="F50" s="14">
        <f t="shared" si="0"/>
        <v>532</v>
      </c>
      <c r="G50" s="5" t="s">
        <v>17</v>
      </c>
      <c r="H50" s="66" t="s">
        <v>57</v>
      </c>
      <c r="I50" s="79">
        <v>44723</v>
      </c>
      <c r="J50" s="41" t="s">
        <v>99</v>
      </c>
      <c r="K50" s="63"/>
      <c r="L50" s="63"/>
    </row>
    <row r="51" spans="1:12" x14ac:dyDescent="0.25">
      <c r="A51" s="83">
        <v>44729</v>
      </c>
      <c r="B51" s="14">
        <f t="shared" si="1"/>
        <v>532</v>
      </c>
      <c r="C51" s="14"/>
      <c r="D51" s="14"/>
      <c r="E51" s="33">
        <v>44</v>
      </c>
      <c r="F51" s="14">
        <f t="shared" si="0"/>
        <v>576</v>
      </c>
      <c r="G51" s="5" t="s">
        <v>17</v>
      </c>
      <c r="H51" s="66" t="s">
        <v>60</v>
      </c>
      <c r="I51" s="79">
        <v>44723</v>
      </c>
      <c r="J51" s="41" t="s">
        <v>100</v>
      </c>
      <c r="K51" s="63"/>
      <c r="L51" s="63"/>
    </row>
    <row r="52" spans="1:12" x14ac:dyDescent="0.25">
      <c r="A52" s="83">
        <v>44730</v>
      </c>
      <c r="B52" s="14">
        <f t="shared" si="1"/>
        <v>576</v>
      </c>
      <c r="C52" s="14"/>
      <c r="D52" s="14"/>
      <c r="E52" s="33">
        <v>44</v>
      </c>
      <c r="F52" s="14">
        <f t="shared" si="0"/>
        <v>620</v>
      </c>
      <c r="G52" s="5" t="s">
        <v>17</v>
      </c>
      <c r="H52" s="66" t="s">
        <v>55</v>
      </c>
      <c r="I52" s="79">
        <v>44731</v>
      </c>
      <c r="J52" s="41" t="s">
        <v>101</v>
      </c>
      <c r="K52" s="53"/>
      <c r="L52" s="57" t="s">
        <v>74</v>
      </c>
    </row>
    <row r="53" spans="1:12" x14ac:dyDescent="0.25">
      <c r="A53" s="83">
        <v>44731</v>
      </c>
      <c r="B53" s="14">
        <f t="shared" si="1"/>
        <v>620</v>
      </c>
      <c r="C53" s="14"/>
      <c r="D53" s="14"/>
      <c r="E53" s="59">
        <v>2700</v>
      </c>
      <c r="F53" s="14">
        <f t="shared" si="0"/>
        <v>3320</v>
      </c>
      <c r="G53" s="69" t="s">
        <v>17</v>
      </c>
      <c r="H53" s="70" t="s">
        <v>76</v>
      </c>
      <c r="I53" s="71">
        <v>44738</v>
      </c>
      <c r="J53" s="41" t="s">
        <v>102</v>
      </c>
      <c r="K53" s="53"/>
      <c r="L53" s="9" t="s">
        <v>83</v>
      </c>
    </row>
    <row r="54" spans="1:12" x14ac:dyDescent="0.25">
      <c r="A54" s="83">
        <v>44732</v>
      </c>
      <c r="B54" s="14">
        <f t="shared" si="1"/>
        <v>3320</v>
      </c>
      <c r="C54" s="14"/>
      <c r="D54" s="14"/>
      <c r="E54" s="8">
        <v>20</v>
      </c>
      <c r="F54" s="14">
        <f t="shared" si="0"/>
        <v>3340</v>
      </c>
      <c r="G54" s="69" t="s">
        <v>17</v>
      </c>
      <c r="H54" s="70" t="s">
        <v>75</v>
      </c>
      <c r="I54" s="71">
        <v>44738</v>
      </c>
      <c r="J54" s="41" t="s">
        <v>103</v>
      </c>
      <c r="K54" s="9"/>
      <c r="L54" s="9" t="s">
        <v>83</v>
      </c>
    </row>
    <row r="55" spans="1:12" x14ac:dyDescent="0.25">
      <c r="A55" s="83">
        <v>44733</v>
      </c>
      <c r="B55" s="14">
        <f t="shared" si="1"/>
        <v>3340</v>
      </c>
      <c r="C55" s="14"/>
      <c r="D55" s="14"/>
      <c r="E55" s="8">
        <v>20</v>
      </c>
      <c r="F55" s="14">
        <f t="shared" si="0"/>
        <v>3360</v>
      </c>
      <c r="G55" s="69" t="s">
        <v>17</v>
      </c>
      <c r="H55" s="70" t="s">
        <v>77</v>
      </c>
      <c r="I55" s="71">
        <v>44743</v>
      </c>
      <c r="J55" s="41" t="s">
        <v>104</v>
      </c>
      <c r="K55" s="9"/>
      <c r="L55" s="9" t="s">
        <v>83</v>
      </c>
    </row>
    <row r="56" spans="1:12" x14ac:dyDescent="0.25">
      <c r="A56" s="83">
        <v>44734</v>
      </c>
      <c r="B56" s="14">
        <f t="shared" si="1"/>
        <v>3360</v>
      </c>
      <c r="C56" s="14"/>
      <c r="D56" s="14"/>
      <c r="E56" s="26">
        <v>840</v>
      </c>
      <c r="F56" s="14">
        <f t="shared" si="0"/>
        <v>4200</v>
      </c>
      <c r="G56" s="9"/>
      <c r="H56" s="9"/>
      <c r="I56" s="9"/>
      <c r="J56" s="27"/>
      <c r="K56" s="53" t="s">
        <v>88</v>
      </c>
      <c r="L56" s="57" t="s">
        <v>73</v>
      </c>
    </row>
    <row r="57" spans="1:12" x14ac:dyDescent="0.25">
      <c r="A57" s="83">
        <v>44735</v>
      </c>
      <c r="B57" s="14">
        <f t="shared" si="1"/>
        <v>4200</v>
      </c>
      <c r="C57" s="14"/>
      <c r="D57" s="14"/>
      <c r="E57" s="26">
        <v>840</v>
      </c>
      <c r="F57" s="14">
        <f t="shared" si="0"/>
        <v>5040</v>
      </c>
      <c r="G57" s="9"/>
      <c r="H57" s="34"/>
      <c r="I57" s="58"/>
      <c r="J57" s="27"/>
      <c r="K57" s="53" t="s">
        <v>88</v>
      </c>
      <c r="L57" s="57" t="s">
        <v>73</v>
      </c>
    </row>
    <row r="58" spans="1:12" x14ac:dyDescent="0.25">
      <c r="A58" s="83">
        <v>44736</v>
      </c>
      <c r="B58" s="14">
        <f t="shared" si="1"/>
        <v>5040</v>
      </c>
      <c r="C58" s="14"/>
      <c r="D58" s="14"/>
      <c r="E58" s="26">
        <v>840</v>
      </c>
      <c r="F58" s="14">
        <f t="shared" si="0"/>
        <v>5880</v>
      </c>
      <c r="G58" s="5"/>
      <c r="H58" s="66"/>
      <c r="I58" s="31"/>
      <c r="J58" s="41"/>
      <c r="K58" s="53" t="s">
        <v>88</v>
      </c>
      <c r="L58" s="57" t="s">
        <v>73</v>
      </c>
    </row>
    <row r="59" spans="1:12" x14ac:dyDescent="0.25">
      <c r="A59" s="83">
        <v>44737</v>
      </c>
      <c r="B59" s="14">
        <f t="shared" si="1"/>
        <v>5880</v>
      </c>
      <c r="C59" s="14"/>
      <c r="D59" s="14"/>
      <c r="E59" s="26">
        <v>840</v>
      </c>
      <c r="F59" s="14">
        <f t="shared" si="0"/>
        <v>6720</v>
      </c>
      <c r="G59" s="9"/>
      <c r="H59" s="9"/>
      <c r="I59" s="9"/>
      <c r="J59" s="27"/>
      <c r="K59" s="53" t="s">
        <v>88</v>
      </c>
      <c r="L59" s="57" t="s">
        <v>73</v>
      </c>
    </row>
    <row r="60" spans="1:12" x14ac:dyDescent="0.25">
      <c r="A60" s="83">
        <v>44738</v>
      </c>
      <c r="B60" s="14">
        <f t="shared" si="1"/>
        <v>6720</v>
      </c>
      <c r="C60" s="14"/>
      <c r="D60" s="14"/>
      <c r="E60" s="26">
        <v>840</v>
      </c>
      <c r="F60" s="14">
        <f t="shared" si="0"/>
        <v>7560</v>
      </c>
      <c r="G60" s="9"/>
      <c r="H60" s="9"/>
      <c r="I60" s="9"/>
      <c r="J60" s="27"/>
      <c r="K60" s="53" t="s">
        <v>88</v>
      </c>
      <c r="L60" s="57" t="s">
        <v>73</v>
      </c>
    </row>
    <row r="61" spans="1:12" x14ac:dyDescent="0.25">
      <c r="A61" s="83">
        <v>44739</v>
      </c>
      <c r="B61" s="14">
        <f t="shared" si="1"/>
        <v>7560</v>
      </c>
      <c r="C61" s="14"/>
      <c r="D61" s="14"/>
      <c r="E61" s="26">
        <v>840</v>
      </c>
      <c r="F61" s="14">
        <f t="shared" si="0"/>
        <v>8400</v>
      </c>
      <c r="G61" s="9"/>
      <c r="H61" s="9"/>
      <c r="I61" s="9"/>
      <c r="J61" s="27"/>
      <c r="K61" s="53" t="s">
        <v>88</v>
      </c>
      <c r="L61" s="57" t="s">
        <v>73</v>
      </c>
    </row>
    <row r="62" spans="1:12" x14ac:dyDescent="0.25">
      <c r="A62" s="83">
        <v>44740</v>
      </c>
      <c r="B62" s="14">
        <f t="shared" si="1"/>
        <v>8400</v>
      </c>
      <c r="C62" s="14"/>
      <c r="D62" s="14"/>
      <c r="E62" s="26">
        <v>840</v>
      </c>
      <c r="F62" s="14">
        <f t="shared" si="0"/>
        <v>9240</v>
      </c>
      <c r="G62" s="9"/>
      <c r="H62" s="9"/>
      <c r="I62" s="9"/>
      <c r="J62" s="27"/>
      <c r="K62" s="53" t="s">
        <v>88</v>
      </c>
      <c r="L62" s="57" t="s">
        <v>73</v>
      </c>
    </row>
    <row r="63" spans="1:12" x14ac:dyDescent="0.25">
      <c r="A63" s="83">
        <v>44741</v>
      </c>
      <c r="B63" s="14">
        <f t="shared" si="1"/>
        <v>9240</v>
      </c>
      <c r="C63" s="14"/>
      <c r="D63" s="14"/>
      <c r="E63" s="26">
        <v>840</v>
      </c>
      <c r="F63" s="14">
        <f t="shared" si="0"/>
        <v>10080</v>
      </c>
      <c r="G63" s="9"/>
      <c r="H63" s="9"/>
      <c r="I63" s="9"/>
      <c r="J63" s="27"/>
      <c r="K63" s="53" t="s">
        <v>88</v>
      </c>
      <c r="L63" s="57" t="s">
        <v>73</v>
      </c>
    </row>
    <row r="64" spans="1:12" x14ac:dyDescent="0.25">
      <c r="A64" s="83">
        <v>44742</v>
      </c>
      <c r="B64" s="14">
        <f t="shared" si="1"/>
        <v>10080</v>
      </c>
      <c r="C64" s="14"/>
      <c r="D64" s="14"/>
      <c r="E64" s="8"/>
      <c r="F64" s="14">
        <f t="shared" si="0"/>
        <v>10080</v>
      </c>
      <c r="G64" s="9"/>
      <c r="H64" s="9"/>
      <c r="I64" s="9"/>
      <c r="J64" s="9"/>
      <c r="K64" s="9"/>
      <c r="L64" s="9"/>
    </row>
    <row r="65" spans="1:12" outlineLevel="1" x14ac:dyDescent="0.25">
      <c r="A65" s="83">
        <v>44743</v>
      </c>
      <c r="B65" s="14">
        <f t="shared" si="1"/>
        <v>10080</v>
      </c>
      <c r="C65" s="14"/>
      <c r="D65" s="14"/>
      <c r="E65" s="8"/>
      <c r="F65" s="14">
        <f t="shared" si="0"/>
        <v>10080</v>
      </c>
      <c r="G65" s="9"/>
      <c r="H65" s="9"/>
      <c r="I65" s="9"/>
      <c r="J65" s="9"/>
      <c r="K65" s="9"/>
      <c r="L65" s="9"/>
    </row>
    <row r="66" spans="1:12" outlineLevel="1" x14ac:dyDescent="0.25">
      <c r="A66" s="83">
        <v>44744</v>
      </c>
      <c r="B66" s="14">
        <f t="shared" si="1"/>
        <v>10080</v>
      </c>
      <c r="C66" s="14"/>
      <c r="D66" s="14"/>
      <c r="E66" s="8"/>
      <c r="F66" s="14">
        <f t="shared" si="0"/>
        <v>10080</v>
      </c>
      <c r="G66" s="9"/>
      <c r="H66" s="9"/>
      <c r="I66" s="9"/>
      <c r="J66" s="9"/>
      <c r="K66" s="9"/>
      <c r="L66" s="9"/>
    </row>
    <row r="67" spans="1:12" outlineLevel="1" x14ac:dyDescent="0.25">
      <c r="A67" s="83">
        <v>44745</v>
      </c>
      <c r="B67" s="14">
        <f t="shared" si="1"/>
        <v>10080</v>
      </c>
      <c r="C67" s="14"/>
      <c r="D67" s="14"/>
      <c r="E67" s="8"/>
      <c r="F67" s="14">
        <f t="shared" si="0"/>
        <v>10080</v>
      </c>
      <c r="G67" s="9"/>
      <c r="H67" s="9"/>
      <c r="I67" s="9"/>
      <c r="J67" s="9"/>
      <c r="K67" s="9"/>
      <c r="L67" s="9"/>
    </row>
    <row r="68" spans="1:12" outlineLevel="1" x14ac:dyDescent="0.25">
      <c r="A68" s="83">
        <v>44746</v>
      </c>
      <c r="B68" s="14">
        <f t="shared" si="1"/>
        <v>10080</v>
      </c>
      <c r="C68" s="14"/>
      <c r="D68" s="14"/>
      <c r="E68" s="8"/>
      <c r="F68" s="14">
        <f t="shared" si="0"/>
        <v>10080</v>
      </c>
      <c r="G68" s="9"/>
      <c r="H68" s="9"/>
      <c r="I68" s="9"/>
      <c r="J68" s="9"/>
      <c r="K68" s="17"/>
      <c r="L68" s="17"/>
    </row>
    <row r="69" spans="1:12" outlineLevel="1" x14ac:dyDescent="0.25">
      <c r="A69" s="83">
        <v>44747</v>
      </c>
      <c r="B69" s="14">
        <f t="shared" si="1"/>
        <v>10080</v>
      </c>
      <c r="C69" s="14"/>
      <c r="D69" s="14"/>
      <c r="E69" s="8"/>
      <c r="F69" s="14">
        <f t="shared" si="0"/>
        <v>10080</v>
      </c>
      <c r="G69" s="9"/>
      <c r="H69" s="9"/>
      <c r="I69" s="9"/>
      <c r="J69" s="9"/>
      <c r="K69" s="17"/>
      <c r="L69" s="17"/>
    </row>
    <row r="70" spans="1:12" outlineLevel="1" x14ac:dyDescent="0.25">
      <c r="A70" s="83">
        <v>44748</v>
      </c>
      <c r="B70" s="14">
        <f t="shared" si="1"/>
        <v>10080</v>
      </c>
      <c r="C70" s="14"/>
      <c r="D70" s="14"/>
      <c r="E70" s="8"/>
      <c r="F70" s="14">
        <f t="shared" si="0"/>
        <v>10080</v>
      </c>
      <c r="G70" s="9"/>
      <c r="H70" s="9"/>
      <c r="I70" s="9"/>
      <c r="J70" s="9"/>
      <c r="K70" s="17"/>
      <c r="L70" s="17"/>
    </row>
    <row r="71" spans="1:12" outlineLevel="1" x14ac:dyDescent="0.25">
      <c r="A71" s="83">
        <v>44749</v>
      </c>
      <c r="B71" s="14">
        <f t="shared" si="1"/>
        <v>10080</v>
      </c>
      <c r="C71" s="14"/>
      <c r="D71" s="14"/>
      <c r="E71" s="8"/>
      <c r="F71" s="14">
        <f t="shared" si="0"/>
        <v>10080</v>
      </c>
      <c r="G71" s="9"/>
      <c r="H71" s="9"/>
      <c r="I71" s="9"/>
      <c r="J71" s="9"/>
      <c r="K71" s="17"/>
      <c r="L71" s="17"/>
    </row>
    <row r="72" spans="1:12" outlineLevel="1" x14ac:dyDescent="0.25">
      <c r="A72" s="83">
        <v>44750</v>
      </c>
      <c r="B72" s="14">
        <f t="shared" si="1"/>
        <v>10080</v>
      </c>
      <c r="C72" s="14"/>
      <c r="D72" s="14"/>
      <c r="E72" s="8"/>
      <c r="F72" s="14">
        <f t="shared" si="0"/>
        <v>10080</v>
      </c>
      <c r="G72" s="9"/>
      <c r="H72" s="9"/>
      <c r="I72" s="9"/>
      <c r="J72" s="9"/>
      <c r="K72" s="9"/>
      <c r="L72" s="9"/>
    </row>
    <row r="73" spans="1:12" outlineLevel="1" x14ac:dyDescent="0.25">
      <c r="A73" s="83">
        <v>44751</v>
      </c>
      <c r="B73" s="14">
        <f t="shared" si="1"/>
        <v>10080</v>
      </c>
      <c r="C73" s="14"/>
      <c r="D73" s="14"/>
      <c r="E73" s="8"/>
      <c r="F73" s="14">
        <f t="shared" si="0"/>
        <v>10080</v>
      </c>
      <c r="G73" s="9"/>
      <c r="H73" s="9"/>
      <c r="I73" s="9"/>
      <c r="J73" s="9"/>
      <c r="K73" s="9"/>
      <c r="L73" s="9"/>
    </row>
    <row r="74" spans="1:12" outlineLevel="1" x14ac:dyDescent="0.25">
      <c r="A74" s="83">
        <v>44752</v>
      </c>
      <c r="B74" s="14">
        <f t="shared" si="1"/>
        <v>10080</v>
      </c>
      <c r="C74" s="14"/>
      <c r="D74" s="14"/>
      <c r="E74" s="8"/>
      <c r="F74" s="14">
        <f t="shared" si="0"/>
        <v>10080</v>
      </c>
      <c r="G74" s="9"/>
      <c r="H74" s="9"/>
      <c r="I74" s="9"/>
      <c r="J74" s="9"/>
      <c r="K74" s="9"/>
      <c r="L74" s="9"/>
    </row>
    <row r="75" spans="1:12" outlineLevel="1" x14ac:dyDescent="0.25">
      <c r="A75" s="83">
        <v>44753</v>
      </c>
      <c r="B75" s="14">
        <f t="shared" si="1"/>
        <v>10080</v>
      </c>
      <c r="C75" s="14"/>
      <c r="D75" s="14"/>
      <c r="E75" s="8"/>
      <c r="F75" s="14">
        <f t="shared" si="0"/>
        <v>10080</v>
      </c>
      <c r="G75" s="9"/>
      <c r="H75" s="9"/>
      <c r="I75" s="9"/>
      <c r="J75" s="9"/>
      <c r="K75" s="17"/>
      <c r="L75" s="17"/>
    </row>
    <row r="76" spans="1:12" outlineLevel="1" x14ac:dyDescent="0.25">
      <c r="A76" s="83">
        <v>44754</v>
      </c>
      <c r="B76" s="14">
        <f t="shared" si="1"/>
        <v>10080</v>
      </c>
      <c r="C76" s="14"/>
      <c r="D76" s="14"/>
      <c r="E76" s="8"/>
      <c r="F76" s="14">
        <f t="shared" ref="F76:F134" si="2">B76-C76-D76+E76</f>
        <v>10080</v>
      </c>
      <c r="G76" s="9"/>
      <c r="H76" s="9"/>
      <c r="I76" s="9"/>
      <c r="J76" s="9"/>
      <c r="K76" s="9"/>
      <c r="L76" s="9"/>
    </row>
    <row r="77" spans="1:12" outlineLevel="1" x14ac:dyDescent="0.25">
      <c r="A77" s="83">
        <v>44755</v>
      </c>
      <c r="B77" s="14">
        <f t="shared" ref="B77:B134" si="3">+F76</f>
        <v>10080</v>
      </c>
      <c r="C77" s="14"/>
      <c r="D77" s="14"/>
      <c r="E77" s="8"/>
      <c r="F77" s="14">
        <f t="shared" si="2"/>
        <v>10080</v>
      </c>
      <c r="G77" s="9"/>
      <c r="H77" s="9"/>
      <c r="I77" s="9"/>
      <c r="J77" s="9"/>
      <c r="K77" s="9"/>
      <c r="L77" s="9"/>
    </row>
    <row r="78" spans="1:12" outlineLevel="1" x14ac:dyDescent="0.25">
      <c r="A78" s="83">
        <v>44756</v>
      </c>
      <c r="B78" s="14">
        <f t="shared" si="3"/>
        <v>10080</v>
      </c>
      <c r="C78" s="14"/>
      <c r="D78" s="14"/>
      <c r="E78" s="8"/>
      <c r="F78" s="14">
        <f t="shared" si="2"/>
        <v>10080</v>
      </c>
      <c r="G78" s="9"/>
      <c r="H78" s="9"/>
      <c r="I78" s="9"/>
      <c r="J78" s="9"/>
      <c r="K78" s="9"/>
      <c r="L78" s="9"/>
    </row>
    <row r="79" spans="1:12" outlineLevel="1" x14ac:dyDescent="0.25">
      <c r="A79" s="83">
        <v>44757</v>
      </c>
      <c r="B79" s="14">
        <f t="shared" si="3"/>
        <v>10080</v>
      </c>
      <c r="C79" s="14"/>
      <c r="D79" s="14"/>
      <c r="E79" s="8"/>
      <c r="F79" s="14">
        <f t="shared" si="2"/>
        <v>10080</v>
      </c>
      <c r="G79" s="9"/>
      <c r="H79" s="9"/>
      <c r="I79" s="9"/>
      <c r="J79" s="9"/>
      <c r="K79" s="9"/>
      <c r="L79" s="9"/>
    </row>
    <row r="80" spans="1:12" outlineLevel="1" x14ac:dyDescent="0.25">
      <c r="A80" s="83">
        <v>44758</v>
      </c>
      <c r="B80" s="14">
        <f t="shared" si="3"/>
        <v>10080</v>
      </c>
      <c r="C80" s="14"/>
      <c r="D80" s="14"/>
      <c r="E80" s="8"/>
      <c r="F80" s="14">
        <f t="shared" si="2"/>
        <v>10080</v>
      </c>
      <c r="G80" s="9"/>
      <c r="H80" s="9"/>
      <c r="I80" s="9"/>
      <c r="J80" s="9"/>
      <c r="K80" s="9"/>
      <c r="L80" s="9"/>
    </row>
    <row r="81" spans="1:12" outlineLevel="1" x14ac:dyDescent="0.25">
      <c r="A81" s="83">
        <v>44759</v>
      </c>
      <c r="B81" s="14">
        <f t="shared" si="3"/>
        <v>10080</v>
      </c>
      <c r="C81" s="14"/>
      <c r="D81" s="14"/>
      <c r="E81" s="8"/>
      <c r="F81" s="14">
        <f t="shared" si="2"/>
        <v>10080</v>
      </c>
      <c r="G81" s="9"/>
      <c r="H81" s="9"/>
      <c r="I81" s="9"/>
      <c r="J81" s="9"/>
      <c r="K81" s="9"/>
      <c r="L81" s="9"/>
    </row>
    <row r="82" spans="1:12" outlineLevel="1" x14ac:dyDescent="0.25">
      <c r="A82" s="83">
        <v>44760</v>
      </c>
      <c r="B82" s="14">
        <f t="shared" si="3"/>
        <v>10080</v>
      </c>
      <c r="C82" s="14"/>
      <c r="D82" s="14"/>
      <c r="E82" s="8"/>
      <c r="F82" s="14">
        <f t="shared" si="2"/>
        <v>10080</v>
      </c>
      <c r="G82" s="9"/>
      <c r="H82" s="9"/>
      <c r="I82" s="9"/>
      <c r="J82" s="9"/>
      <c r="K82" s="9"/>
      <c r="L82" s="9"/>
    </row>
    <row r="83" spans="1:12" outlineLevel="1" x14ac:dyDescent="0.25">
      <c r="A83" s="83">
        <v>44761</v>
      </c>
      <c r="B83" s="14">
        <f t="shared" si="3"/>
        <v>10080</v>
      </c>
      <c r="C83" s="14"/>
      <c r="D83" s="14"/>
      <c r="E83" s="8"/>
      <c r="F83" s="14">
        <f t="shared" si="2"/>
        <v>10080</v>
      </c>
      <c r="G83" s="9"/>
      <c r="H83" s="9"/>
      <c r="I83" s="9"/>
      <c r="J83" s="9"/>
      <c r="K83" s="9"/>
      <c r="L83" s="9"/>
    </row>
    <row r="84" spans="1:12" outlineLevel="1" x14ac:dyDescent="0.25">
      <c r="A84" s="83">
        <v>44762</v>
      </c>
      <c r="B84" s="14">
        <f t="shared" si="3"/>
        <v>10080</v>
      </c>
      <c r="C84" s="14"/>
      <c r="D84" s="14"/>
      <c r="E84" s="8"/>
      <c r="F84" s="14">
        <f t="shared" si="2"/>
        <v>10080</v>
      </c>
      <c r="G84" s="9"/>
      <c r="H84" s="9"/>
      <c r="I84" s="9"/>
      <c r="J84" s="9"/>
      <c r="K84" s="9"/>
      <c r="L84" s="9"/>
    </row>
    <row r="85" spans="1:12" outlineLevel="1" x14ac:dyDescent="0.25">
      <c r="A85" s="83">
        <v>44763</v>
      </c>
      <c r="B85" s="14">
        <f t="shared" si="3"/>
        <v>10080</v>
      </c>
      <c r="C85" s="14"/>
      <c r="D85" s="14"/>
      <c r="E85" s="8"/>
      <c r="F85" s="14">
        <f t="shared" si="2"/>
        <v>10080</v>
      </c>
      <c r="G85" s="9"/>
      <c r="H85" s="9"/>
      <c r="I85" s="9"/>
      <c r="J85" s="9"/>
      <c r="K85" s="9"/>
      <c r="L85" s="9"/>
    </row>
    <row r="86" spans="1:12" outlineLevel="1" x14ac:dyDescent="0.25">
      <c r="A86" s="83">
        <v>44764</v>
      </c>
      <c r="B86" s="14">
        <f t="shared" si="3"/>
        <v>10080</v>
      </c>
      <c r="C86" s="14"/>
      <c r="D86" s="14"/>
      <c r="E86" s="8"/>
      <c r="F86" s="14">
        <f t="shared" si="2"/>
        <v>10080</v>
      </c>
      <c r="G86" s="9"/>
      <c r="H86" s="9"/>
      <c r="I86" s="9"/>
      <c r="J86" s="9"/>
      <c r="K86" s="9"/>
      <c r="L86" s="9"/>
    </row>
    <row r="87" spans="1:12" x14ac:dyDescent="0.25">
      <c r="A87" s="83">
        <v>44765</v>
      </c>
      <c r="B87" s="14">
        <f t="shared" si="3"/>
        <v>10080</v>
      </c>
      <c r="C87" s="14"/>
      <c r="D87" s="14"/>
      <c r="E87" s="8"/>
      <c r="F87" s="14">
        <f t="shared" si="2"/>
        <v>10080</v>
      </c>
      <c r="G87" s="9"/>
      <c r="H87" s="9"/>
      <c r="I87" s="9"/>
      <c r="J87" s="9"/>
      <c r="K87" s="9"/>
      <c r="L87" s="9"/>
    </row>
    <row r="88" spans="1:12" x14ac:dyDescent="0.25">
      <c r="A88" s="83">
        <v>44766</v>
      </c>
      <c r="B88" s="14">
        <f t="shared" si="3"/>
        <v>10080</v>
      </c>
      <c r="C88" s="14"/>
      <c r="D88" s="14"/>
      <c r="E88" s="26">
        <v>806</v>
      </c>
      <c r="F88" s="14">
        <f t="shared" si="2"/>
        <v>10886</v>
      </c>
      <c r="G88" s="9"/>
      <c r="H88" s="9"/>
      <c r="I88" s="9"/>
      <c r="J88" s="9"/>
      <c r="K88" s="53" t="s">
        <v>88</v>
      </c>
      <c r="L88" s="57" t="s">
        <v>73</v>
      </c>
    </row>
    <row r="89" spans="1:12" x14ac:dyDescent="0.25">
      <c r="A89" s="83">
        <v>44767</v>
      </c>
      <c r="B89" s="14">
        <f t="shared" si="3"/>
        <v>10886</v>
      </c>
      <c r="C89" s="14"/>
      <c r="D89" s="14"/>
      <c r="E89" s="26">
        <v>806</v>
      </c>
      <c r="F89" s="14">
        <f t="shared" si="2"/>
        <v>11692</v>
      </c>
      <c r="G89" s="9"/>
      <c r="H89" s="9"/>
      <c r="I89" s="9"/>
      <c r="J89" s="9"/>
      <c r="K89" s="53" t="s">
        <v>88</v>
      </c>
      <c r="L89" s="57" t="s">
        <v>73</v>
      </c>
    </row>
    <row r="90" spans="1:12" x14ac:dyDescent="0.25">
      <c r="A90" s="83">
        <v>44768</v>
      </c>
      <c r="B90" s="14">
        <f t="shared" si="3"/>
        <v>11692</v>
      </c>
      <c r="C90" s="14"/>
      <c r="D90" s="14"/>
      <c r="E90" s="26">
        <v>806</v>
      </c>
      <c r="F90" s="14">
        <f t="shared" si="2"/>
        <v>12498</v>
      </c>
      <c r="G90" s="9"/>
      <c r="H90" s="9"/>
      <c r="I90" s="9"/>
      <c r="J90" s="9"/>
      <c r="K90" s="53" t="s">
        <v>88</v>
      </c>
      <c r="L90" s="57" t="s">
        <v>73</v>
      </c>
    </row>
    <row r="91" spans="1:12" x14ac:dyDescent="0.25">
      <c r="A91" s="83">
        <v>44769</v>
      </c>
      <c r="B91" s="14">
        <f t="shared" si="3"/>
        <v>12498</v>
      </c>
      <c r="C91" s="14"/>
      <c r="D91" s="14"/>
      <c r="E91" s="26">
        <v>806</v>
      </c>
      <c r="F91" s="14">
        <f t="shared" si="2"/>
        <v>13304</v>
      </c>
      <c r="G91" s="9"/>
      <c r="H91" s="9"/>
      <c r="I91" s="9"/>
      <c r="J91" s="9"/>
      <c r="K91" s="53" t="s">
        <v>88</v>
      </c>
      <c r="L91" s="57" t="s">
        <v>73</v>
      </c>
    </row>
    <row r="92" spans="1:12" x14ac:dyDescent="0.25">
      <c r="A92" s="83">
        <v>44770</v>
      </c>
      <c r="B92" s="14">
        <f t="shared" si="3"/>
        <v>13304</v>
      </c>
      <c r="C92" s="14"/>
      <c r="D92" s="14"/>
      <c r="E92" s="26">
        <v>806</v>
      </c>
      <c r="F92" s="14">
        <f t="shared" si="2"/>
        <v>14110</v>
      </c>
      <c r="G92" s="9"/>
      <c r="H92" s="9"/>
      <c r="I92" s="9"/>
      <c r="J92" s="9"/>
      <c r="K92" s="53" t="s">
        <v>88</v>
      </c>
      <c r="L92" s="57" t="s">
        <v>73</v>
      </c>
    </row>
    <row r="93" spans="1:12" x14ac:dyDescent="0.25">
      <c r="A93" s="83">
        <v>44771</v>
      </c>
      <c r="B93" s="14">
        <f t="shared" si="3"/>
        <v>14110</v>
      </c>
      <c r="C93" s="14"/>
      <c r="D93" s="14"/>
      <c r="E93" s="26">
        <v>840</v>
      </c>
      <c r="F93" s="14">
        <f t="shared" si="2"/>
        <v>14950</v>
      </c>
      <c r="G93" s="9"/>
      <c r="H93" s="9"/>
      <c r="I93" s="9"/>
      <c r="J93" s="9"/>
      <c r="K93" s="53" t="s">
        <v>88</v>
      </c>
      <c r="L93" s="57" t="s">
        <v>73</v>
      </c>
    </row>
    <row r="94" spans="1:12" x14ac:dyDescent="0.25">
      <c r="A94" s="83">
        <v>44772</v>
      </c>
      <c r="B94" s="14">
        <f t="shared" si="3"/>
        <v>14950</v>
      </c>
      <c r="C94" s="14"/>
      <c r="D94" s="14"/>
      <c r="E94" s="26">
        <v>840</v>
      </c>
      <c r="F94" s="14">
        <f t="shared" si="2"/>
        <v>15790</v>
      </c>
      <c r="G94" s="9"/>
      <c r="H94" s="9"/>
      <c r="I94" s="9"/>
      <c r="J94" s="9"/>
      <c r="K94" s="53" t="s">
        <v>88</v>
      </c>
      <c r="L94" s="57" t="s">
        <v>73</v>
      </c>
    </row>
    <row r="95" spans="1:12" x14ac:dyDescent="0.25">
      <c r="A95" s="83">
        <v>44773</v>
      </c>
      <c r="B95" s="14">
        <f t="shared" si="3"/>
        <v>15790</v>
      </c>
      <c r="C95" s="14"/>
      <c r="D95" s="14"/>
      <c r="E95" s="26">
        <v>840</v>
      </c>
      <c r="F95" s="14">
        <f t="shared" si="2"/>
        <v>16630</v>
      </c>
      <c r="G95" s="9"/>
      <c r="H95" s="9"/>
      <c r="I95" s="9"/>
      <c r="J95" s="9"/>
      <c r="K95" s="53" t="s">
        <v>88</v>
      </c>
      <c r="L95" s="57" t="s">
        <v>73</v>
      </c>
    </row>
    <row r="96" spans="1:12" x14ac:dyDescent="0.25">
      <c r="A96" s="83">
        <v>44774</v>
      </c>
      <c r="B96" s="14">
        <f t="shared" si="3"/>
        <v>16630</v>
      </c>
      <c r="C96" s="14"/>
      <c r="D96" s="14"/>
      <c r="E96" s="26">
        <v>840</v>
      </c>
      <c r="F96" s="14">
        <f t="shared" si="2"/>
        <v>17470</v>
      </c>
      <c r="G96" s="9"/>
      <c r="H96" s="9"/>
      <c r="I96" s="9"/>
      <c r="J96" s="9"/>
      <c r="K96" s="53" t="s">
        <v>88</v>
      </c>
      <c r="L96" s="57" t="s">
        <v>73</v>
      </c>
    </row>
    <row r="97" spans="1:12" x14ac:dyDescent="0.25">
      <c r="A97" s="83">
        <v>44775</v>
      </c>
      <c r="B97" s="14">
        <f t="shared" si="3"/>
        <v>17470</v>
      </c>
      <c r="C97" s="14"/>
      <c r="D97" s="14"/>
      <c r="E97" s="26">
        <v>840</v>
      </c>
      <c r="F97" s="14">
        <f t="shared" si="2"/>
        <v>18310</v>
      </c>
      <c r="G97" s="9"/>
      <c r="H97" s="9"/>
      <c r="I97" s="9"/>
      <c r="J97" s="9"/>
      <c r="K97" s="53" t="s">
        <v>88</v>
      </c>
      <c r="L97" s="57" t="s">
        <v>73</v>
      </c>
    </row>
    <row r="98" spans="1:12" x14ac:dyDescent="0.25">
      <c r="A98" s="83">
        <v>44776</v>
      </c>
      <c r="B98" s="14">
        <f t="shared" si="3"/>
        <v>18310</v>
      </c>
      <c r="C98" s="14"/>
      <c r="D98" s="14"/>
      <c r="E98" s="26">
        <v>840</v>
      </c>
      <c r="F98" s="14">
        <f t="shared" si="2"/>
        <v>19150</v>
      </c>
      <c r="G98" s="9"/>
      <c r="H98" s="9"/>
      <c r="I98" s="9"/>
      <c r="J98" s="9"/>
      <c r="K98" s="53" t="s">
        <v>88</v>
      </c>
      <c r="L98" s="57" t="s">
        <v>73</v>
      </c>
    </row>
    <row r="99" spans="1:12" x14ac:dyDescent="0.25">
      <c r="A99" s="83">
        <v>44777</v>
      </c>
      <c r="B99" s="14">
        <f t="shared" si="3"/>
        <v>19150</v>
      </c>
      <c r="C99" s="14"/>
      <c r="D99" s="14"/>
      <c r="E99" s="26">
        <v>840</v>
      </c>
      <c r="F99" s="14">
        <f t="shared" si="2"/>
        <v>19990</v>
      </c>
      <c r="G99" s="9"/>
      <c r="H99" s="9"/>
      <c r="I99" s="9"/>
      <c r="J99" s="9"/>
      <c r="K99" s="53" t="s">
        <v>88</v>
      </c>
      <c r="L99" s="57" t="s">
        <v>73</v>
      </c>
    </row>
    <row r="100" spans="1:12" x14ac:dyDescent="0.25">
      <c r="A100" s="83">
        <v>44778</v>
      </c>
      <c r="B100" s="14">
        <f t="shared" si="3"/>
        <v>19990</v>
      </c>
      <c r="C100" s="14"/>
      <c r="D100" s="14"/>
      <c r="E100" s="26">
        <v>840</v>
      </c>
      <c r="F100" s="14">
        <f t="shared" si="2"/>
        <v>20830</v>
      </c>
      <c r="G100" s="9"/>
      <c r="H100" s="9"/>
      <c r="I100" s="9"/>
      <c r="J100" s="9"/>
      <c r="K100" s="53" t="s">
        <v>88</v>
      </c>
      <c r="L100" s="57" t="s">
        <v>73</v>
      </c>
    </row>
    <row r="101" spans="1:12" x14ac:dyDescent="0.25">
      <c r="A101" s="83">
        <v>44779</v>
      </c>
      <c r="B101" s="14">
        <f t="shared" si="3"/>
        <v>20830</v>
      </c>
      <c r="C101" s="14"/>
      <c r="D101" s="14"/>
      <c r="E101" s="8"/>
      <c r="F101" s="14">
        <f t="shared" si="2"/>
        <v>20830</v>
      </c>
      <c r="G101" s="9"/>
      <c r="H101" s="9"/>
      <c r="I101" s="9"/>
      <c r="J101" s="9"/>
      <c r="K101" s="9"/>
      <c r="L101" s="9"/>
    </row>
    <row r="102" spans="1:12" x14ac:dyDescent="0.25">
      <c r="A102" s="83">
        <v>44780</v>
      </c>
      <c r="B102" s="14">
        <f t="shared" si="3"/>
        <v>20830</v>
      </c>
      <c r="C102" s="14"/>
      <c r="D102" s="14"/>
      <c r="E102" s="8"/>
      <c r="F102" s="14">
        <f t="shared" si="2"/>
        <v>20830</v>
      </c>
      <c r="G102" s="9"/>
      <c r="H102" s="9"/>
      <c r="I102" s="9"/>
      <c r="J102" s="9"/>
      <c r="K102" s="9"/>
      <c r="L102" s="9"/>
    </row>
    <row r="103" spans="1:12" x14ac:dyDescent="0.25">
      <c r="A103" s="83">
        <v>44781</v>
      </c>
      <c r="B103" s="14">
        <f t="shared" si="3"/>
        <v>20830</v>
      </c>
      <c r="C103" s="14"/>
      <c r="D103" s="14"/>
      <c r="E103" s="8"/>
      <c r="F103" s="14">
        <f t="shared" si="2"/>
        <v>20830</v>
      </c>
      <c r="G103" s="9"/>
      <c r="H103" s="9"/>
      <c r="I103" s="9"/>
      <c r="J103" s="9"/>
      <c r="K103" s="9"/>
      <c r="L103" s="9"/>
    </row>
    <row r="104" spans="1:12" x14ac:dyDescent="0.25">
      <c r="A104" s="83">
        <v>44782</v>
      </c>
      <c r="B104" s="14">
        <f t="shared" si="3"/>
        <v>20830</v>
      </c>
      <c r="C104" s="14"/>
      <c r="D104" s="14"/>
      <c r="E104" s="8"/>
      <c r="F104" s="14">
        <f t="shared" si="2"/>
        <v>20830</v>
      </c>
      <c r="G104" s="9"/>
      <c r="H104" s="9"/>
      <c r="I104" s="9"/>
      <c r="J104" s="9"/>
      <c r="K104" s="9"/>
      <c r="L104" s="9"/>
    </row>
    <row r="105" spans="1:12" x14ac:dyDescent="0.25">
      <c r="A105" s="83">
        <v>44783</v>
      </c>
      <c r="B105" s="14">
        <f t="shared" si="3"/>
        <v>20830</v>
      </c>
      <c r="C105" s="14"/>
      <c r="D105" s="14"/>
      <c r="E105" s="8"/>
      <c r="F105" s="14">
        <f t="shared" si="2"/>
        <v>20830</v>
      </c>
      <c r="G105" s="9"/>
      <c r="H105" s="9"/>
      <c r="I105" s="9"/>
      <c r="J105" s="9"/>
      <c r="K105" s="9"/>
      <c r="L105" s="9"/>
    </row>
    <row r="106" spans="1:12" x14ac:dyDescent="0.25">
      <c r="A106" s="83">
        <v>44784</v>
      </c>
      <c r="B106" s="14">
        <f t="shared" si="3"/>
        <v>20830</v>
      </c>
      <c r="C106" s="14"/>
      <c r="D106" s="14"/>
      <c r="E106" s="8"/>
      <c r="F106" s="14">
        <f t="shared" si="2"/>
        <v>20830</v>
      </c>
      <c r="G106" s="9"/>
      <c r="H106" s="9"/>
      <c r="I106" s="9"/>
      <c r="J106" s="9"/>
      <c r="K106" s="9"/>
      <c r="L106" s="9"/>
    </row>
    <row r="107" spans="1:12" x14ac:dyDescent="0.25">
      <c r="A107" s="83">
        <v>44785</v>
      </c>
      <c r="B107" s="14">
        <f t="shared" si="3"/>
        <v>20830</v>
      </c>
      <c r="C107" s="14"/>
      <c r="D107" s="14"/>
      <c r="E107" s="8"/>
      <c r="F107" s="14">
        <f t="shared" si="2"/>
        <v>20830</v>
      </c>
      <c r="G107" s="9"/>
      <c r="H107" s="9"/>
      <c r="I107" s="9"/>
      <c r="J107" s="9"/>
      <c r="K107" s="9"/>
      <c r="L107" s="9"/>
    </row>
    <row r="108" spans="1:12" x14ac:dyDescent="0.25">
      <c r="A108" s="83">
        <v>44786</v>
      </c>
      <c r="B108" s="14">
        <f t="shared" si="3"/>
        <v>20830</v>
      </c>
      <c r="C108" s="14"/>
      <c r="D108" s="14"/>
      <c r="E108" s="8"/>
      <c r="F108" s="14">
        <f t="shared" si="2"/>
        <v>20830</v>
      </c>
      <c r="G108" s="9"/>
      <c r="H108" s="9"/>
      <c r="I108" s="9"/>
      <c r="J108" s="9"/>
      <c r="K108" s="9"/>
      <c r="L108" s="9"/>
    </row>
    <row r="109" spans="1:12" x14ac:dyDescent="0.25">
      <c r="A109" s="83">
        <v>44787</v>
      </c>
      <c r="B109" s="14">
        <f t="shared" si="3"/>
        <v>20830</v>
      </c>
      <c r="C109" s="14"/>
      <c r="D109" s="14"/>
      <c r="E109" s="8"/>
      <c r="F109" s="14">
        <f t="shared" si="2"/>
        <v>20830</v>
      </c>
      <c r="G109" s="9"/>
      <c r="H109" s="9"/>
      <c r="I109" s="9"/>
      <c r="J109" s="9"/>
      <c r="K109" s="9"/>
      <c r="L109" s="9"/>
    </row>
    <row r="110" spans="1:12" x14ac:dyDescent="0.25">
      <c r="A110" s="83">
        <v>44788</v>
      </c>
      <c r="B110" s="14">
        <f t="shared" si="3"/>
        <v>20830</v>
      </c>
      <c r="C110" s="14"/>
      <c r="D110" s="14"/>
      <c r="E110" s="8"/>
      <c r="F110" s="14">
        <f t="shared" si="2"/>
        <v>20830</v>
      </c>
      <c r="G110" s="9"/>
      <c r="H110" s="9"/>
      <c r="I110" s="9"/>
      <c r="J110" s="9"/>
      <c r="K110" s="9"/>
      <c r="L110" s="9"/>
    </row>
    <row r="111" spans="1:12" x14ac:dyDescent="0.25">
      <c r="A111" s="83">
        <v>44789</v>
      </c>
      <c r="B111" s="14">
        <f t="shared" si="3"/>
        <v>20830</v>
      </c>
      <c r="C111" s="14"/>
      <c r="D111" s="14"/>
      <c r="E111" s="8"/>
      <c r="F111" s="14">
        <f t="shared" si="2"/>
        <v>20830</v>
      </c>
      <c r="G111" s="9"/>
      <c r="H111" s="9"/>
      <c r="I111" s="9"/>
      <c r="J111" s="9"/>
      <c r="K111" s="9"/>
      <c r="L111" s="9"/>
    </row>
    <row r="112" spans="1:12" x14ac:dyDescent="0.25">
      <c r="A112" s="83">
        <v>44790</v>
      </c>
      <c r="B112" s="14">
        <f t="shared" si="3"/>
        <v>20830</v>
      </c>
      <c r="C112" s="14"/>
      <c r="D112" s="14"/>
      <c r="E112" s="8"/>
      <c r="F112" s="14">
        <f t="shared" si="2"/>
        <v>20830</v>
      </c>
      <c r="G112" s="9"/>
      <c r="H112" s="9"/>
      <c r="I112" s="9"/>
      <c r="J112" s="9"/>
      <c r="K112" s="9"/>
      <c r="L112" s="9"/>
    </row>
    <row r="113" spans="1:12" x14ac:dyDescent="0.25">
      <c r="A113" s="83">
        <v>44791</v>
      </c>
      <c r="B113" s="14">
        <f t="shared" si="3"/>
        <v>20830</v>
      </c>
      <c r="C113" s="14"/>
      <c r="D113" s="14"/>
      <c r="E113" s="8"/>
      <c r="F113" s="14">
        <f t="shared" si="2"/>
        <v>20830</v>
      </c>
      <c r="G113" s="9"/>
      <c r="H113" s="9"/>
      <c r="I113" s="9"/>
      <c r="J113" s="9"/>
      <c r="K113" s="9"/>
      <c r="L113" s="9"/>
    </row>
    <row r="114" spans="1:12" x14ac:dyDescent="0.25">
      <c r="A114" s="83">
        <v>44792</v>
      </c>
      <c r="B114" s="14">
        <f t="shared" si="3"/>
        <v>20830</v>
      </c>
      <c r="C114" s="14"/>
      <c r="D114" s="14"/>
      <c r="E114" s="8"/>
      <c r="F114" s="14">
        <f t="shared" si="2"/>
        <v>20830</v>
      </c>
      <c r="G114" s="9"/>
      <c r="H114" s="9"/>
      <c r="I114" s="9"/>
      <c r="J114" s="9"/>
      <c r="K114" s="9"/>
      <c r="L114" s="9"/>
    </row>
    <row r="115" spans="1:12" x14ac:dyDescent="0.25">
      <c r="A115" s="83">
        <v>44793</v>
      </c>
      <c r="B115" s="14">
        <f t="shared" si="3"/>
        <v>20830</v>
      </c>
      <c r="C115" s="14"/>
      <c r="D115" s="14"/>
      <c r="E115" s="8"/>
      <c r="F115" s="14">
        <f t="shared" si="2"/>
        <v>20830</v>
      </c>
      <c r="G115" s="9"/>
      <c r="H115" s="9"/>
      <c r="I115" s="9"/>
      <c r="J115" s="9"/>
      <c r="K115" s="9"/>
      <c r="L115" s="9"/>
    </row>
    <row r="116" spans="1:12" x14ac:dyDescent="0.25">
      <c r="A116" s="83">
        <v>44794</v>
      </c>
      <c r="B116" s="14">
        <f t="shared" si="3"/>
        <v>20830</v>
      </c>
      <c r="C116" s="14"/>
      <c r="D116" s="14"/>
      <c r="E116" s="8"/>
      <c r="F116" s="14">
        <f t="shared" si="2"/>
        <v>20830</v>
      </c>
      <c r="G116" s="9"/>
      <c r="H116" s="9"/>
      <c r="I116" s="9"/>
      <c r="J116" s="9"/>
      <c r="K116" s="9"/>
      <c r="L116" s="9"/>
    </row>
    <row r="117" spans="1:12" x14ac:dyDescent="0.25">
      <c r="A117" s="83">
        <v>44795</v>
      </c>
      <c r="B117" s="14">
        <f t="shared" si="3"/>
        <v>20830</v>
      </c>
      <c r="C117" s="14"/>
      <c r="D117" s="14"/>
      <c r="E117" s="8"/>
      <c r="F117" s="14">
        <f t="shared" si="2"/>
        <v>20830</v>
      </c>
      <c r="G117" s="9"/>
      <c r="H117" s="9"/>
      <c r="I117" s="9"/>
      <c r="J117" s="9"/>
      <c r="K117" s="9"/>
      <c r="L117" s="9"/>
    </row>
    <row r="118" spans="1:12" x14ac:dyDescent="0.25">
      <c r="A118" s="83">
        <v>44796</v>
      </c>
      <c r="B118" s="14">
        <f t="shared" si="3"/>
        <v>20830</v>
      </c>
      <c r="C118" s="14"/>
      <c r="D118" s="14"/>
      <c r="E118" s="8"/>
      <c r="F118" s="14">
        <f t="shared" si="2"/>
        <v>20830</v>
      </c>
      <c r="G118" s="9"/>
      <c r="H118" s="9"/>
      <c r="I118" s="9"/>
      <c r="J118" s="9"/>
      <c r="K118" s="9"/>
      <c r="L118" s="9"/>
    </row>
    <row r="119" spans="1:12" x14ac:dyDescent="0.25">
      <c r="A119" s="83">
        <v>44797</v>
      </c>
      <c r="B119" s="14">
        <f t="shared" si="3"/>
        <v>20830</v>
      </c>
      <c r="C119" s="14"/>
      <c r="D119" s="14"/>
      <c r="E119" s="8"/>
      <c r="F119" s="14">
        <f t="shared" si="2"/>
        <v>20830</v>
      </c>
      <c r="G119" s="9"/>
      <c r="H119" s="9"/>
      <c r="I119" s="9"/>
      <c r="J119" s="9"/>
      <c r="K119" s="9"/>
      <c r="L119" s="9"/>
    </row>
    <row r="120" spans="1:12" x14ac:dyDescent="0.25">
      <c r="A120" s="83">
        <v>44798</v>
      </c>
      <c r="B120" s="14">
        <f t="shared" si="3"/>
        <v>20830</v>
      </c>
      <c r="C120" s="14"/>
      <c r="D120" s="14"/>
      <c r="E120" s="8"/>
      <c r="F120" s="14">
        <f t="shared" si="2"/>
        <v>20830</v>
      </c>
      <c r="G120" s="9"/>
      <c r="H120" s="9"/>
      <c r="I120" s="9"/>
      <c r="J120" s="9"/>
      <c r="K120" s="9"/>
      <c r="L120" s="9"/>
    </row>
    <row r="121" spans="1:12" x14ac:dyDescent="0.25">
      <c r="A121" s="83">
        <v>44799</v>
      </c>
      <c r="B121" s="14">
        <f t="shared" si="3"/>
        <v>20830</v>
      </c>
      <c r="C121" s="14"/>
      <c r="D121" s="14"/>
      <c r="E121" s="8"/>
      <c r="F121" s="14">
        <f t="shared" si="2"/>
        <v>20830</v>
      </c>
      <c r="G121" s="9"/>
      <c r="H121" s="9"/>
      <c r="I121" s="9"/>
      <c r="J121" s="9"/>
      <c r="K121" s="9"/>
      <c r="L121" s="9"/>
    </row>
    <row r="122" spans="1:12" x14ac:dyDescent="0.25">
      <c r="A122" s="83">
        <v>44800</v>
      </c>
      <c r="B122" s="14">
        <f t="shared" si="3"/>
        <v>20830</v>
      </c>
      <c r="C122" s="14"/>
      <c r="D122" s="14"/>
      <c r="E122" s="8"/>
      <c r="F122" s="14">
        <f t="shared" si="2"/>
        <v>20830</v>
      </c>
      <c r="G122" s="9"/>
      <c r="H122" s="9"/>
      <c r="I122" s="9"/>
      <c r="J122" s="9"/>
      <c r="K122" s="9"/>
      <c r="L122" s="9"/>
    </row>
    <row r="123" spans="1:12" x14ac:dyDescent="0.25">
      <c r="A123" s="83">
        <v>44801</v>
      </c>
      <c r="B123" s="14">
        <f t="shared" si="3"/>
        <v>20830</v>
      </c>
      <c r="C123" s="14"/>
      <c r="D123" s="14"/>
      <c r="E123" s="8"/>
      <c r="F123" s="14">
        <f t="shared" si="2"/>
        <v>20830</v>
      </c>
      <c r="G123" s="9"/>
      <c r="H123" s="9"/>
      <c r="I123" s="9"/>
      <c r="J123" s="9"/>
      <c r="K123" s="9"/>
      <c r="L123" s="9"/>
    </row>
    <row r="124" spans="1:12" x14ac:dyDescent="0.25">
      <c r="A124" s="83">
        <v>44802</v>
      </c>
      <c r="B124" s="14">
        <f t="shared" si="3"/>
        <v>20830</v>
      </c>
      <c r="C124" s="14"/>
      <c r="D124" s="14"/>
      <c r="E124" s="8"/>
      <c r="F124" s="14">
        <f t="shared" si="2"/>
        <v>20830</v>
      </c>
      <c r="G124" s="9"/>
      <c r="H124" s="9"/>
      <c r="I124" s="9"/>
      <c r="J124" s="9"/>
      <c r="K124" s="9"/>
      <c r="L124" s="9"/>
    </row>
    <row r="125" spans="1:12" x14ac:dyDescent="0.25">
      <c r="A125" s="83">
        <v>44803</v>
      </c>
      <c r="B125" s="14">
        <f t="shared" si="3"/>
        <v>20830</v>
      </c>
      <c r="C125" s="14"/>
      <c r="D125" s="14"/>
      <c r="E125" s="8"/>
      <c r="F125" s="14">
        <f t="shared" si="2"/>
        <v>20830</v>
      </c>
      <c r="G125" s="9"/>
      <c r="H125" s="9"/>
      <c r="I125" s="9"/>
      <c r="J125" s="9"/>
      <c r="K125" s="9"/>
      <c r="L125" s="9"/>
    </row>
    <row r="126" spans="1:12" x14ac:dyDescent="0.25">
      <c r="A126" s="83">
        <v>44804</v>
      </c>
      <c r="B126" s="14">
        <f t="shared" si="3"/>
        <v>20830</v>
      </c>
      <c r="C126" s="14"/>
      <c r="D126" s="14"/>
      <c r="E126" s="8"/>
      <c r="F126" s="14">
        <f t="shared" si="2"/>
        <v>20830</v>
      </c>
      <c r="G126" s="9"/>
      <c r="H126" s="9"/>
      <c r="I126" s="9"/>
      <c r="J126" s="9"/>
      <c r="K126" s="9"/>
      <c r="L126" s="9"/>
    </row>
    <row r="127" spans="1:12" x14ac:dyDescent="0.25">
      <c r="A127" s="83">
        <v>44805</v>
      </c>
      <c r="B127" s="14">
        <f t="shared" si="3"/>
        <v>20830</v>
      </c>
      <c r="C127" s="14"/>
      <c r="D127" s="14"/>
      <c r="E127" s="8"/>
      <c r="F127" s="14">
        <f t="shared" si="2"/>
        <v>20830</v>
      </c>
      <c r="G127" s="9"/>
      <c r="H127" s="9"/>
      <c r="I127" s="9"/>
      <c r="J127" s="9"/>
      <c r="K127" s="9"/>
      <c r="L127" s="9"/>
    </row>
    <row r="128" spans="1:12" x14ac:dyDescent="0.25">
      <c r="A128" s="83">
        <v>44806</v>
      </c>
      <c r="B128" s="14">
        <f t="shared" si="3"/>
        <v>20830</v>
      </c>
      <c r="C128" s="14"/>
      <c r="D128" s="14"/>
      <c r="E128" s="8"/>
      <c r="F128" s="14">
        <f t="shared" si="2"/>
        <v>20830</v>
      </c>
      <c r="G128" s="9"/>
      <c r="H128" s="9"/>
      <c r="I128" s="9"/>
      <c r="J128" s="9"/>
      <c r="K128" s="9"/>
      <c r="L128" s="9"/>
    </row>
    <row r="129" spans="1:12" x14ac:dyDescent="0.25">
      <c r="A129" s="83">
        <v>44807</v>
      </c>
      <c r="B129" s="14">
        <f t="shared" si="3"/>
        <v>20830</v>
      </c>
      <c r="C129" s="14"/>
      <c r="D129" s="14"/>
      <c r="E129" s="8"/>
      <c r="F129" s="14">
        <f t="shared" si="2"/>
        <v>20830</v>
      </c>
      <c r="G129" s="9"/>
      <c r="H129" s="9"/>
      <c r="I129" s="9"/>
      <c r="J129" s="9"/>
      <c r="K129" s="9"/>
      <c r="L129" s="9"/>
    </row>
    <row r="130" spans="1:12" x14ac:dyDescent="0.25">
      <c r="A130" s="83">
        <v>44808</v>
      </c>
      <c r="B130" s="14">
        <f t="shared" si="3"/>
        <v>20830</v>
      </c>
      <c r="C130" s="14"/>
      <c r="D130" s="14"/>
      <c r="E130" s="8"/>
      <c r="F130" s="14">
        <f t="shared" si="2"/>
        <v>20830</v>
      </c>
      <c r="G130" s="9"/>
      <c r="H130" s="9"/>
      <c r="I130" s="9"/>
      <c r="J130" s="9"/>
      <c r="K130" s="9"/>
      <c r="L130" s="9"/>
    </row>
    <row r="131" spans="1:12" x14ac:dyDescent="0.25">
      <c r="A131" s="83">
        <v>44809</v>
      </c>
      <c r="B131" s="14">
        <f t="shared" si="3"/>
        <v>20830</v>
      </c>
      <c r="C131" s="14"/>
      <c r="D131" s="14"/>
      <c r="E131" s="8"/>
      <c r="F131" s="14">
        <f t="shared" si="2"/>
        <v>20830</v>
      </c>
      <c r="G131" s="9"/>
      <c r="H131" s="9"/>
      <c r="I131" s="9"/>
      <c r="J131" s="9"/>
      <c r="K131" s="9"/>
      <c r="L131" s="9"/>
    </row>
    <row r="132" spans="1:12" x14ac:dyDescent="0.25">
      <c r="A132" s="83">
        <v>44810</v>
      </c>
      <c r="B132" s="14">
        <f t="shared" si="3"/>
        <v>20830</v>
      </c>
      <c r="C132" s="14"/>
      <c r="D132" s="14"/>
      <c r="E132" s="8"/>
      <c r="F132" s="14">
        <f t="shared" si="2"/>
        <v>20830</v>
      </c>
      <c r="G132" s="9"/>
      <c r="H132" s="9"/>
      <c r="I132" s="9"/>
      <c r="J132" s="9"/>
      <c r="K132" s="9"/>
      <c r="L132" s="9"/>
    </row>
    <row r="133" spans="1:12" x14ac:dyDescent="0.25">
      <c r="A133" s="83">
        <v>44811</v>
      </c>
      <c r="B133" s="14">
        <f t="shared" si="3"/>
        <v>20830</v>
      </c>
      <c r="C133" s="14"/>
      <c r="D133" s="14"/>
      <c r="E133" s="8"/>
      <c r="F133" s="14">
        <f t="shared" si="2"/>
        <v>20830</v>
      </c>
      <c r="G133" s="9"/>
      <c r="H133" s="9"/>
      <c r="I133" s="9"/>
      <c r="J133" s="9"/>
      <c r="K133" s="9"/>
      <c r="L133" s="9"/>
    </row>
    <row r="134" spans="1:12" x14ac:dyDescent="0.25">
      <c r="A134" s="83">
        <v>44812</v>
      </c>
      <c r="B134" s="14">
        <f t="shared" si="3"/>
        <v>20830</v>
      </c>
      <c r="C134" s="14"/>
      <c r="D134" s="14"/>
      <c r="E134" s="8"/>
      <c r="F134" s="14">
        <f t="shared" si="2"/>
        <v>20830</v>
      </c>
      <c r="G134" s="9"/>
      <c r="H134" s="9"/>
      <c r="I134" s="9"/>
      <c r="J134" s="9"/>
      <c r="K134" s="9"/>
      <c r="L134" s="9"/>
    </row>
  </sheetData>
  <mergeCells count="7">
    <mergeCell ref="H4:L5"/>
    <mergeCell ref="A1:B1"/>
    <mergeCell ref="C1:D1"/>
    <mergeCell ref="E1:F1"/>
    <mergeCell ref="G1:H1"/>
    <mergeCell ref="I1:J1"/>
    <mergeCell ref="H2:L3"/>
  </mergeCells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16oz Cup</vt:lpstr>
      <vt:lpstr>20oz Cup</vt:lpstr>
      <vt:lpstr>Lid 98</vt:lpstr>
      <vt:lpstr>30oz Cup</vt:lpstr>
      <vt:lpstr>Lid 107 or 105 (30oz)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Weber, Zachary</dc:creator>
  <cp:keywords/>
  <dc:description/>
  <cp:lastModifiedBy>James Mattison</cp:lastModifiedBy>
  <cp:revision/>
  <dcterms:created xsi:type="dcterms:W3CDTF">2022-01-14T18:57:57Z</dcterms:created>
  <dcterms:modified xsi:type="dcterms:W3CDTF">2022-06-13T16:12:06Z</dcterms:modified>
  <cp:category/>
  <cp:contentStatus/>
</cp:coreProperties>
</file>