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90" yWindow="1280" windowWidth="19420" windowHeight="10420" tabRatio="600" firstSheet="0" activeTab="1" autoFilterDateGrouping="1"/>
  </bookViews>
  <sheets>
    <sheet name="Monthly needs" sheetId="1" state="visible" r:id="rId1"/>
    <sheet name="custom" sheetId="2" state="visible" r:id="rId2"/>
    <sheet name="Rest" sheetId="3" state="visible" r:id="rId3"/>
  </sheets>
  <definedNames>
    <definedName name="_xlnm._FilterDatabase" localSheetId="2" hidden="1">'Rest'!$B$1:$H$26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11"/>
    </font>
    <font>
      <name val="Calibri"/>
      <family val="2"/>
      <sz val="10"/>
      <scheme val="minor"/>
    </font>
    <font>
      <name val="Roboto"/>
      <sz val="9"/>
    </font>
    <font>
      <name val="Calibri"/>
      <family val="2"/>
      <sz val="11"/>
      <scheme val="minor"/>
    </font>
    <font>
      <name val="Calibri"/>
      <family val="2"/>
      <sz val="11"/>
    </font>
    <font>
      <name val="DengXian"/>
      <charset val="134"/>
      <color rgb="FF000000"/>
      <sz val="11"/>
    </font>
    <font>
      <name val="DengXian"/>
      <charset val="134"/>
      <color rgb="FFFF0000"/>
      <sz val="11"/>
    </font>
    <font>
      <name val="Microsoft YaHei"/>
      <family val="2"/>
      <color rgb="FF000000"/>
      <sz val="9"/>
    </font>
    <font>
      <name val="Microsoft YaHei"/>
      <family val="2"/>
      <color rgb="FFFF0000"/>
      <sz val="9"/>
    </font>
    <font>
      <name val="Calibri"/>
      <family val="2"/>
      <b val="1"/>
      <sz val="11"/>
      <u val="single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4"/>
      <sz val="11"/>
      <scheme val="minor"/>
    </font>
    <font>
      <name val="Calibri"/>
      <family val="2"/>
      <color theme="5"/>
      <sz val="11"/>
      <scheme val="minor"/>
    </font>
    <font>
      <name val="Calibri"/>
      <family val="2"/>
      <color theme="7" tint="0.3999755851924192"/>
      <sz val="11"/>
      <scheme val="minor"/>
    </font>
    <font>
      <name val="Calibri"/>
      <family val="2"/>
      <color theme="9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00F1EB9C"/>
        <bgColor rgb="00F1EB9C"/>
      </patternFill>
    </fill>
    <fill>
      <patternFill patternType="solid">
        <fgColor rgb="00FF7F7F"/>
        <bgColor rgb="00FF7F7F"/>
      </patternFill>
    </fill>
    <fill>
      <patternFill patternType="solid">
        <fgColor rgb="0000FF00"/>
        <bgColor rgb="0000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pivotButton="0" quotePrefix="0" xfId="0"/>
    <xf numFmtId="14" fontId="0" fillId="0" borderId="0" applyAlignment="1" pivotButton="0" quotePrefix="0" xfId="0">
      <alignment horizontal="left"/>
    </xf>
    <xf numFmtId="0" fontId="1" fillId="0" borderId="0" pivotButton="0" quotePrefix="0" xfId="0"/>
    <xf numFmtId="14" fontId="1" fillId="0" borderId="0" pivotButton="0" quotePrefix="0" xfId="0"/>
    <xf numFmtId="4" fontId="0" fillId="0" borderId="0" pivotButton="0" quotePrefix="0" xfId="0"/>
    <xf numFmtId="4" fontId="2" fillId="0" borderId="0" pivotButton="0" quotePrefix="0" xfId="1"/>
    <xf numFmtId="0" fontId="2" fillId="0" borderId="0" pivotButton="0" quotePrefix="0" xfId="1"/>
    <xf numFmtId="4" fontId="2" fillId="0" borderId="0" applyAlignment="1" pivotButton="0" quotePrefix="0" xfId="1">
      <alignment horizontal="center"/>
    </xf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pivotButton="0" quotePrefix="0" xfId="1"/>
    <xf numFmtId="0" fontId="0" fillId="2" borderId="0" pivotButton="0" quotePrefix="0" xfId="0"/>
    <xf numFmtId="0" fontId="7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3" fontId="7" fillId="0" borderId="2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3" fontId="7" fillId="0" borderId="4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3" fontId="9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0" borderId="0" pivotButton="0" quotePrefix="0" xfId="0"/>
    <xf numFmtId="14" fontId="0" fillId="0" borderId="0" pivotButton="0" quotePrefix="0" xfId="0"/>
    <xf numFmtId="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0" pivotButton="0" quotePrefix="0" xfId="1"/>
    <xf numFmtId="0" fontId="12" fillId="0" borderId="0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13" fillId="0" borderId="0" applyAlignment="1" pivotButton="0" quotePrefix="0" xfId="0">
      <alignment horizontal="center"/>
    </xf>
    <xf numFmtId="2" fontId="13" fillId="0" borderId="1" applyAlignment="1" pivotButton="0" quotePrefix="0" xfId="0">
      <alignment horizontal="center"/>
    </xf>
    <xf numFmtId="2" fontId="14" fillId="0" borderId="1" applyAlignment="1" pivotButton="0" quotePrefix="0" xfId="0">
      <alignment horizontal="center"/>
    </xf>
    <xf numFmtId="2" fontId="15" fillId="0" borderId="1" applyAlignment="1" pivotButton="0" quotePrefix="0" xfId="0">
      <alignment horizontal="center"/>
    </xf>
    <xf numFmtId="2" fontId="16" fillId="0" borderId="1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2" fontId="13" fillId="0" borderId="1" applyAlignment="1" pivotButton="0" quotePrefix="0" xfId="0">
      <alignment horizontal="center" vertical="center"/>
    </xf>
    <xf numFmtId="2" fontId="14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/>
    </xf>
    <xf numFmtId="2" fontId="15" fillId="0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/>
    </xf>
    <xf numFmtId="49" fontId="3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6" borderId="0" applyAlignment="1" pivotButton="0" quotePrefix="0" xfId="0">
      <alignment horizontal="right"/>
    </xf>
    <xf numFmtId="0" fontId="0" fillId="7" borderId="0" pivotButton="0" quotePrefix="0" xfId="0"/>
    <xf numFmtId="4" fontId="2" fillId="8" borderId="0" applyAlignment="1" pivotButton="0" quotePrefix="0" xfId="1">
      <alignment horizontal="right"/>
    </xf>
    <xf numFmtId="4" fontId="2" fillId="6" borderId="0" applyAlignment="1" pivotButton="0" quotePrefix="0" xfId="1">
      <alignment horizontal="right"/>
    </xf>
    <xf numFmtId="4" fontId="2" fillId="0" borderId="0" applyAlignment="1" pivotButton="0" quotePrefix="0" xfId="1">
      <alignment horizontal="right"/>
    </xf>
    <xf numFmtId="0" fontId="0" fillId="8" borderId="0" applyAlignment="1" pivotButton="0" quotePrefix="0" xfId="0">
      <alignment horizontal="right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20"/>
  <sheetViews>
    <sheetView topLeftCell="A4" workbookViewId="0">
      <selection activeCell="O13" sqref="O13"/>
    </sheetView>
  </sheetViews>
  <sheetFormatPr baseColWidth="8" defaultRowHeight="15" outlineLevelCol="0"/>
  <cols>
    <col width="18.5703125" bestFit="1" customWidth="1" style="29" min="2" max="2"/>
    <col width="15.140625" bestFit="1" customWidth="1" style="29" min="3" max="4"/>
    <col width="10.85546875" customWidth="1" style="29" min="5" max="5"/>
    <col width="19.28515625" customWidth="1" style="29" min="6" max="6"/>
  </cols>
  <sheetData>
    <row r="1" ht="15.75" customHeight="1" s="29" thickBot="1"/>
    <row r="2" ht="15.75" customHeight="1" s="29" thickBot="1">
      <c r="B2" s="15" t="inlineStr">
        <is>
          <t>Part Number</t>
        </is>
      </c>
      <c r="C2" s="16" t="inlineStr">
        <is>
          <t>Monthly Usage</t>
        </is>
      </c>
      <c r="D2" s="35" t="inlineStr">
        <is>
          <t>Convert to Ton</t>
        </is>
      </c>
      <c r="E2" s="37" t="inlineStr">
        <is>
          <t xml:space="preserve">containers </t>
        </is>
      </c>
      <c r="F2" s="52" t="inlineStr">
        <is>
          <t>Monthly</t>
        </is>
      </c>
      <c r="G2" s="32" t="inlineStr">
        <is>
          <t>Wkly</t>
        </is>
      </c>
      <c r="H2" t="inlineStr">
        <is>
          <t>June</t>
        </is>
      </c>
      <c r="I2" t="inlineStr">
        <is>
          <t>July</t>
        </is>
      </c>
      <c r="J2" t="inlineStr">
        <is>
          <t>Aug</t>
        </is>
      </c>
      <c r="K2" t="inlineStr">
        <is>
          <t>Sep</t>
        </is>
      </c>
    </row>
    <row r="3" ht="15.75" customHeight="1" s="29" thickBot="1">
      <c r="B3" s="15" t="inlineStr">
        <is>
          <t>PPEY Blank-PSC07</t>
        </is>
      </c>
      <c r="C3" s="17" t="n">
        <v>16279680</v>
      </c>
      <c r="D3" s="35" t="n">
        <v>74</v>
      </c>
      <c r="E3" s="41">
        <f>D3/23</f>
        <v/>
      </c>
      <c r="F3" s="47" t="inlineStr">
        <is>
          <t>Every week</t>
        </is>
      </c>
      <c r="G3" s="40">
        <f>E3/4</f>
        <v/>
      </c>
    </row>
    <row r="4" ht="15.75" customHeight="1" s="29" thickBot="1">
      <c r="B4" s="18" t="inlineStr">
        <is>
          <t>Blank-PSC08</t>
        </is>
      </c>
      <c r="C4" s="19" t="n">
        <v>9712800</v>
      </c>
      <c r="D4" s="36" t="n">
        <v>63</v>
      </c>
      <c r="E4" s="42">
        <f>D4/23</f>
        <v/>
      </c>
      <c r="F4" s="48" t="inlineStr">
        <is>
          <t xml:space="preserve">Three weeks </t>
        </is>
      </c>
      <c r="G4" s="39">
        <f>E4/4</f>
        <v/>
      </c>
    </row>
    <row r="5" ht="15.75" customHeight="1" s="29" thickBot="1">
      <c r="B5" s="18" t="inlineStr">
        <is>
          <t>PPEY Blank-PSC16</t>
        </is>
      </c>
      <c r="C5" s="19" t="n">
        <v>6000000</v>
      </c>
      <c r="D5" s="36" t="n">
        <v>60</v>
      </c>
      <c r="E5" s="44">
        <f>D5/23</f>
        <v/>
      </c>
      <c r="F5" s="49" t="inlineStr">
        <is>
          <t xml:space="preserve">Three weeks </t>
        </is>
      </c>
      <c r="G5" s="39">
        <f>E5/4</f>
        <v/>
      </c>
    </row>
    <row r="6" ht="15.75" customHeight="1" s="29" thickBot="1">
      <c r="B6" s="18" t="inlineStr">
        <is>
          <t>Blank-PSC12</t>
        </is>
      </c>
      <c r="C6" s="19" t="n">
        <v>3251000</v>
      </c>
      <c r="D6" s="36" t="n">
        <v>23</v>
      </c>
      <c r="E6" s="43">
        <f>D6/23</f>
        <v/>
      </c>
      <c r="F6" s="50" t="inlineStr">
        <is>
          <t>Once</t>
        </is>
      </c>
      <c r="G6" s="39">
        <f>E6/4</f>
        <v/>
      </c>
    </row>
    <row r="7" ht="15.75" customHeight="1" s="29" thickBot="1">
      <c r="B7" s="18" t="inlineStr">
        <is>
          <t>Blank-PSC07</t>
        </is>
      </c>
      <c r="C7" s="19" t="n">
        <v>3962000</v>
      </c>
      <c r="D7" s="36" t="n">
        <v>18</v>
      </c>
      <c r="E7" s="41">
        <f>D7/23</f>
        <v/>
      </c>
      <c r="F7" s="47" t="inlineStr">
        <is>
          <t>one</t>
        </is>
      </c>
      <c r="G7" s="40">
        <f>E7/4</f>
        <v/>
      </c>
    </row>
    <row r="8" ht="15.75" customHeight="1" s="29" thickBot="1">
      <c r="B8" s="18" t="inlineStr">
        <is>
          <t>ABEE Blank-PSC08</t>
        </is>
      </c>
      <c r="C8" s="19" t="n">
        <v>2640000</v>
      </c>
      <c r="D8" s="36" t="n">
        <v>17</v>
      </c>
      <c r="E8" s="44">
        <f>D8/23</f>
        <v/>
      </c>
      <c r="F8" s="49" t="inlineStr">
        <is>
          <t xml:space="preserve">one </t>
        </is>
      </c>
      <c r="G8" s="39">
        <f>E8/4</f>
        <v/>
      </c>
    </row>
    <row r="9" ht="15.75" customHeight="1" s="29" thickBot="1">
      <c r="B9" s="18" t="inlineStr">
        <is>
          <t>Blank-PSC16</t>
        </is>
      </c>
      <c r="C9" s="19" t="n">
        <v>627500</v>
      </c>
      <c r="D9" s="36" t="n">
        <v>6</v>
      </c>
      <c r="E9" s="42">
        <f>D9/23</f>
        <v/>
      </c>
      <c r="F9" s="48" t="inlineStr">
        <is>
          <t xml:space="preserve">one </t>
        </is>
      </c>
      <c r="G9" s="39">
        <f>E9/4</f>
        <v/>
      </c>
    </row>
    <row r="10" ht="15.75" customHeight="1" s="29" thickBot="1">
      <c r="B10" s="18" t="inlineStr">
        <is>
          <t>Total</t>
        </is>
      </c>
      <c r="C10" s="19" t="n">
        <v>42472980</v>
      </c>
      <c r="D10" s="36" t="n">
        <v>261</v>
      </c>
      <c r="E10" s="38">
        <f>D10/23</f>
        <v/>
      </c>
      <c r="F10" s="51" t="n"/>
      <c r="G10" s="32" t="n"/>
    </row>
    <row r="11" ht="15.75" customHeight="1" s="29" thickBot="1"/>
    <row r="12" ht="72" customHeight="1" s="29" thickBot="1">
      <c r="B12" s="20" t="inlineStr">
        <is>
          <t>Part Number</t>
        </is>
      </c>
      <c r="C12" s="21" t="inlineStr">
        <is>
          <t>Monthly Usage</t>
        </is>
      </c>
      <c r="D12" s="21" t="inlineStr">
        <is>
          <t>Open order qty</t>
        </is>
      </c>
      <c r="E12" s="22" t="inlineStr">
        <is>
          <t xml:space="preserve"> open orders can cover how many months </t>
        </is>
      </c>
      <c r="F12" s="45" t="n"/>
    </row>
    <row r="13" ht="15.75" customHeight="1" s="29" thickBot="1">
      <c r="B13" s="23" t="inlineStr">
        <is>
          <t>Blank-PSC16</t>
        </is>
      </c>
      <c r="C13" s="24" t="n">
        <v>627500</v>
      </c>
      <c r="D13" s="24" t="n">
        <v>10989011</v>
      </c>
      <c r="E13" s="25" t="n">
        <v>18</v>
      </c>
      <c r="F13" s="46" t="n"/>
    </row>
    <row r="14" ht="15.75" customHeight="1" s="29" thickBot="1">
      <c r="B14" s="23" t="inlineStr">
        <is>
          <t>Blank-PSC12</t>
        </is>
      </c>
      <c r="C14" s="24" t="n">
        <v>3251000</v>
      </c>
      <c r="D14" s="24" t="n">
        <v>22188603</v>
      </c>
      <c r="E14" s="25" t="n">
        <v>7</v>
      </c>
      <c r="F14" s="46" t="n"/>
    </row>
    <row r="15" ht="15.75" customHeight="1" s="29" thickBot="1">
      <c r="B15" s="23" t="inlineStr">
        <is>
          <t>PPEY Blank-PSC16</t>
        </is>
      </c>
      <c r="C15" s="24" t="n">
        <v>6000000</v>
      </c>
      <c r="D15" s="24" t="n">
        <v>30769231</v>
      </c>
      <c r="E15" s="25" t="n">
        <v>5</v>
      </c>
      <c r="F15" s="46" t="n"/>
    </row>
    <row r="16" ht="15.75" customHeight="1" s="29" thickBot="1">
      <c r="B16" s="23" t="inlineStr">
        <is>
          <t>ABEE Blank-PSC08</t>
        </is>
      </c>
      <c r="C16" s="24" t="n">
        <v>2640000</v>
      </c>
      <c r="D16" s="24" t="n">
        <v>10216718</v>
      </c>
      <c r="E16" s="25" t="n">
        <v>4</v>
      </c>
      <c r="F16" s="46" t="n"/>
    </row>
    <row r="17" ht="15.75" customHeight="1" s="29" thickBot="1">
      <c r="B17" s="23" t="inlineStr">
        <is>
          <t>PPEY Blank-PSC07</t>
        </is>
      </c>
      <c r="C17" s="24" t="n">
        <v>16279680</v>
      </c>
      <c r="D17" s="24" t="n">
        <v>43516484</v>
      </c>
      <c r="E17" s="25" t="n">
        <v>3</v>
      </c>
      <c r="F17" s="46" t="n"/>
    </row>
    <row r="18" ht="15.75" customHeight="1" s="29" thickBot="1">
      <c r="B18" s="23" t="inlineStr">
        <is>
          <t>Blank-PSC07</t>
        </is>
      </c>
      <c r="C18" s="24" t="n">
        <v>3962000</v>
      </c>
      <c r="D18" s="24" t="n">
        <v>9670330</v>
      </c>
      <c r="E18" s="25" t="n">
        <v>2</v>
      </c>
      <c r="F18" s="46" t="n"/>
    </row>
    <row r="19" ht="15.75" customHeight="1" s="29" thickBot="1">
      <c r="B19" s="23" t="inlineStr">
        <is>
          <t>Blank-PSC08</t>
        </is>
      </c>
      <c r="C19" s="24" t="n">
        <v>9712800</v>
      </c>
      <c r="D19" s="24" t="n">
        <v>17027864</v>
      </c>
      <c r="E19" s="25" t="n">
        <v>2</v>
      </c>
      <c r="F19" s="46" t="n"/>
    </row>
    <row r="20" ht="15.75" customHeight="1" s="29" thickBot="1">
      <c r="B20" s="23" t="inlineStr">
        <is>
          <t>Total</t>
        </is>
      </c>
      <c r="C20" s="24" t="n">
        <v>42472980</v>
      </c>
      <c r="D20" s="24" t="n">
        <v>144378240</v>
      </c>
      <c r="E20" s="25" t="n">
        <v>3</v>
      </c>
      <c r="F20" s="46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8"/>
  <sheetViews>
    <sheetView tabSelected="1" topLeftCell="B1" workbookViewId="0">
      <selection activeCell="G3" sqref="G3:G38"/>
    </sheetView>
  </sheetViews>
  <sheetFormatPr baseColWidth="8" defaultRowHeight="15" outlineLevelCol="0"/>
  <cols>
    <col width="16" bestFit="1" customWidth="1" style="29" min="2" max="2"/>
    <col width="38.42578125" bestFit="1" customWidth="1" style="29" min="3" max="3"/>
    <col width="49.85546875" customWidth="1" style="32" min="4" max="4"/>
    <col width="14.7109375" customWidth="1" style="55" min="5" max="5"/>
    <col width="17.7109375" bestFit="1" customWidth="1" style="29" min="6" max="6"/>
    <col width="19.5703125" customWidth="1" style="29" min="7" max="7"/>
    <col width="17.28515625" customWidth="1" style="29" min="8" max="8"/>
    <col width="15.85546875" customWidth="1" style="29" min="9" max="9"/>
    <col width="15.7109375" bestFit="1" customWidth="1" style="29" min="10" max="11"/>
    <col width="17.28515625" customWidth="1" style="29" min="12" max="17"/>
  </cols>
  <sheetData>
    <row r="1">
      <c r="E1" s="55" t="inlineStr">
        <is>
          <t>Carrier</t>
        </is>
      </c>
      <c r="F1" t="inlineStr">
        <is>
          <t>Container Number</t>
        </is>
      </c>
      <c r="G1" t="inlineStr">
        <is>
          <t>Arrival Date</t>
        </is>
      </c>
    </row>
    <row r="2">
      <c r="B2" s="33" t="inlineStr">
        <is>
          <t>PPEY Blank-PSC07</t>
        </is>
      </c>
      <c r="H2" s="1" t="n"/>
    </row>
    <row r="3">
      <c r="B3" s="6" t="inlineStr">
        <is>
          <t>2022-00-30492</t>
        </is>
      </c>
      <c r="C3" s="6" t="inlineStr">
        <is>
          <t>Hebei Longda Packaging Products Co.,Ltd.</t>
        </is>
      </c>
      <c r="D3" s="7" t="n">
        <v>4740799</v>
      </c>
      <c r="E3" s="53" t="inlineStr">
        <is>
          <t>Cosco</t>
        </is>
      </c>
      <c r="F3" s="6" t="inlineStr">
        <is>
          <t>SEGU5093860</t>
        </is>
      </c>
      <c r="G3" s="63" t="inlineStr">
        <is>
          <t>arrived</t>
        </is>
      </c>
      <c r="H3" s="5" t="n"/>
      <c r="I3" s="6" t="n"/>
    </row>
    <row r="4">
      <c r="A4" s="2" t="n"/>
      <c r="B4" s="6" t="inlineStr">
        <is>
          <t>2022-00-31379</t>
        </is>
      </c>
      <c r="C4" s="6" t="inlineStr">
        <is>
          <t>Hebei Longda Packaging Products Co.,Ltd.</t>
        </is>
      </c>
      <c r="D4" s="7" t="n">
        <v>3311203</v>
      </c>
      <c r="E4" s="53" t="inlineStr">
        <is>
          <t>ONE</t>
        </is>
      </c>
      <c r="F4" s="6" t="inlineStr">
        <is>
          <t>TCNU7076512</t>
        </is>
      </c>
      <c r="G4" s="63" t="inlineStr">
        <is>
          <t>arrived</t>
        </is>
      </c>
      <c r="H4" s="5" t="n"/>
      <c r="I4" s="6" t="n"/>
    </row>
    <row r="5">
      <c r="A5" s="2" t="n"/>
      <c r="B5" s="6" t="inlineStr">
        <is>
          <t>2021-00-25015</t>
        </is>
      </c>
      <c r="C5" s="6" t="inlineStr">
        <is>
          <t>Hebei Longda Packaging Products Co.,Ltd.</t>
        </is>
      </c>
      <c r="D5" s="7" t="n">
        <v>2634380</v>
      </c>
      <c r="E5" s="53" t="inlineStr">
        <is>
          <t>ONE</t>
        </is>
      </c>
      <c r="F5" s="6" t="inlineStr">
        <is>
          <t>TCLU1790145</t>
        </is>
      </c>
      <c r="G5" s="63" t="inlineStr">
        <is>
          <t>arrived</t>
        </is>
      </c>
      <c r="H5" s="5" t="n"/>
      <c r="I5" s="6" t="n"/>
    </row>
    <row r="6">
      <c r="A6" s="2" t="n"/>
      <c r="B6" s="6" t="inlineStr">
        <is>
          <t>2022-00-31392</t>
        </is>
      </c>
      <c r="C6" s="6" t="inlineStr">
        <is>
          <t>Hebei Longda Packaging Products Co.,Ltd.</t>
        </is>
      </c>
      <c r="D6" s="7" t="n">
        <v>4793964</v>
      </c>
      <c r="E6" s="54" t="inlineStr">
        <is>
          <t>Evergreen</t>
        </is>
      </c>
      <c r="F6" s="6" t="inlineStr">
        <is>
          <t>EGHU9449660</t>
        </is>
      </c>
      <c r="G6" s="64" t="inlineStr">
        <is>
          <t>Date Error</t>
        </is>
      </c>
      <c r="H6" s="5" t="n"/>
      <c r="I6" s="6" t="n"/>
    </row>
    <row r="7">
      <c r="A7" s="2" t="n"/>
      <c r="B7" s="6" t="inlineStr">
        <is>
          <t>2022-00-31393</t>
        </is>
      </c>
      <c r="C7" s="6" t="inlineStr">
        <is>
          <t>Hebei Longda Packaging Products Co.,Ltd.</t>
        </is>
      </c>
      <c r="D7" s="7" t="n">
        <v>4777689</v>
      </c>
      <c r="E7" s="54" t="inlineStr">
        <is>
          <t>Evergreen</t>
        </is>
      </c>
      <c r="F7" s="13" t="inlineStr">
        <is>
          <t>EGHU8329891</t>
        </is>
      </c>
      <c r="G7" s="65" t="inlineStr">
        <is>
          <t>06/08/2022</t>
        </is>
      </c>
      <c r="H7" s="5" t="n"/>
      <c r="I7" s="6" t="n"/>
    </row>
    <row r="8">
      <c r="A8" s="2" t="n"/>
      <c r="B8" s="6" t="inlineStr">
        <is>
          <t>2022-00-31391</t>
        </is>
      </c>
      <c r="C8" s="6" t="inlineStr">
        <is>
          <t>Hebei Longda Packaging Products Co.,Ltd.</t>
        </is>
      </c>
      <c r="D8" s="7" t="n">
        <v>4783765</v>
      </c>
      <c r="E8" s="54" t="inlineStr">
        <is>
          <t>Evergreen</t>
        </is>
      </c>
      <c r="F8" s="6" t="inlineStr">
        <is>
          <t>EGHU9229006</t>
        </is>
      </c>
      <c r="G8" s="65" t="inlineStr">
        <is>
          <t>06/23/2022</t>
        </is>
      </c>
      <c r="H8" s="5" t="n"/>
      <c r="I8" s="6" t="n"/>
    </row>
    <row r="9" ht="17.25" customHeight="1" s="29">
      <c r="A9" s="2" t="n"/>
      <c r="B9" s="6" t="inlineStr">
        <is>
          <t>2022-00-31399</t>
        </is>
      </c>
      <c r="C9" s="6" t="inlineStr">
        <is>
          <t>Hebei Longda Packaging Products Co.,Ltd.</t>
        </is>
      </c>
      <c r="D9" s="7" t="n">
        <v>237398</v>
      </c>
      <c r="E9" s="54" t="inlineStr">
        <is>
          <t>Evergreen</t>
        </is>
      </c>
      <c r="F9" s="6" t="inlineStr">
        <is>
          <t>TCKU6099376</t>
        </is>
      </c>
      <c r="G9" s="65" t="inlineStr">
        <is>
          <t>06/26/2022</t>
        </is>
      </c>
      <c r="H9" s="5" t="n"/>
      <c r="I9" s="6" t="n"/>
    </row>
    <row r="10">
      <c r="B10" t="inlineStr">
        <is>
          <t>2022-00-33510</t>
        </is>
      </c>
      <c r="C10" t="inlineStr">
        <is>
          <t>Ritz Rising International Group Co. LTD</t>
        </is>
      </c>
      <c r="D10" s="14" t="inlineStr">
        <is>
          <t>Apr Run7 oz. blanks 2 color print (Popeyes)14 point (caliper), basic weight 154, 2PE, 12 + 250 + 18</t>
        </is>
      </c>
      <c r="E10" s="55" t="inlineStr">
        <is>
          <t>?</t>
        </is>
      </c>
      <c r="F10" t="inlineStr">
        <is>
          <t>TRHU5800200</t>
        </is>
      </c>
      <c r="G10" s="62" t="n"/>
    </row>
    <row r="11">
      <c r="B11" t="inlineStr">
        <is>
          <t>2022-00-33077</t>
        </is>
      </c>
      <c r="C11" t="inlineStr">
        <is>
          <t>Ritz Rising International Group Co. LTD</t>
        </is>
      </c>
      <c r="D11" s="14" t="inlineStr">
        <is>
          <t>Apr Run7 oz. blanks 2 color print (Popeyes) 14 point (caliper), basic weight 154, 2PE, 12 + 250 + 18$1793/MT FOB</t>
        </is>
      </c>
      <c r="E11" s="55" t="inlineStr">
        <is>
          <t>?</t>
        </is>
      </c>
      <c r="F11" t="inlineStr">
        <is>
          <t>TRHU4823752</t>
        </is>
      </c>
      <c r="G11" s="62" t="n"/>
    </row>
    <row r="12">
      <c r="B12" t="inlineStr">
        <is>
          <t>2022-00-33501</t>
        </is>
      </c>
      <c r="C12" t="inlineStr">
        <is>
          <t>Ritz Rising International Group Co. LTD</t>
        </is>
      </c>
      <c r="D12" s="14" t="inlineStr">
        <is>
          <t>Apr Run7 oz. blanks 2 color print (Popeyes)14 point (caliper), basic weight 154, 2PE, 12 + 250 + 18</t>
        </is>
      </c>
      <c r="E12" s="55" t="inlineStr">
        <is>
          <t>?</t>
        </is>
      </c>
      <c r="F12" t="inlineStr">
        <is>
          <t>TGBU4119082</t>
        </is>
      </c>
      <c r="G12" s="62" t="n"/>
    </row>
    <row r="14">
      <c r="A14" s="2" t="n"/>
      <c r="K14" s="30" t="n"/>
      <c r="O14" s="4" t="n"/>
    </row>
    <row r="15">
      <c r="A15" s="2" t="n"/>
      <c r="B15" s="33" t="inlineStr">
        <is>
          <t>PPEY Blank-PSC16</t>
        </is>
      </c>
      <c r="C15" s="2" t="n"/>
      <c r="D15" s="8" t="n"/>
      <c r="E15" s="56" t="n"/>
      <c r="F15" s="3" t="n"/>
      <c r="G15" s="4" t="n"/>
      <c r="K15" s="30" t="n"/>
      <c r="O15" s="4" t="n"/>
    </row>
    <row r="16">
      <c r="A16" s="2" t="n"/>
      <c r="B16" s="10" t="inlineStr">
        <is>
          <t>2022-00-31383</t>
        </is>
      </c>
      <c r="C16" s="6" t="inlineStr">
        <is>
          <t>Hebei Longda Packaging Products Co.,Ltd.</t>
        </is>
      </c>
      <c r="D16" s="9" t="n">
        <v>2227890</v>
      </c>
      <c r="E16" s="54" t="inlineStr">
        <is>
          <t>Evergreen</t>
        </is>
      </c>
      <c r="F16" s="10" t="inlineStr">
        <is>
          <t>TCNU3811162</t>
        </is>
      </c>
      <c r="G16" s="60" t="inlineStr">
        <is>
          <t>06/18/2022</t>
        </is>
      </c>
      <c r="K16" s="30" t="n"/>
      <c r="O16" s="4" t="n"/>
    </row>
    <row r="17">
      <c r="A17" s="2" t="n"/>
      <c r="B17" s="10" t="inlineStr">
        <is>
          <t>2021-00-27917</t>
        </is>
      </c>
      <c r="C17" s="6" t="inlineStr">
        <is>
          <t>Hebei Longda Packaging Products Co.,Ltd.</t>
        </is>
      </c>
      <c r="D17" s="9" t="n">
        <v>2224950</v>
      </c>
      <c r="E17" s="54" t="inlineStr">
        <is>
          <t>Evergreen</t>
        </is>
      </c>
      <c r="F17" s="10" t="inlineStr">
        <is>
          <t>TCNU6796800</t>
        </is>
      </c>
      <c r="G17" s="60" t="inlineStr">
        <is>
          <t>06/18/2022</t>
        </is>
      </c>
    </row>
    <row r="18">
      <c r="B18" s="11" t="n"/>
      <c r="C18" s="11" t="n"/>
      <c r="D18" s="12" t="n"/>
      <c r="E18" s="57" t="n"/>
      <c r="F18" s="11" t="n"/>
    </row>
    <row r="19">
      <c r="B19" s="11" t="n"/>
      <c r="C19" s="11" t="n"/>
      <c r="D19" s="12" t="n"/>
      <c r="E19" s="57" t="n"/>
      <c r="F19" s="10" t="n"/>
    </row>
    <row r="20">
      <c r="B20" s="11" t="n"/>
      <c r="C20" s="11" t="n"/>
      <c r="D20" s="12" t="n"/>
      <c r="E20" s="57" t="n"/>
      <c r="F20" s="11" t="n"/>
    </row>
    <row r="21">
      <c r="B21" s="34" t="inlineStr">
        <is>
          <t>ABEE Blank-PSC08</t>
        </is>
      </c>
      <c r="C21" s="11" t="n"/>
      <c r="D21" s="12" t="n"/>
      <c r="E21" s="57" t="n"/>
      <c r="F21" s="11" t="n"/>
    </row>
    <row r="22">
      <c r="B22" t="inlineStr">
        <is>
          <t>2021-00-27154</t>
        </is>
      </c>
      <c r="C22" t="inlineStr">
        <is>
          <t>Hebei Longda Packaging Products Co.,Ltd.</t>
        </is>
      </c>
      <c r="D22" s="4" t="n">
        <v>3520000</v>
      </c>
      <c r="E22" s="55" t="inlineStr">
        <is>
          <t>Evergreen</t>
        </is>
      </c>
      <c r="F22" t="inlineStr">
        <is>
          <t>EITU1589389</t>
        </is>
      </c>
      <c r="G22" s="60" t="inlineStr">
        <is>
          <t>06/26/2022</t>
        </is>
      </c>
    </row>
    <row r="23">
      <c r="B23" t="inlineStr">
        <is>
          <t>2021-00-24952</t>
        </is>
      </c>
      <c r="C23" t="inlineStr">
        <is>
          <t>Hebei Longda Packaging Products Co.,Ltd.</t>
        </is>
      </c>
      <c r="D23" s="4" t="n">
        <v>3462720</v>
      </c>
      <c r="E23" s="55" t="inlineStr">
        <is>
          <t>Evergreen</t>
        </is>
      </c>
      <c r="F23" t="inlineStr">
        <is>
          <t>DRYU9855186</t>
        </is>
      </c>
      <c r="G23" s="61" t="inlineStr">
        <is>
          <t>Date Error</t>
        </is>
      </c>
    </row>
    <row r="24">
      <c r="B24" s="11" t="n"/>
      <c r="C24" s="11" t="n"/>
      <c r="D24" s="12" t="n"/>
      <c r="E24" s="57" t="n"/>
      <c r="F24" s="11" t="n"/>
    </row>
    <row r="26">
      <c r="B26" s="34" t="inlineStr">
        <is>
          <t>WDYS</t>
        </is>
      </c>
    </row>
    <row r="27">
      <c r="B27" t="inlineStr">
        <is>
          <t>2022-00-34657</t>
        </is>
      </c>
      <c r="C27" t="inlineStr">
        <is>
          <t>Ritz Rising International Group Co. LTD</t>
        </is>
      </c>
      <c r="D27" s="28" t="inlineStr">
        <is>
          <t>May run cold cups - 3 of 12 containers22 pallets of WDYS Blank-PCC21</t>
        </is>
      </c>
      <c r="E27" s="55" t="inlineStr">
        <is>
          <t>HMM</t>
        </is>
      </c>
      <c r="F27" t="inlineStr">
        <is>
          <t>GAOU6156706</t>
        </is>
      </c>
      <c r="G27" s="60" t="inlineStr">
        <is>
          <t>06/26/2022</t>
        </is>
      </c>
    </row>
    <row r="28">
      <c r="B28" t="inlineStr">
        <is>
          <t>2022-00-34664</t>
        </is>
      </c>
      <c r="C28" t="inlineStr">
        <is>
          <t>Ritz Rising International Group Co. LTD</t>
        </is>
      </c>
      <c r="D28" s="26" t="inlineStr">
        <is>
          <t>May run cold cups - 8 of 12 containers22 pallets of WDYS Blank-PCC32</t>
        </is>
      </c>
      <c r="E28" s="55" t="inlineStr">
        <is>
          <t>HMM</t>
        </is>
      </c>
      <c r="F28" t="inlineStr">
        <is>
          <t>HMMU6497147</t>
        </is>
      </c>
      <c r="G28" s="60" t="inlineStr">
        <is>
          <t>06/20/2022</t>
        </is>
      </c>
    </row>
    <row r="29">
      <c r="B29" t="inlineStr">
        <is>
          <t>2022-00-34666</t>
        </is>
      </c>
      <c r="C29" t="inlineStr">
        <is>
          <t>Ritz Rising International Group Co. LTD</t>
        </is>
      </c>
      <c r="D29" s="26" t="inlineStr">
        <is>
          <t>May Run cold cups - 10 of 12 containers22 pallets of WDYS Blank-PCC32</t>
        </is>
      </c>
      <c r="E29" s="55" t="inlineStr">
        <is>
          <t>OOCL</t>
        </is>
      </c>
      <c r="F29" t="inlineStr">
        <is>
          <t>TCKU7811696</t>
        </is>
      </c>
      <c r="G29" s="62" t="n"/>
    </row>
    <row r="30">
      <c r="B30" t="inlineStr">
        <is>
          <t>2022-00-34660</t>
        </is>
      </c>
      <c r="C30" t="inlineStr">
        <is>
          <t>Ritz Rising International Group Co. LTD</t>
        </is>
      </c>
      <c r="D30" s="28" t="inlineStr">
        <is>
          <t>May run cold cups - 5 of 12 containers22 pallets of WDYS Blank-PCC21</t>
        </is>
      </c>
      <c r="E30" s="55" t="inlineStr">
        <is>
          <t>OOCL</t>
        </is>
      </c>
      <c r="F30" t="inlineStr">
        <is>
          <t>TRHU7540925</t>
        </is>
      </c>
      <c r="G30" s="62" t="n"/>
    </row>
    <row r="31">
      <c r="B31" t="inlineStr">
        <is>
          <t>2022-00-34662</t>
        </is>
      </c>
      <c r="C31" t="inlineStr">
        <is>
          <t>Ritz Rising International Group Co. LTD</t>
        </is>
      </c>
      <c r="D31" s="27" t="inlineStr">
        <is>
          <t>May run cold cups - 6 of 12 containers18 pallets of WDYS Blank-PCC212 pallets of WDYS Blank-PCC322 pallets of WDYS Blank-PCC16</t>
        </is>
      </c>
      <c r="E31" s="55" t="inlineStr">
        <is>
          <t>OOCL</t>
        </is>
      </c>
      <c r="F31" t="inlineStr">
        <is>
          <t>OOCU7537688</t>
        </is>
      </c>
      <c r="G31" s="62" t="n"/>
    </row>
    <row r="32">
      <c r="B32" t="inlineStr">
        <is>
          <t>2022-00-34663</t>
        </is>
      </c>
      <c r="C32" t="inlineStr">
        <is>
          <t>Ritz Rising International Group Co. LTD</t>
        </is>
      </c>
      <c r="D32" s="26" t="inlineStr">
        <is>
          <t>May run cold cups - 7 of 12 containers22 pallets of WDYS Blank-PCC32</t>
        </is>
      </c>
      <c r="E32" s="55" t="inlineStr">
        <is>
          <t>OOCL</t>
        </is>
      </c>
      <c r="F32" t="inlineStr">
        <is>
          <t>CSNU7363040</t>
        </is>
      </c>
      <c r="G32" s="62" t="n"/>
    </row>
    <row r="33">
      <c r="B33" t="inlineStr">
        <is>
          <t>2022-00-34665</t>
        </is>
      </c>
      <c r="C33" t="inlineStr">
        <is>
          <t>Ritz Rising International Group Co. LTD</t>
        </is>
      </c>
      <c r="D33" s="26" t="inlineStr">
        <is>
          <t>May run cold cups - 9 of 12 containers22 pallets of WDYS Blank-PCC32</t>
        </is>
      </c>
      <c r="E33" s="55" t="inlineStr">
        <is>
          <t>OOCL</t>
        </is>
      </c>
      <c r="F33" t="inlineStr">
        <is>
          <t>OOLU9794280</t>
        </is>
      </c>
      <c r="G33" s="62" t="n"/>
    </row>
    <row r="34">
      <c r="E34" t="inlineStr">
        <is>
          <t>Hapag-Lloyd</t>
        </is>
      </c>
      <c r="F34" t="inlineStr">
        <is>
          <t>HLXU1143116</t>
        </is>
      </c>
      <c r="G34" s="66" t="inlineStr">
        <is>
          <t>arrived</t>
        </is>
      </c>
    </row>
    <row r="35">
      <c r="E35" t="inlineStr">
        <is>
          <t>Hapag-Lloyd</t>
        </is>
      </c>
      <c r="F35" t="inlineStr">
        <is>
          <t>HLXU5257457</t>
        </is>
      </c>
      <c r="G35" s="66" t="inlineStr">
        <is>
          <t>arrived</t>
        </is>
      </c>
    </row>
    <row r="36">
      <c r="E36" t="inlineStr">
        <is>
          <t>Maersk</t>
        </is>
      </c>
      <c r="F36" t="inlineStr">
        <is>
          <t>MSKU9342870</t>
        </is>
      </c>
      <c r="G36" s="66" t="inlineStr">
        <is>
          <t>arrived</t>
        </is>
      </c>
    </row>
    <row r="37">
      <c r="E37" t="inlineStr">
        <is>
          <t>CMA CGM</t>
        </is>
      </c>
      <c r="F37" t="inlineStr">
        <is>
          <t>CMAU0459057</t>
        </is>
      </c>
      <c r="G37" s="60" t="inlineStr">
        <is>
          <t>06/18/2022</t>
        </is>
      </c>
    </row>
    <row r="38">
      <c r="E38" t="inlineStr">
        <is>
          <t>CMA CGM</t>
        </is>
      </c>
      <c r="F38" t="inlineStr">
        <is>
          <t>CMAU1999430</t>
        </is>
      </c>
      <c r="G38" s="62" t="n"/>
    </row>
  </sheetData>
  <conditionalFormatting sqref="F32 F27">
    <cfRule type="duplicateValues" priority="6" dxfId="0"/>
  </conditionalFormatting>
  <conditionalFormatting sqref="F10:F12">
    <cfRule type="duplicateValues" priority="10" dxfId="0"/>
  </conditionalFormatting>
  <conditionalFormatting sqref="F33 F28:F31">
    <cfRule type="duplicateValues" priority="13" dxfId="0"/>
  </conditionalFormatting>
  <conditionalFormatting sqref="F13">
    <cfRule type="duplicateValues" priority="1" dxfId="0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H58"/>
  <sheetViews>
    <sheetView topLeftCell="D49" workbookViewId="0">
      <selection activeCell="H58" sqref="H58"/>
    </sheetView>
  </sheetViews>
  <sheetFormatPr baseColWidth="8" defaultRowHeight="15" outlineLevelCol="0"/>
  <cols>
    <col width="16.5703125" customWidth="1" style="29" min="2" max="2"/>
    <col width="38.42578125" bestFit="1" customWidth="1" style="29" min="3" max="3"/>
    <col width="89.140625" bestFit="1" customWidth="1" style="29" min="4" max="4"/>
    <col width="13.85546875" bestFit="1" customWidth="1" style="32" min="5" max="5"/>
    <col width="11.85546875" customWidth="1" style="29" min="6" max="6"/>
    <col width="18.28515625" customWidth="1" style="59" min="7" max="7"/>
    <col width="12.28515625" customWidth="1" style="29" min="8" max="8"/>
  </cols>
  <sheetData>
    <row r="1">
      <c r="F1" t="inlineStr">
        <is>
          <t>Carrier</t>
        </is>
      </c>
      <c r="G1" s="59" t="inlineStr">
        <is>
          <t>Container Number</t>
        </is>
      </c>
      <c r="H1" t="inlineStr">
        <is>
          <t>Arrival Date</t>
        </is>
      </c>
    </row>
    <row r="2">
      <c r="B2" t="inlineStr">
        <is>
          <t>2022-00-30493</t>
        </is>
      </c>
      <c r="C2" t="inlineStr">
        <is>
          <t>Hebei Longda Packaging Products Co.,Ltd.</t>
        </is>
      </c>
      <c r="D2" t="inlineStr">
        <is>
          <t>Blank-PSC07</t>
        </is>
      </c>
      <c r="E2" s="31" t="n">
        <v>4756640</v>
      </c>
      <c r="F2" s="4" t="inlineStr">
        <is>
          <t>Evergreen</t>
        </is>
      </c>
      <c r="G2" s="59" t="inlineStr">
        <is>
          <t>FCIU9542189</t>
        </is>
      </c>
      <c r="H2" s="60" t="inlineStr">
        <is>
          <t>06/08/2022</t>
        </is>
      </c>
    </row>
    <row r="3">
      <c r="B3" t="inlineStr">
        <is>
          <t>2022-00-31399</t>
        </is>
      </c>
      <c r="C3" t="inlineStr">
        <is>
          <t>Hebei Longda Packaging Products Co.,Ltd.</t>
        </is>
      </c>
      <c r="D3" t="inlineStr">
        <is>
          <t>Blank-PSC07</t>
        </is>
      </c>
      <c r="E3" s="31" t="n">
        <v>3348527</v>
      </c>
      <c r="F3" s="4" t="inlineStr">
        <is>
          <t>Evergreen</t>
        </is>
      </c>
      <c r="G3" s="59" t="inlineStr">
        <is>
          <t>TCKU6099376</t>
        </is>
      </c>
      <c r="H3" s="60" t="inlineStr">
        <is>
          <t>06/26/2022</t>
        </is>
      </c>
    </row>
    <row r="4">
      <c r="B4" t="inlineStr">
        <is>
          <t>2022-00-31379</t>
        </is>
      </c>
      <c r="C4" t="inlineStr">
        <is>
          <t>Hebei Longda Packaging Products Co.,Ltd.</t>
        </is>
      </c>
      <c r="D4" t="inlineStr">
        <is>
          <t>Blank-PSC07</t>
        </is>
      </c>
      <c r="E4" s="31" t="n">
        <v>1402037</v>
      </c>
      <c r="F4" s="4" t="inlineStr">
        <is>
          <t>ONE</t>
        </is>
      </c>
      <c r="G4" s="59" t="inlineStr">
        <is>
          <t>TCNU7076512</t>
        </is>
      </c>
      <c r="H4" s="60" t="inlineStr">
        <is>
          <t>05/03/2022</t>
        </is>
      </c>
    </row>
    <row r="5">
      <c r="B5" t="inlineStr">
        <is>
          <t>2022-00-33694</t>
        </is>
      </c>
      <c r="C5" t="inlineStr">
        <is>
          <t>Hebei Longda Packaging Products Co.,Ltd.</t>
        </is>
      </c>
      <c r="D5" t="inlineStr">
        <is>
          <t>Blank-PSC08</t>
        </is>
      </c>
      <c r="E5" s="31" t="n">
        <v>3423840</v>
      </c>
      <c r="F5" s="4" t="inlineStr">
        <is>
          <t>Evergreen</t>
        </is>
      </c>
      <c r="G5" s="59" t="inlineStr">
        <is>
          <t>TCKU6124078</t>
        </is>
      </c>
      <c r="H5" s="61" t="inlineStr">
        <is>
          <t>Date Error</t>
        </is>
      </c>
    </row>
    <row r="6">
      <c r="B6" t="inlineStr">
        <is>
          <t>2022-00-31401</t>
        </is>
      </c>
      <c r="C6" t="inlineStr">
        <is>
          <t>Hebei Longda Packaging Products Co.,Ltd.</t>
        </is>
      </c>
      <c r="D6" t="inlineStr">
        <is>
          <t>Blank-PSC08</t>
        </is>
      </c>
      <c r="E6" s="31" t="n">
        <v>3457760</v>
      </c>
      <c r="F6" s="4" t="inlineStr">
        <is>
          <t>Evergreen</t>
        </is>
      </c>
      <c r="G6" s="59" t="inlineStr">
        <is>
          <t>TEMU6269179</t>
        </is>
      </c>
      <c r="H6" s="60" t="inlineStr">
        <is>
          <t>06/26/2022</t>
        </is>
      </c>
    </row>
    <row r="7">
      <c r="B7" t="inlineStr">
        <is>
          <t>2022-00-31399</t>
        </is>
      </c>
      <c r="C7" t="inlineStr">
        <is>
          <t>Hebei Longda Packaging Products Co.,Ltd.</t>
        </is>
      </c>
      <c r="D7" t="inlineStr">
        <is>
          <t>Blank-PSC08</t>
        </is>
      </c>
      <c r="E7" s="31" t="n">
        <v>950080</v>
      </c>
      <c r="F7" s="4" t="inlineStr">
        <is>
          <t>Evergreen</t>
        </is>
      </c>
      <c r="G7" s="59" t="inlineStr">
        <is>
          <t>TCKU6099376</t>
        </is>
      </c>
    </row>
    <row r="8">
      <c r="B8" t="inlineStr">
        <is>
          <t>2022-00-31380</t>
        </is>
      </c>
      <c r="C8" t="inlineStr">
        <is>
          <t>Hebei Longda Packaging Products Co.,Ltd.</t>
        </is>
      </c>
      <c r="D8" t="inlineStr">
        <is>
          <t>Blank-PSC08</t>
        </is>
      </c>
      <c r="E8" s="31" t="n">
        <v>3436640</v>
      </c>
      <c r="F8" s="4" t="inlineStr">
        <is>
          <t>ONE</t>
        </is>
      </c>
      <c r="G8" s="59" t="inlineStr">
        <is>
          <t>NYKU0811434</t>
        </is>
      </c>
      <c r="H8" s="60" t="inlineStr">
        <is>
          <t>05/03/2022</t>
        </is>
      </c>
    </row>
    <row r="9">
      <c r="B9" t="inlineStr">
        <is>
          <t>2022-00-31376</t>
        </is>
      </c>
      <c r="C9" t="inlineStr">
        <is>
          <t>Hebei Longda Packaging Products Co.,Ltd.</t>
        </is>
      </c>
      <c r="D9" t="inlineStr">
        <is>
          <t>Blank-PSC08</t>
        </is>
      </c>
      <c r="E9" s="31" t="n">
        <v>3433120</v>
      </c>
      <c r="F9" s="4" t="inlineStr">
        <is>
          <t>ONE</t>
        </is>
      </c>
      <c r="G9" s="59" t="inlineStr">
        <is>
          <t>CAIU9538160</t>
        </is>
      </c>
      <c r="H9" s="60" t="inlineStr">
        <is>
          <t>05/03/2022</t>
        </is>
      </c>
    </row>
    <row r="10">
      <c r="B10" t="inlineStr">
        <is>
          <t>2022-00-31375</t>
        </is>
      </c>
      <c r="C10" t="inlineStr">
        <is>
          <t>Hebei Longda Packaging Products Co.,Ltd.</t>
        </is>
      </c>
      <c r="D10" t="inlineStr">
        <is>
          <t>Blank-PSC08</t>
        </is>
      </c>
      <c r="E10" s="31" t="n">
        <v>3414560</v>
      </c>
      <c r="F10" s="4" t="inlineStr">
        <is>
          <t>ONE</t>
        </is>
      </c>
      <c r="G10" s="59" t="inlineStr">
        <is>
          <t>TEMU7202776</t>
        </is>
      </c>
      <c r="H10" s="60" t="inlineStr">
        <is>
          <t>05/03/2022</t>
        </is>
      </c>
    </row>
    <row r="11">
      <c r="B11" t="inlineStr">
        <is>
          <t>2021-00-27156</t>
        </is>
      </c>
      <c r="C11" t="inlineStr">
        <is>
          <t>Hebei Longda Packaging Products Co.,Ltd.</t>
        </is>
      </c>
      <c r="D11" t="inlineStr">
        <is>
          <t>Blank-PSC08</t>
        </is>
      </c>
      <c r="E11" s="31" t="n">
        <v>3426400</v>
      </c>
      <c r="F11" s="4" t="inlineStr">
        <is>
          <t>Evergreen</t>
        </is>
      </c>
      <c r="G11" s="59" t="inlineStr">
        <is>
          <t>BSIU9250986</t>
        </is>
      </c>
      <c r="H11" s="61" t="inlineStr">
        <is>
          <t>Date Error</t>
        </is>
      </c>
    </row>
    <row r="12">
      <c r="B12" t="inlineStr">
        <is>
          <t>2021-00-27155</t>
        </is>
      </c>
      <c r="C12" t="inlineStr">
        <is>
          <t>Hebei Longda Packaging Products Co.,Ltd.</t>
        </is>
      </c>
      <c r="D12" t="inlineStr">
        <is>
          <t>Blank-PSC08</t>
        </is>
      </c>
      <c r="E12" s="31" t="n">
        <v>3444640</v>
      </c>
      <c r="F12" s="4" t="inlineStr">
        <is>
          <t>ONE</t>
        </is>
      </c>
      <c r="G12" s="59" t="inlineStr">
        <is>
          <t>HLXU8136823</t>
        </is>
      </c>
      <c r="H12" s="60" t="inlineStr">
        <is>
          <t>05/03/2022</t>
        </is>
      </c>
    </row>
    <row r="13">
      <c r="B13" t="inlineStr">
        <is>
          <t>2021-00-25015</t>
        </is>
      </c>
      <c r="C13" t="inlineStr">
        <is>
          <t>Hebei Longda Packaging Products Co.,Ltd.</t>
        </is>
      </c>
      <c r="D13" t="inlineStr">
        <is>
          <t>Blank-PSC08</t>
        </is>
      </c>
      <c r="E13" s="31" t="n">
        <v>1718400</v>
      </c>
      <c r="F13" s="4" t="inlineStr">
        <is>
          <t>ONE</t>
        </is>
      </c>
      <c r="G13" s="59" t="inlineStr">
        <is>
          <t>TCLU1790145</t>
        </is>
      </c>
      <c r="H13" s="60" t="inlineStr">
        <is>
          <t>05/14/2022</t>
        </is>
      </c>
    </row>
    <row r="14">
      <c r="B14" t="inlineStr">
        <is>
          <t>2021-00-24738</t>
        </is>
      </c>
      <c r="C14" t="inlineStr">
        <is>
          <t>Hebei Longda Packaging Products Co.,Ltd.</t>
        </is>
      </c>
      <c r="D14" t="inlineStr">
        <is>
          <t>Blank-PSC08</t>
        </is>
      </c>
      <c r="E14" s="31" t="n">
        <v>3440320</v>
      </c>
      <c r="F14" s="4" t="inlineStr">
        <is>
          <t>Evergreen</t>
        </is>
      </c>
      <c r="G14" s="59" t="inlineStr">
        <is>
          <t>EITU1742327</t>
        </is>
      </c>
      <c r="H14" s="61" t="inlineStr">
        <is>
          <t>Date Error</t>
        </is>
      </c>
    </row>
    <row r="15">
      <c r="B15" t="inlineStr">
        <is>
          <t>2022-00-33691</t>
        </is>
      </c>
      <c r="C15" t="inlineStr">
        <is>
          <t>Hebei Longda Packaging Products Co.,Ltd.</t>
        </is>
      </c>
      <c r="D15" t="inlineStr">
        <is>
          <t>Blank-PSC08</t>
        </is>
      </c>
      <c r="E15" s="31" t="n">
        <v>3439680</v>
      </c>
      <c r="F15" s="4" t="n"/>
      <c r="G15" s="59" t="inlineStr">
        <is>
          <t>TEMU7570886</t>
        </is>
      </c>
      <c r="H15" s="62" t="n"/>
    </row>
    <row r="16">
      <c r="B16" t="inlineStr">
        <is>
          <t>2022-00-31382</t>
        </is>
      </c>
      <c r="C16" t="inlineStr">
        <is>
          <t>Hebei Longda Packaging Products Co.,Ltd.</t>
        </is>
      </c>
      <c r="D16" t="inlineStr">
        <is>
          <t>Blank-PSC12</t>
        </is>
      </c>
      <c r="E16" s="31" t="n">
        <v>2792867</v>
      </c>
      <c r="F16" s="4" t="inlineStr">
        <is>
          <t>Evergreen</t>
        </is>
      </c>
      <c r="G16" s="59" t="inlineStr">
        <is>
          <t>TGBU4491000</t>
        </is>
      </c>
      <c r="H16" s="60" t="inlineStr">
        <is>
          <t>06/08/2022</t>
        </is>
      </c>
    </row>
    <row r="17">
      <c r="B17" t="inlineStr">
        <is>
          <t>2022-00-31381</t>
        </is>
      </c>
      <c r="C17" t="inlineStr">
        <is>
          <t>Hebei Longda Packaging Products Co.,Ltd.</t>
        </is>
      </c>
      <c r="D17" t="inlineStr">
        <is>
          <t>Blank-PSC12</t>
        </is>
      </c>
      <c r="E17" s="31" t="n">
        <v>2782626</v>
      </c>
      <c r="F17" s="4" t="inlineStr">
        <is>
          <t>Evergreen</t>
        </is>
      </c>
      <c r="G17" s="59" t="inlineStr">
        <is>
          <t>EGSU9166935</t>
        </is>
      </c>
      <c r="H17" s="60" t="inlineStr">
        <is>
          <t>06/08/2022</t>
        </is>
      </c>
    </row>
    <row r="18">
      <c r="B18" t="inlineStr">
        <is>
          <t>2022-00-31406</t>
        </is>
      </c>
      <c r="C18" t="inlineStr">
        <is>
          <t>Hebei Longda Packaging Products Co.,Ltd.</t>
        </is>
      </c>
      <c r="D18" t="inlineStr">
        <is>
          <t>Blank-PSC12</t>
        </is>
      </c>
      <c r="E18" s="31" t="n">
        <v>2788079</v>
      </c>
      <c r="F18" s="4" t="inlineStr">
        <is>
          <t>Evergreen</t>
        </is>
      </c>
      <c r="G18" s="59" t="inlineStr">
        <is>
          <t>BMOU5001758</t>
        </is>
      </c>
      <c r="H18" s="60" t="inlineStr">
        <is>
          <t>06/18/2022</t>
        </is>
      </c>
    </row>
    <row r="19">
      <c r="B19" t="inlineStr">
        <is>
          <t>2022-00-31405</t>
        </is>
      </c>
      <c r="C19" t="inlineStr">
        <is>
          <t>Hebei Longda Packaging Products Co.,Ltd.</t>
        </is>
      </c>
      <c r="D19" t="inlineStr">
        <is>
          <t>Blank-PSC12</t>
        </is>
      </c>
      <c r="E19" s="31" t="n">
        <v>2786616</v>
      </c>
      <c r="F19" s="4" t="inlineStr">
        <is>
          <t>Evergreen</t>
        </is>
      </c>
      <c r="G19" s="59" t="inlineStr">
        <is>
          <t>EISU9228537</t>
        </is>
      </c>
      <c r="H19" s="60" t="inlineStr">
        <is>
          <t>06/18/2022</t>
        </is>
      </c>
    </row>
    <row r="20">
      <c r="B20" t="inlineStr">
        <is>
          <t>2022-00-31404</t>
        </is>
      </c>
      <c r="C20" t="inlineStr">
        <is>
          <t>Hebei Longda Packaging Products Co.,Ltd.</t>
        </is>
      </c>
      <c r="D20" t="inlineStr">
        <is>
          <t>Blank-PSC12</t>
        </is>
      </c>
      <c r="E20" s="31" t="n">
        <v>2789542</v>
      </c>
      <c r="F20" s="4" t="inlineStr">
        <is>
          <t>Evergreen</t>
        </is>
      </c>
      <c r="G20" s="59" t="inlineStr">
        <is>
          <t>EGHU9483535</t>
        </is>
      </c>
      <c r="H20" s="60" t="inlineStr">
        <is>
          <t>06/18/2022</t>
        </is>
      </c>
    </row>
    <row r="21">
      <c r="B21" t="inlineStr">
        <is>
          <t>2022-00-29565</t>
        </is>
      </c>
      <c r="C21" t="inlineStr">
        <is>
          <t>Hebei Longda Packaging Products Co.,Ltd.</t>
        </is>
      </c>
      <c r="D21" t="inlineStr">
        <is>
          <t>Blank-PSC12</t>
        </is>
      </c>
      <c r="E21" s="31" t="n">
        <v>2789808</v>
      </c>
      <c r="F21" s="4" t="inlineStr">
        <is>
          <t>Evergreen</t>
        </is>
      </c>
      <c r="G21" s="59" t="inlineStr">
        <is>
          <t>TGBU6912433</t>
        </is>
      </c>
      <c r="H21" s="60" t="inlineStr">
        <is>
          <t>06/18/2022</t>
        </is>
      </c>
    </row>
    <row r="22">
      <c r="B22" t="inlineStr">
        <is>
          <t>2021-00-27914</t>
        </is>
      </c>
      <c r="C22" t="inlineStr">
        <is>
          <t>Hebei Longda Packaging Products Co.,Ltd.</t>
        </is>
      </c>
      <c r="D22" t="inlineStr">
        <is>
          <t>Blank-PSC12</t>
        </is>
      </c>
      <c r="E22" s="31" t="n">
        <v>2795261</v>
      </c>
      <c r="F22" s="4" t="inlineStr">
        <is>
          <t>Evergreen</t>
        </is>
      </c>
      <c r="G22" s="59" t="inlineStr">
        <is>
          <t>TCLU4970310</t>
        </is>
      </c>
      <c r="H22" s="60" t="inlineStr">
        <is>
          <t>06/23/2022</t>
        </is>
      </c>
    </row>
    <row r="23">
      <c r="B23" t="inlineStr">
        <is>
          <t>2022-00-29566</t>
        </is>
      </c>
      <c r="C23" t="inlineStr">
        <is>
          <t>Hebei Longda Packaging Products Co.,Ltd.</t>
        </is>
      </c>
      <c r="D23" s="14" t="inlineStr">
        <is>
          <t>Blank-PSC16</t>
        </is>
      </c>
      <c r="E23" s="31" t="n">
        <v>2221380</v>
      </c>
      <c r="F23" s="4" t="inlineStr">
        <is>
          <t>Evergreen</t>
        </is>
      </c>
      <c r="G23" s="59" t="inlineStr">
        <is>
          <t>DRYU9132309</t>
        </is>
      </c>
      <c r="H23" s="61" t="inlineStr">
        <is>
          <t>Date Error</t>
        </is>
      </c>
    </row>
    <row r="24">
      <c r="B24" t="inlineStr">
        <is>
          <t>2022-00-31388</t>
        </is>
      </c>
      <c r="C24" t="inlineStr">
        <is>
          <t>Hebei Longda Packaging Products Co.,Ltd.</t>
        </is>
      </c>
      <c r="D24" t="inlineStr">
        <is>
          <t>Blank-PSC16</t>
        </is>
      </c>
      <c r="E24" s="31" t="n">
        <v>2224320</v>
      </c>
      <c r="F24" s="4" t="inlineStr">
        <is>
          <t>Evergreen</t>
        </is>
      </c>
      <c r="G24" s="59" t="inlineStr">
        <is>
          <t>EITU9071631</t>
        </is>
      </c>
      <c r="H24" s="60" t="inlineStr">
        <is>
          <t>06/08/2022</t>
        </is>
      </c>
    </row>
    <row r="25">
      <c r="B25" t="inlineStr">
        <is>
          <t>2021-00-27916</t>
        </is>
      </c>
      <c r="C25" t="inlineStr">
        <is>
          <t>Hebei Longda Packaging Products Co.,Ltd.</t>
        </is>
      </c>
      <c r="D25" t="inlineStr">
        <is>
          <t>Blank-PSC16</t>
        </is>
      </c>
      <c r="E25" s="31" t="n">
        <v>2225685</v>
      </c>
      <c r="F25" s="4" t="inlineStr">
        <is>
          <t>Evergreen</t>
        </is>
      </c>
      <c r="G25" s="59" t="inlineStr">
        <is>
          <t>BEAU6310783</t>
        </is>
      </c>
      <c r="H25" s="60" t="inlineStr">
        <is>
          <t>06/08/2022</t>
        </is>
      </c>
    </row>
    <row r="26">
      <c r="B26" t="inlineStr">
        <is>
          <t>2022-00-31407</t>
        </is>
      </c>
      <c r="C26" t="inlineStr">
        <is>
          <t>Hebei Longda Packaging Products Co.,Ltd.</t>
        </is>
      </c>
      <c r="D26" t="inlineStr">
        <is>
          <t>Blank-PSC16</t>
        </is>
      </c>
      <c r="E26" s="31" t="n">
        <v>2112000</v>
      </c>
      <c r="F26" s="4" t="inlineStr">
        <is>
          <t>?</t>
        </is>
      </c>
      <c r="G26" s="59" t="inlineStr">
        <is>
          <t>UACU5560290</t>
        </is>
      </c>
      <c r="H26" s="62" t="n"/>
    </row>
    <row r="27">
      <c r="B27" t="inlineStr">
        <is>
          <t>2022-00-31265</t>
        </is>
      </c>
      <c r="C27" t="inlineStr">
        <is>
          <t>Ritz Rising International Group Co. LTD</t>
        </is>
      </c>
      <c r="D27" t="inlineStr">
        <is>
          <t>Bottom Master-12.5-2PE-34.5</t>
        </is>
      </c>
      <c r="E27" s="31" t="n">
        <v>1054.46</v>
      </c>
      <c r="F27" t="inlineStr">
        <is>
          <t>OOCL</t>
        </is>
      </c>
      <c r="G27" s="59" t="inlineStr">
        <is>
          <t>OOCU7384697</t>
        </is>
      </c>
      <c r="H27" s="62" t="n"/>
    </row>
    <row r="28">
      <c r="B28" t="inlineStr">
        <is>
          <t>2022-00-31267</t>
        </is>
      </c>
      <c r="C28" t="inlineStr">
        <is>
          <t>Ritz Rising International Group Co. LTD</t>
        </is>
      </c>
      <c r="D28" t="inlineStr">
        <is>
          <t>Bottom Master-12.5-2PE-34.5</t>
        </is>
      </c>
      <c r="E28" s="31" t="n">
        <v>1015.39705</v>
      </c>
      <c r="F28" t="inlineStr">
        <is>
          <t>OOCL</t>
        </is>
      </c>
      <c r="G28" s="59" t="inlineStr">
        <is>
          <t>OOCU7767335</t>
        </is>
      </c>
      <c r="H28" s="62" t="n"/>
    </row>
    <row r="29">
      <c r="B29" t="inlineStr">
        <is>
          <t>2022-00-31268</t>
        </is>
      </c>
      <c r="C29" t="inlineStr">
        <is>
          <t>Ritz Rising International Group Co. LTD</t>
        </is>
      </c>
      <c r="D29" t="inlineStr">
        <is>
          <t>Bottom Master-12.5-2PE-34.5</t>
        </is>
      </c>
      <c r="E29" s="31" t="n">
        <v>977.86786</v>
      </c>
      <c r="F29" t="inlineStr">
        <is>
          <t>OOCL</t>
        </is>
      </c>
      <c r="G29" s="59" t="inlineStr">
        <is>
          <t>CBHU7035084</t>
        </is>
      </c>
      <c r="H29" s="62" t="n"/>
    </row>
    <row r="30">
      <c r="B30" t="inlineStr">
        <is>
          <t>2022-00-31270</t>
        </is>
      </c>
      <c r="C30" t="inlineStr">
        <is>
          <t>Ritz Rising International Group Co. LTD</t>
        </is>
      </c>
      <c r="D30" t="inlineStr">
        <is>
          <t>Bottom Master-12.5-2PE-34.5</t>
        </is>
      </c>
      <c r="E30" s="31" t="n">
        <v>977.86786</v>
      </c>
      <c r="F30" t="inlineStr">
        <is>
          <t>OOCL</t>
        </is>
      </c>
      <c r="G30" s="59" t="inlineStr">
        <is>
          <t>TRHU5451388</t>
        </is>
      </c>
      <c r="H30" s="62" t="n"/>
    </row>
    <row r="31">
      <c r="B31" t="inlineStr">
        <is>
          <t>2022-00-31272</t>
        </is>
      </c>
      <c r="C31" t="inlineStr">
        <is>
          <t>Ritz Rising International Group Co. LTD</t>
        </is>
      </c>
      <c r="D31" t="inlineStr">
        <is>
          <t>Bottom Master-12.5-2PE-34.5</t>
        </is>
      </c>
      <c r="E31" s="31" t="n">
        <v>985.34494</v>
      </c>
      <c r="F31" t="inlineStr">
        <is>
          <t>OOCL</t>
        </is>
      </c>
      <c r="G31" s="59" t="inlineStr">
        <is>
          <t>TCNU6262554</t>
        </is>
      </c>
      <c r="H31" s="62" t="n"/>
    </row>
    <row r="32">
      <c r="B32" t="inlineStr">
        <is>
          <t>2022-00-29571</t>
        </is>
      </c>
      <c r="C32" t="inlineStr">
        <is>
          <t>Ritz Rising International Group Co. LTD</t>
        </is>
      </c>
      <c r="D32" t="inlineStr">
        <is>
          <t>Bottom Master-12.5-2PE-34.5</t>
        </is>
      </c>
      <c r="E32" s="31" t="n">
        <v>1049.42735</v>
      </c>
      <c r="F32" t="inlineStr">
        <is>
          <t>OOCL</t>
        </is>
      </c>
      <c r="G32" s="59" t="inlineStr">
        <is>
          <t>WBPU7009241</t>
        </is>
      </c>
      <c r="H32" s="62" t="n"/>
    </row>
    <row r="33">
      <c r="B33" t="inlineStr">
        <is>
          <t>2022-00-31278</t>
        </is>
      </c>
      <c r="C33" t="inlineStr">
        <is>
          <t>Ritz Rising International Group Co. LTD</t>
        </is>
      </c>
      <c r="D33" t="inlineStr">
        <is>
          <t>Bottom Master-12.5-2PE-34.5</t>
        </is>
      </c>
      <c r="E33" s="31" t="n">
        <v>1012.85676</v>
      </c>
      <c r="F33" t="inlineStr">
        <is>
          <t>OOCL</t>
        </is>
      </c>
      <c r="G33" s="59" t="inlineStr">
        <is>
          <t>OOCU7153450</t>
        </is>
      </c>
      <c r="H33" s="62" t="n"/>
    </row>
    <row r="34">
      <c r="B34" t="inlineStr">
        <is>
          <t>2022-00-31280</t>
        </is>
      </c>
      <c r="C34" t="inlineStr">
        <is>
          <t>Ritz Rising International Group Co. LTD</t>
        </is>
      </c>
      <c r="D34" t="inlineStr">
        <is>
          <t>Bottom Master-12.5-2PE-34.5</t>
        </is>
      </c>
      <c r="E34" s="31" t="n">
        <v>1019.32731</v>
      </c>
      <c r="F34" t="inlineStr">
        <is>
          <t>OOCL</t>
        </is>
      </c>
      <c r="G34" s="59" t="inlineStr">
        <is>
          <t>TCNU2604638</t>
        </is>
      </c>
      <c r="H34" s="62" t="n"/>
    </row>
    <row r="35">
      <c r="B35" t="inlineStr">
        <is>
          <t>2021-00-27157</t>
        </is>
      </c>
      <c r="C35" t="inlineStr">
        <is>
          <t>Ritz Rising International Group Co. LTD</t>
        </is>
      </c>
      <c r="D35" t="inlineStr">
        <is>
          <t>Bottom Master-12.5-2PE-34.5</t>
        </is>
      </c>
      <c r="E35" s="31" t="n">
        <v>1036.10281</v>
      </c>
      <c r="F35" t="inlineStr">
        <is>
          <t>OOCL</t>
        </is>
      </c>
      <c r="G35" s="59" t="inlineStr">
        <is>
          <t>TRHU5505421</t>
        </is>
      </c>
      <c r="H35" s="62" t="n"/>
    </row>
    <row r="36">
      <c r="B36" t="inlineStr">
        <is>
          <t>2022-00-31279</t>
        </is>
      </c>
      <c r="C36" t="inlineStr">
        <is>
          <t>Ritz Rising International Group Co. LTD</t>
        </is>
      </c>
      <c r="D36" t="inlineStr">
        <is>
          <t>Bottom Master-12.5-2PE-34.5</t>
        </is>
      </c>
      <c r="E36" s="31" t="n">
        <v>930.9923199999999</v>
      </c>
      <c r="F36" t="inlineStr">
        <is>
          <t>?</t>
        </is>
      </c>
      <c r="G36" s="59" t="inlineStr">
        <is>
          <t>TCNU8395005</t>
        </is>
      </c>
      <c r="H36" s="62" t="n"/>
    </row>
    <row r="37">
      <c r="B37" t="inlineStr">
        <is>
          <t>2022-01-31278</t>
        </is>
      </c>
      <c r="C37" t="inlineStr">
        <is>
          <t>Ritz Rising International Group Co. LTD</t>
        </is>
      </c>
      <c r="D37" t="inlineStr">
        <is>
          <t>Feb runContainer#3 - WBPU7009241</t>
        </is>
      </c>
      <c r="F37" s="4" t="n"/>
      <c r="G37" s="58" t="inlineStr">
        <is>
          <t>?</t>
        </is>
      </c>
    </row>
    <row r="38">
      <c r="B38" t="inlineStr">
        <is>
          <t>2022-00-31279</t>
        </is>
      </c>
      <c r="C38" t="inlineStr">
        <is>
          <t>Ritz Rising International Group Co. LTD</t>
        </is>
      </c>
      <c r="D38" t="inlineStr">
        <is>
          <t>Feb runContainer#4 -</t>
        </is>
      </c>
      <c r="F38" s="4" t="inlineStr">
        <is>
          <t>ONE</t>
        </is>
      </c>
      <c r="G38" s="58" t="inlineStr">
        <is>
          <t xml:space="preserve">TCNU8395005	</t>
        </is>
      </c>
      <c r="H38" s="60" t="inlineStr">
        <is>
          <t>05/03/2022</t>
        </is>
      </c>
    </row>
    <row r="39">
      <c r="B39" t="inlineStr">
        <is>
          <t>2022-00-31280</t>
        </is>
      </c>
      <c r="C39" t="inlineStr">
        <is>
          <t>Ritz Rising International Group Co. LTD</t>
        </is>
      </c>
      <c r="D39" t="inlineStr">
        <is>
          <t>Feb runContainer#5 -</t>
        </is>
      </c>
      <c r="F39" t="inlineStr">
        <is>
          <t>OOCL</t>
        </is>
      </c>
      <c r="G39" s="58" t="inlineStr">
        <is>
          <t xml:space="preserve">TCNU2604638	</t>
        </is>
      </c>
      <c r="H39" s="62" t="n"/>
    </row>
    <row r="40">
      <c r="B40" t="inlineStr">
        <is>
          <t>2022-00-31282</t>
        </is>
      </c>
      <c r="C40" t="inlineStr">
        <is>
          <t>Ritz Rising International Group Co. LTD</t>
        </is>
      </c>
      <c r="D40" t="inlineStr">
        <is>
          <t>Feb runContainer#6 -</t>
        </is>
      </c>
      <c r="F40" t="inlineStr">
        <is>
          <t>OOCL</t>
        </is>
      </c>
      <c r="G40" s="58" t="inlineStr">
        <is>
          <t xml:space="preserve">CCLU7457222	</t>
        </is>
      </c>
      <c r="H40" s="62" t="n"/>
    </row>
    <row r="41">
      <c r="B41" t="inlineStr">
        <is>
          <t>2022-00-34672</t>
        </is>
      </c>
      <c r="C41" t="inlineStr">
        <is>
          <t>Ritz Rising International Group Co. LTD</t>
        </is>
      </c>
      <c r="D41" t="inlineStr">
        <is>
          <t>May Run cold cups 12 of 12 containers9 pallets of Bottom-PCC16/2113 pallets of Bottom-PCC16/21</t>
        </is>
      </c>
      <c r="F41" t="inlineStr">
        <is>
          <t>OOCL</t>
        </is>
      </c>
      <c r="G41" s="58" t="inlineStr">
        <is>
          <t xml:space="preserve">TLLU7791403	</t>
        </is>
      </c>
      <c r="H41" s="62" t="n"/>
    </row>
    <row r="42">
      <c r="B42" t="inlineStr">
        <is>
          <t>2022-00-34634</t>
        </is>
      </c>
      <c r="C42" t="inlineStr">
        <is>
          <t>Ritz Rising International Group Co. LTD</t>
        </is>
      </c>
      <c r="D42" t="inlineStr">
        <is>
          <t>May run cold cups - 1 of 12 containers4 pallets of paper blanks for trial + WDYS Blank-PCC16</t>
        </is>
      </c>
      <c r="F42" t="inlineStr">
        <is>
          <t>OOCL</t>
        </is>
      </c>
      <c r="G42" s="58" t="inlineStr">
        <is>
          <t xml:space="preserve">CBHU9067521	</t>
        </is>
      </c>
      <c r="H42" s="62" t="n"/>
    </row>
    <row r="43">
      <c r="B43" t="inlineStr">
        <is>
          <t>2022-00-34654</t>
        </is>
      </c>
      <c r="C43" t="inlineStr">
        <is>
          <t>Ritz Rising International Group Co. LTD</t>
        </is>
      </c>
      <c r="D43" t="inlineStr">
        <is>
          <t>May run cold cups - 2 of 12 containers22 pallets of WDYS Blank-PCC16</t>
        </is>
      </c>
      <c r="F43" t="inlineStr">
        <is>
          <t>OOCL</t>
        </is>
      </c>
      <c r="G43" s="58" t="inlineStr">
        <is>
          <t xml:space="preserve">TGBU4697877	</t>
        </is>
      </c>
      <c r="H43" s="62" t="n"/>
    </row>
    <row r="44">
      <c r="B44" t="inlineStr">
        <is>
          <t>2022-00-34666</t>
        </is>
      </c>
      <c r="C44" t="inlineStr">
        <is>
          <t>Ritz Rising International Group Co. LTD</t>
        </is>
      </c>
      <c r="D44" t="inlineStr">
        <is>
          <t>May Run cold cups - 10 of 12 containers22 pallets of WDYS Blank-PCC32</t>
        </is>
      </c>
      <c r="F44" t="inlineStr">
        <is>
          <t>OOCL</t>
        </is>
      </c>
      <c r="G44" s="58" t="inlineStr">
        <is>
          <t xml:space="preserve">TCKU7811696	</t>
        </is>
      </c>
      <c r="H44" s="62" t="n"/>
    </row>
    <row r="45">
      <c r="B45" t="inlineStr">
        <is>
          <t>2022-00-31415</t>
        </is>
      </c>
      <c r="C45" t="inlineStr">
        <is>
          <t>Ritz Rising International Group Co. LTD</t>
        </is>
      </c>
      <c r="D45" t="inlineStr">
        <is>
          <t>Mar run</t>
        </is>
      </c>
      <c r="F45" t="inlineStr">
        <is>
          <t>OOCL</t>
        </is>
      </c>
      <c r="G45" s="59" t="inlineStr">
        <is>
          <t>OOCU8195677</t>
        </is>
      </c>
      <c r="H45" s="62" t="n"/>
    </row>
    <row r="46">
      <c r="B46" t="inlineStr">
        <is>
          <t>2022-00-31416</t>
        </is>
      </c>
      <c r="C46" t="inlineStr">
        <is>
          <t>Ritz Rising International Group Co. LTD</t>
        </is>
      </c>
      <c r="D46" t="inlineStr">
        <is>
          <t>Mar run</t>
        </is>
      </c>
      <c r="F46" t="inlineStr">
        <is>
          <t>OOCL</t>
        </is>
      </c>
      <c r="G46" s="59" t="inlineStr">
        <is>
          <t>OOCU8287135</t>
        </is>
      </c>
      <c r="H46" s="62" t="n"/>
    </row>
    <row r="47">
      <c r="B47" t="inlineStr">
        <is>
          <t>2022-00-31417</t>
        </is>
      </c>
      <c r="C47" t="inlineStr">
        <is>
          <t>Ritz Rising International Group Co. LTD</t>
        </is>
      </c>
      <c r="D47" t="inlineStr">
        <is>
          <t>Mar run</t>
        </is>
      </c>
      <c r="F47" t="inlineStr">
        <is>
          <t>OOCL</t>
        </is>
      </c>
      <c r="G47" s="59" t="inlineStr">
        <is>
          <t>TCLU9733389</t>
        </is>
      </c>
      <c r="H47" s="62" t="n"/>
    </row>
    <row r="48">
      <c r="B48" t="inlineStr">
        <is>
          <t>2022-00-31418</t>
        </is>
      </c>
      <c r="C48" t="inlineStr">
        <is>
          <t>Ritz Rising International Group Co. LTD</t>
        </is>
      </c>
      <c r="D48" t="inlineStr">
        <is>
          <t>Mar run</t>
        </is>
      </c>
      <c r="F48" t="inlineStr">
        <is>
          <t>OOCL</t>
        </is>
      </c>
      <c r="G48" s="59" t="inlineStr">
        <is>
          <t>CBHU9122824</t>
        </is>
      </c>
      <c r="H48" s="62" t="n"/>
    </row>
    <row r="49">
      <c r="B49" t="inlineStr">
        <is>
          <t>2022-00-31419</t>
        </is>
      </c>
      <c r="C49" t="inlineStr">
        <is>
          <t>Ritz Rising International Group Co. LTD</t>
        </is>
      </c>
      <c r="D49" t="inlineStr">
        <is>
          <t>Mar run</t>
        </is>
      </c>
      <c r="F49" t="inlineStr">
        <is>
          <t>?</t>
        </is>
      </c>
      <c r="G49" s="59" t="inlineStr">
        <is>
          <t>WHSU5307423</t>
        </is>
      </c>
      <c r="H49" s="62" t="n"/>
    </row>
    <row r="50">
      <c r="B50" t="inlineStr">
        <is>
          <t>2022-00-33503</t>
        </is>
      </c>
      <c r="C50" t="inlineStr">
        <is>
          <t>Ritz Rising International Group Co. LTD</t>
        </is>
      </c>
      <c r="D50" t="inlineStr">
        <is>
          <t>Apr Run8 oz. blanks color print (Applebee's)15 point (caliper), basic weight 160, 2PE, 12 + 270 +18.</t>
        </is>
      </c>
      <c r="F50" t="inlineStr">
        <is>
          <t>Cosco</t>
        </is>
      </c>
      <c r="G50" s="59" t="inlineStr">
        <is>
          <t>TCNU7749090</t>
        </is>
      </c>
      <c r="H50" s="60" t="inlineStr">
        <is>
          <t>07/12/2022</t>
        </is>
      </c>
    </row>
    <row r="51">
      <c r="B51" t="inlineStr">
        <is>
          <t>2022-00-33504</t>
        </is>
      </c>
      <c r="C51" t="inlineStr">
        <is>
          <t>Ritz Rising International Group Co. LTD</t>
        </is>
      </c>
      <c r="D51" t="inlineStr">
        <is>
          <t>Apr Run8 oz. blanks non-print 15 point (caliper), basic weight 160, 2PE, 12 + 270 +18.</t>
        </is>
      </c>
      <c r="F51" t="inlineStr">
        <is>
          <t>Evergreen</t>
        </is>
      </c>
      <c r="G51" s="59" t="inlineStr">
        <is>
          <t>MAGU5417922</t>
        </is>
      </c>
      <c r="H51" s="60" t="inlineStr">
        <is>
          <t>06/19/2022</t>
        </is>
      </c>
    </row>
    <row r="52">
      <c r="B52" t="inlineStr">
        <is>
          <t>2022-00-33505</t>
        </is>
      </c>
      <c r="C52" t="inlineStr">
        <is>
          <t>Ritz Rising International Group Co. LTD</t>
        </is>
      </c>
      <c r="D52" t="inlineStr">
        <is>
          <t>Apr Run12 oz. blanks non-print 16 .5 point (caliper), basic weight 175, 2PE, 12 + 300 +18</t>
        </is>
      </c>
      <c r="F52" t="inlineStr">
        <is>
          <t>Evergreen</t>
        </is>
      </c>
      <c r="G52" s="59" t="inlineStr">
        <is>
          <t>TGBU4523160</t>
        </is>
      </c>
      <c r="H52" s="60" t="inlineStr">
        <is>
          <t>07/10/2022</t>
        </is>
      </c>
    </row>
    <row r="53">
      <c r="B53" t="inlineStr">
        <is>
          <t>2022-00-33518</t>
        </is>
      </c>
      <c r="C53" t="inlineStr">
        <is>
          <t>Ritz Rising International Group Co. LTD</t>
        </is>
      </c>
      <c r="D53" t="inlineStr">
        <is>
          <t>Apr Run8 oz. blanks non-print 15 point (caliper), basic weight 160, 2PE, 12 + 270 +18.</t>
        </is>
      </c>
      <c r="F53" t="inlineStr">
        <is>
          <t>Evergreen</t>
        </is>
      </c>
      <c r="G53" s="59" t="inlineStr">
        <is>
          <t>EGHU9084664</t>
        </is>
      </c>
      <c r="H53" s="60" t="inlineStr">
        <is>
          <t>06/19/2022</t>
        </is>
      </c>
    </row>
    <row r="54">
      <c r="B54" t="inlineStr">
        <is>
          <t>2022-00-33519</t>
        </is>
      </c>
      <c r="C54" t="inlineStr">
        <is>
          <t>Ritz Rising International Group Co. LTD</t>
        </is>
      </c>
      <c r="D54" t="inlineStr">
        <is>
          <t>Apr Run8 oz. blanks non-print 15 point (caliper), basic weight 160, 2PE, 12 + 270 +18.</t>
        </is>
      </c>
      <c r="F54" t="inlineStr">
        <is>
          <t>Cosco</t>
        </is>
      </c>
      <c r="G54" s="59" t="inlineStr">
        <is>
          <t>CSNU6261402</t>
        </is>
      </c>
      <c r="H54" s="60" t="inlineStr">
        <is>
          <t>07/12/2022</t>
        </is>
      </c>
    </row>
    <row r="55">
      <c r="B55" t="inlineStr">
        <is>
          <t>2022-00-33520</t>
        </is>
      </c>
      <c r="C55" t="inlineStr">
        <is>
          <t>Ritz Rising International Group Co. LTD</t>
        </is>
      </c>
      <c r="D55" t="inlineStr">
        <is>
          <t>Apr Run8 oz. blanks non-print 15 point (caliper), basic weight 160, 2PE, 12 + 270 +18.</t>
        </is>
      </c>
      <c r="F55" t="inlineStr">
        <is>
          <t>Cosco</t>
        </is>
      </c>
      <c r="G55" s="59" t="inlineStr">
        <is>
          <t>TGBU8873017</t>
        </is>
      </c>
      <c r="H55" s="60" t="inlineStr">
        <is>
          <t>07/12/2022</t>
        </is>
      </c>
    </row>
    <row r="56">
      <c r="B56" t="inlineStr">
        <is>
          <t>2022-00-33523</t>
        </is>
      </c>
      <c r="C56" t="inlineStr">
        <is>
          <t>Ritz Rising International Group Co. LTD</t>
        </is>
      </c>
      <c r="D56" t="inlineStr">
        <is>
          <t>Apr Run12 oz. blanks non-print 16 .5 point (caliper), basic weight 175, 2PE, 12 + 300 +18</t>
        </is>
      </c>
      <c r="F56" t="inlineStr">
        <is>
          <t>Evergreen</t>
        </is>
      </c>
      <c r="G56" s="59" t="inlineStr">
        <is>
          <t>EMCU8546905</t>
        </is>
      </c>
      <c r="H56" s="60" t="inlineStr">
        <is>
          <t>07/10/2022</t>
        </is>
      </c>
    </row>
    <row r="57">
      <c r="B57" t="inlineStr">
        <is>
          <t>2022-00-33524</t>
        </is>
      </c>
      <c r="C57" t="inlineStr">
        <is>
          <t>Ritz Rising International Group Co. LTD</t>
        </is>
      </c>
      <c r="D57" t="inlineStr">
        <is>
          <t>Apr Run12 oz. blanks non-print 16 .5 point (caliper), basic weight 175, 2PE, 12 + 300 +18</t>
        </is>
      </c>
      <c r="F57" t="inlineStr">
        <is>
          <t>Evergreen</t>
        </is>
      </c>
      <c r="G57" s="59" t="inlineStr">
        <is>
          <t>EMCU8209653</t>
        </is>
      </c>
      <c r="H57" s="60" t="inlineStr">
        <is>
          <t>07/10/2022</t>
        </is>
      </c>
    </row>
    <row r="58">
      <c r="B58" t="inlineStr">
        <is>
          <t>2022-00-34706</t>
        </is>
      </c>
      <c r="C58" t="inlineStr">
        <is>
          <t>Ritz Rising International Group Co. LTD</t>
        </is>
      </c>
      <c r="D58" t="inlineStr">
        <is>
          <t>May Run cold cup- Additional PO to fill the container space</t>
        </is>
      </c>
      <c r="F58" t="inlineStr">
        <is>
          <t>?</t>
        </is>
      </c>
      <c r="G58" s="59" t="inlineStr">
        <is>
          <t>CAIU7487211</t>
        </is>
      </c>
      <c r="H58" s="62" t="n"/>
    </row>
  </sheetData>
  <autoFilter ref="B1:H26"/>
  <conditionalFormatting sqref="G45:G52 G54:G55 G57:G58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Wu</dc:creator>
  <dcterms:created xsi:type="dcterms:W3CDTF">2022-02-08T13:52:32Z</dcterms:created>
  <dcterms:modified xsi:type="dcterms:W3CDTF">2022-06-06T15:22:11Z</dcterms:modified>
  <cp:lastModifiedBy>James Mattison</cp:lastModifiedBy>
</cp:coreProperties>
</file>