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215"/>
  </bookViews>
  <sheets>
    <sheet name="Sheet2" sheetId="1" r:id="rId1"/>
    <sheet name="Sheet3" sheetId="2" r:id="rId2"/>
  </sheets>
  <calcPr calcId="144525"/>
</workbook>
</file>

<file path=xl/sharedStrings.xml><?xml version="1.0" encoding="utf-8"?>
<sst xmlns="http://schemas.openxmlformats.org/spreadsheetml/2006/main" count="926">
  <si>
    <t>客户经理功能测试</t>
  </si>
  <si>
    <t>Sit测试执行结果</t>
  </si>
  <si>
    <t>Pre测试执行结果</t>
  </si>
  <si>
    <t>第3轮测试执行结果</t>
  </si>
  <si>
    <t>功能模块：</t>
  </si>
  <si>
    <t>客户关系管理/管理</t>
  </si>
  <si>
    <t>对应参考文档名称</t>
  </si>
  <si>
    <t>业务原型_管理_v1.001</t>
  </si>
  <si>
    <t>测试用例等级说明</t>
  </si>
  <si>
    <r>
      <rPr>
        <b/>
        <sz val="10"/>
        <rFont val="宋体"/>
        <charset val="134"/>
      </rPr>
      <t>用例总数</t>
    </r>
    <r>
      <rPr>
        <b/>
        <sz val="10"/>
        <rFont val="宋体"/>
        <charset val="134"/>
      </rPr>
      <t>:</t>
    </r>
  </si>
  <si>
    <t>执行率</t>
  </si>
  <si>
    <t>设计人：</t>
  </si>
  <si>
    <t>创建日期：</t>
  </si>
  <si>
    <t>1-高：基本</t>
  </si>
  <si>
    <t>主要是测试系统的基本功能，验证系统中主要的、重要的功能是否存在问题，重要的KPI是否有数据生成，该级别的测试用例在每一轮版本测试中都必须执行；</t>
  </si>
  <si>
    <r>
      <rPr>
        <sz val="10"/>
        <color indexed="8"/>
        <rFont val="宋体"/>
        <charset val="134"/>
      </rPr>
      <t>通过</t>
    </r>
    <r>
      <rPr>
        <b/>
        <sz val="10"/>
        <color indexed="8"/>
        <rFont val="宋体"/>
        <charset val="134"/>
      </rPr>
      <t xml:space="preserve">: </t>
    </r>
  </si>
  <si>
    <t>通过率</t>
  </si>
  <si>
    <t>测试环境：</t>
  </si>
  <si>
    <t>2-中：重要</t>
  </si>
  <si>
    <t>主要是针对数据的准确性、数据展现形式、需求文档中描述的业务规则、各种使用场景，应用频率高的功能的测试用例，作为日常测试和回归测试的重要参考依据</t>
  </si>
  <si>
    <r>
      <rPr>
        <sz val="10"/>
        <color indexed="8"/>
        <rFont val="宋体"/>
        <charset val="134"/>
      </rPr>
      <t>失败</t>
    </r>
    <r>
      <rPr>
        <b/>
        <sz val="10"/>
        <color indexed="8"/>
        <rFont val="宋体"/>
        <charset val="134"/>
      </rPr>
      <t xml:space="preserve">: </t>
    </r>
  </si>
  <si>
    <t>失败率</t>
  </si>
  <si>
    <t>功能模块说明:</t>
  </si>
  <si>
    <t>客户经理得到客户部分信息，并有潜在可能发展为公司客户的信息录入系统，并进行更新维护</t>
  </si>
  <si>
    <t>对已提交质检申请信息进行管理，选择业务明细质检进行质检</t>
  </si>
  <si>
    <t>对已提交质检申请信息进行管理，选择投资审核进行审核</t>
  </si>
  <si>
    <t>3-低：一般</t>
  </si>
  <si>
    <t>主要是针对界面的友好型、布局等，该功能如果不通过将不会影响到数据的使用和系统功能，在测试过程中可以根据版本当前的具体情况进行安排是否进行测试。</t>
  </si>
  <si>
    <t>阻塞</t>
  </si>
  <si>
    <t>阻塞率</t>
  </si>
  <si>
    <t>用户角色</t>
  </si>
  <si>
    <t>无效</t>
  </si>
  <si>
    <t>无效率</t>
  </si>
  <si>
    <t>特殊要求:</t>
  </si>
  <si>
    <t>未执行</t>
  </si>
  <si>
    <t>未执行率</t>
  </si>
  <si>
    <t>备注</t>
  </si>
  <si>
    <t>用例编号</t>
  </si>
  <si>
    <t>一级</t>
  </si>
  <si>
    <t>二级</t>
  </si>
  <si>
    <t>三级</t>
  </si>
  <si>
    <t>四级</t>
  </si>
  <si>
    <t>用例名称</t>
  </si>
  <si>
    <t>用例描述</t>
  </si>
  <si>
    <t>验证结果</t>
  </si>
  <si>
    <t>步骤名称</t>
  </si>
  <si>
    <t>步骤描述</t>
  </si>
  <si>
    <t>期望结果</t>
  </si>
  <si>
    <t>优先级</t>
  </si>
  <si>
    <t>测试结果</t>
  </si>
  <si>
    <t>测试人</t>
  </si>
  <si>
    <t>测试日期</t>
  </si>
  <si>
    <t>设计人</t>
  </si>
  <si>
    <t>FMS-KHJL-0001</t>
  </si>
  <si>
    <t>客户关系管理</t>
  </si>
  <si>
    <t>客户360视图管理</t>
  </si>
  <si>
    <t>UI验证</t>
  </si>
  <si>
    <t>客户360视图管理-页面验证</t>
  </si>
  <si>
    <t xml:space="preserve">
SuAAary:客户360视图管理UI验证
Pre-condition: 客户经理能够正常登录系统并打开对应的功能界面</t>
  </si>
  <si>
    <t>Y/N</t>
  </si>
  <si>
    <t>step1</t>
  </si>
  <si>
    <t>登录系统→客户关系管理→客户360视图管理</t>
  </si>
  <si>
    <t>窗口正常打开，每个窗口有对应的标题且与实际功能保持一致；对应窗口的操作路径与业务需求保持一致</t>
  </si>
  <si>
    <t>3-低</t>
  </si>
  <si>
    <t>失败</t>
  </si>
  <si>
    <t>wuda</t>
  </si>
  <si>
    <t>FMS-KHJL-0002</t>
  </si>
  <si>
    <t>step2</t>
  </si>
  <si>
    <t>核对相应菜单界面要素的完整性及布局的合理性</t>
  </si>
  <si>
    <t>界面风格：
》界面显示正常，布局合理
》字体颜色.大小.对齐方式（根据字段的性质确定）.加粗的一致性 
》必填项后加“*”
》文本框.按钮控件的大小.对齐.位置的一致性
》界面要有标题，标题与内容要一致
》查询条件名称与信息列表及信息编辑页面相应的字段名称完全统一
》不同模块相同字段的查询方式应该统一（手动输入 、点选 、下拉选择）</t>
  </si>
  <si>
    <t>FMS-KHJL-0003</t>
  </si>
  <si>
    <t>step3</t>
  </si>
  <si>
    <t>若有查询功能，选择相应的查询条件查询，查询成功，核查查询结果列表显示</t>
  </si>
  <si>
    <t>1.查询结果列表的顺序排列统一（按照某些特定条件排序)
2.查询结果列表中如果某个字段显示过长用“…”或者分行显示
3.查询内容显示格式一致
4.查询结果系统自动统计数目正确：只读；不可编辑；</t>
  </si>
  <si>
    <t>FMS-KHJL-0004</t>
  </si>
  <si>
    <t>step4</t>
  </si>
  <si>
    <t>浏览器选择火狐浏览器，查看界面的显示</t>
  </si>
  <si>
    <t>界面显示正常，布局合理</t>
  </si>
  <si>
    <t>FMS-KHJL-0005</t>
  </si>
  <si>
    <t>字段验证</t>
  </si>
  <si>
    <t>客户360视图管理-查询条件&amp;查询结果字段验证</t>
  </si>
  <si>
    <t xml:space="preserve">
SuAAary:客户360视图管理-查询条件&amp;查询结果字段验证
Pre-condition: 客户经理能够正常登录系统并打开对应的功能界面</t>
  </si>
  <si>
    <t>登录成功</t>
  </si>
  <si>
    <t>2-中</t>
  </si>
  <si>
    <t>FMS-KHJL-0006</t>
  </si>
  <si>
    <t>查看查询条件</t>
  </si>
  <si>
    <t>查询条件字段显示正确</t>
  </si>
  <si>
    <t>FMS-KHJL-0007</t>
  </si>
  <si>
    <t>查看查询列表字段</t>
  </si>
  <si>
    <t>列表字段显示正确</t>
  </si>
  <si>
    <t>FMS-KHJL-0008</t>
  </si>
  <si>
    <t>功能验证</t>
  </si>
  <si>
    <t>客户360视图管理查询条件功能验证</t>
  </si>
  <si>
    <t xml:space="preserve">
SuAAary:客户360视图管理查询条件功能验证
Pre-condition: 客服人员能够正常登录系统并打开对应的功能界面</t>
  </si>
  <si>
    <t>查询条件为空时</t>
  </si>
  <si>
    <t>系统默认显示所有信息</t>
  </si>
  <si>
    <t>FMS-KHJL-0009</t>
  </si>
  <si>
    <t>查询条件输入客户姓名，例如张三</t>
  </si>
  <si>
    <t>查询出所有客户姓名为张三的客户信息</t>
  </si>
  <si>
    <t>FMS-KHJL-0010</t>
  </si>
  <si>
    <t xml:space="preserve">查询条件输入证件号码包含（身份证号码：需要进行合法性校验/护照号码/军官证/港澳居民往来大陆通行证） </t>
  </si>
  <si>
    <t>查询出所有所输入的证件号码的客户信息</t>
  </si>
  <si>
    <t>FMS-KHJL-0011</t>
  </si>
  <si>
    <t>查询条件输入手机号码</t>
  </si>
  <si>
    <t>查询出所有所输入的手机号码的客户信息</t>
  </si>
  <si>
    <t>FMS-KHJL-0012</t>
  </si>
  <si>
    <t>step5</t>
  </si>
  <si>
    <t>查询条件输入注册日期区间</t>
  </si>
  <si>
    <t>查询出所有注册日期在此区间内的所有客户信息</t>
  </si>
  <si>
    <t>FMS-KHJL-0013</t>
  </si>
  <si>
    <t>客户360视图管理-按钮验证</t>
  </si>
  <si>
    <t xml:space="preserve">
SuAAary:客户360视图管理-按钮验证
Pre-condition: 客户经理能够正常登录系统并打开对应的功能界面</t>
  </si>
  <si>
    <t>点击查询按钮</t>
  </si>
  <si>
    <t>显示需要所有满足查询条件的的客户信息，默认为全部</t>
  </si>
  <si>
    <t>3.导航栏是客户关系管理&gt;客户详情</t>
  </si>
  <si>
    <t>FMS-KHJL-0014</t>
  </si>
  <si>
    <t>点击重置按钮</t>
  </si>
  <si>
    <t>清空所有查询条件</t>
  </si>
  <si>
    <t>FMS-KHJL-0015</t>
  </si>
  <si>
    <t>点击新增客户按钮</t>
  </si>
  <si>
    <t>跳转至客户360视图管理-客户详情界面，新增潜客信息 FMS-7</t>
  </si>
  <si>
    <t>FMS-KHJL-0016</t>
  </si>
  <si>
    <t>点击编辑按钮</t>
  </si>
  <si>
    <t>跳转至客户360视图管理-客户详情界面，对已增加的潜客信息进行编辑</t>
  </si>
  <si>
    <t>FMS-KHJL-0017</t>
  </si>
  <si>
    <t>客户详情</t>
  </si>
  <si>
    <t>客户360视图管理-客户详情字段验证</t>
  </si>
  <si>
    <t xml:space="preserve">
SuAAary:客户360视图管理-客户详情字段验证
Pre-condition: 客户经理能够正常登录系统并打开对应的功能界面</t>
  </si>
  <si>
    <t>登录客户关系管理→客户360视图管理→新增客户</t>
  </si>
  <si>
    <t>进入成功</t>
  </si>
  <si>
    <t>FMS-KHJL-0018</t>
  </si>
  <si>
    <t>查看页面显示字段</t>
  </si>
  <si>
    <t>字段显示正确</t>
  </si>
  <si>
    <t>FMS-KHJL-0019</t>
  </si>
  <si>
    <t>填写客户信息，点击关闭按钮</t>
  </si>
  <si>
    <t>关闭当前界面，返回客户360视图管理界面</t>
  </si>
  <si>
    <t>1-高</t>
  </si>
  <si>
    <t>2.提示信息是：确认保存吗.
5.列表中证件类型、性别、客户来源显示不正确</t>
  </si>
  <si>
    <t>FMS-KHJL-0020</t>
  </si>
  <si>
    <t>填写客户信息，点击保存按钮</t>
  </si>
  <si>
    <t>弹出浮层，‘确认保存当前页面？’提示信息</t>
  </si>
  <si>
    <t>FMS-KHJL-0021</t>
  </si>
  <si>
    <t>点击确定</t>
  </si>
  <si>
    <t>保存成功，弹出提示框：保存成功！</t>
  </si>
  <si>
    <t>FMS-KHJL-0022</t>
  </si>
  <si>
    <t>点击提示框中的“确定”按钮</t>
  </si>
  <si>
    <t>界面跳转至客户360视图管理界面，新增数据在列表中正确显示</t>
  </si>
  <si>
    <t>FMS-KHJL-0023</t>
  </si>
  <si>
    <t>查看列表中新增的客户信息</t>
  </si>
  <si>
    <t xml:space="preserve">列表中新增的客户信息正确显示 </t>
  </si>
  <si>
    <t>FMS-KHJL-0024</t>
  </si>
  <si>
    <t>step6</t>
  </si>
  <si>
    <t>点击取消</t>
  </si>
  <si>
    <t>保存失败，页面返回到客户详情界面</t>
  </si>
  <si>
    <t>FMS-KHJL-0025</t>
  </si>
  <si>
    <t>客户360视图管理-客户详情字段必填项校验</t>
  </si>
  <si>
    <t xml:space="preserve">
SuAAary:客户360视图管理-客户详情字段必填项校验
Pre-condition: 客户经理能够正常登录系统并打开对应的功能界面</t>
  </si>
  <si>
    <t>不输入客户姓名，点击保存按钮</t>
  </si>
  <si>
    <t xml:space="preserve">停留在当前页面，并在未填选框下方红色字体显示：提示客户姓名不能为空 </t>
  </si>
  <si>
    <t>FMS-KHJL-0026</t>
  </si>
  <si>
    <t>输入客户姓名，不输入手机号码，点击保存按钮</t>
  </si>
  <si>
    <t xml:space="preserve">停留在当前页面，并在未填选框下方红色字体显示：提示手机号码不能为空  </t>
  </si>
  <si>
    <t>FMS-KHJL-0027</t>
  </si>
  <si>
    <t>输入客户姓名，手机号码，不选择客户来源，点击保存按钮</t>
  </si>
  <si>
    <t xml:space="preserve">停留在当前页面，并在未填选框下方红色字体显示：提示客户来源不能为空  </t>
  </si>
  <si>
    <t>FMS-KHJL-0028</t>
  </si>
  <si>
    <t>客户来源选择“其他”，其他项文本框不填写，点击保存按钮</t>
  </si>
  <si>
    <t>停留在当前页面，并在未填选框下方红色字体显示：提示客户来源不能为空</t>
  </si>
  <si>
    <t>FMS-KHJL-0029</t>
  </si>
  <si>
    <t>客户360视图管理-客户详情</t>
  </si>
  <si>
    <t>客户360视图管理-客户详情字段填写规则验证</t>
  </si>
  <si>
    <t xml:space="preserve">
SuAAary:客户360视图管理-客户详情字段填写规则验证
Pre-condition: 客户经理能够正常登录系统并打开对应的功能界面</t>
  </si>
  <si>
    <t>客户姓名输入超过20个字符</t>
  </si>
  <si>
    <t>超过20个字符的不能输入进去</t>
  </si>
  <si>
    <t>FMS-KHJL-0030</t>
  </si>
  <si>
    <t>输入正确的客户姓名，输入手机号码，手机号码输入汉字，特殊字符，空格，大于11位数字，点击保存按钮</t>
  </si>
  <si>
    <t>提示手机号不符合规范</t>
  </si>
  <si>
    <t>FMS-KHJL-0031</t>
  </si>
  <si>
    <t>填写客户信息，其中手机号码根据手机号码验证标准进行验证，点击保存</t>
  </si>
  <si>
    <t>提示手机号码格式不正确</t>
  </si>
  <si>
    <t>FMS-KHJL-0032</t>
  </si>
  <si>
    <t>输入正确的客户姓名，手机号码，证件类型选择身份证，证件号码输入错误的身份证，点击保存按钮</t>
  </si>
  <si>
    <t xml:space="preserve">提示身份证号码错误，请重新填写 </t>
  </si>
  <si>
    <t>FMS-KHJL-0033</t>
  </si>
  <si>
    <t>输入正确的客户姓名，手机号码，证件类型选择军官证，军官证号码输入错误的军官证，点击保存按钮</t>
  </si>
  <si>
    <t>提示军官证号码错误，请重新填写</t>
  </si>
  <si>
    <t>FMS-KHJL-0034</t>
  </si>
  <si>
    <t>输入正确的客户姓名，手机号码，证件类型选择护照，护照规则为;14/15+7位数；G+8位数；P.+7位数;S.+7位数；S+8位数，输入错误的护照，点击保存按钮</t>
  </si>
  <si>
    <t>提示护照号码错误，请重新填写</t>
  </si>
  <si>
    <t>FMS-KHJL-0035</t>
  </si>
  <si>
    <t>step7</t>
  </si>
  <si>
    <t>输入正确的客户姓名，手机号码，证件类型选择港澳居民往来大陆通行证（规则为：长度11位，第一位字母为H或M，剩下位数为数字），输入错误的通行证点击保存按钮</t>
  </si>
  <si>
    <t xml:space="preserve">提示通行证号码错误，请重新填写  </t>
  </si>
  <si>
    <t>FMS-KHJL-0036</t>
  </si>
  <si>
    <t>step8</t>
  </si>
  <si>
    <t>查看注册日期</t>
  </si>
  <si>
    <t>注册日期自动带出且不可编辑，默认显示为系统当前日期</t>
  </si>
  <si>
    <t>FMS-KHJL-0037</t>
  </si>
  <si>
    <t>step9</t>
  </si>
  <si>
    <t>客户来源显示为下拉框，下拉框列表内容为：（主动拜访；宣传单；电销；短信；网络；报纸；市场推广；转介绍；朋友介绍；其他）</t>
  </si>
  <si>
    <t xml:space="preserve">内容显示正确 </t>
  </si>
  <si>
    <t>FMS-KHJL-0038</t>
  </si>
  <si>
    <t>step10</t>
  </si>
  <si>
    <t>客户来源下拉框选择其他时，其他项文本框输入超过50个字符</t>
  </si>
  <si>
    <t>提示不得超过50个字符</t>
  </si>
  <si>
    <t>FMS-KHJL-0039</t>
  </si>
  <si>
    <t>客户360视图管理-证件号码及手机号码唯一性校验验证</t>
  </si>
  <si>
    <t>SuAAary:客户360视图管理-证件号码及手机号码唯一性校验验证
Pre-condition: 客户经理能够正常登录系统并打开对应的功能界面</t>
  </si>
  <si>
    <t>新增潜客，其中证件类型选择身份证，身份证号码输入带字母的，字母为大写“Ｘ”</t>
  </si>
  <si>
    <t>正确性校验成功</t>
  </si>
  <si>
    <t>FMS-KHJL-0040</t>
  </si>
  <si>
    <t>再次新增潜客，输入证件号码，同上个新增号码相同，字母写为小写“ｘ”</t>
  </si>
  <si>
    <t>提示证件号码重复</t>
  </si>
  <si>
    <t>FMS-KHJL-0041</t>
  </si>
  <si>
    <t>进入客户360视图管理→新增客户界面，客户经理A输入手机号码A，新增潜客信息</t>
  </si>
  <si>
    <t>新增成功</t>
  </si>
  <si>
    <t>FMS-KHJL-0042</t>
  </si>
  <si>
    <t>客户经理A再次输入手机号码A进行新增客户</t>
  </si>
  <si>
    <t>提示：该客户的手机号码已存在，请重新输入</t>
  </si>
  <si>
    <t>FMS-KHJL-0043</t>
  </si>
  <si>
    <t>客户经理B进入客户360视图管理→新增客户界面，输入手机号码A，新增潜客信息</t>
  </si>
  <si>
    <t>FMS-KHJL-0044</t>
  </si>
  <si>
    <t>进入客户360视图管理→新增客户界面，客户经理A输入证件号码A，新增潜客信息</t>
  </si>
  <si>
    <t>FMS-KHJL-0045</t>
  </si>
  <si>
    <t>客户经理A再次输入证件号码A进行新增客户</t>
  </si>
  <si>
    <t>提示：该客户的证件号码已存在，请重新输入</t>
  </si>
  <si>
    <t>FMS-KHJL-0046</t>
  </si>
  <si>
    <t>客户经理B进入客户360视图管理→新增客户界面，输入证件号码A，新增潜客信息</t>
  </si>
  <si>
    <t>FMS-KHJL-0047</t>
  </si>
  <si>
    <t>客户经理A使用手机号码A证件号码A的账户信息进行理财申请</t>
  </si>
  <si>
    <t>理财申请成功；(注：此时该笔潜客信息data_status='C')</t>
  </si>
  <si>
    <t>FMS-KHJL-0048</t>
  </si>
  <si>
    <t>客户经理A进入客户360视图管理→新增客户界面，客户经理A输入手机号码A，新增潜客信息</t>
  </si>
  <si>
    <t>FMS-KHJL-0049</t>
  </si>
  <si>
    <t>客户经理A进入客户360视图管理→新增客户界面，客户经理A输入证件号码A，新增潜客信息</t>
  </si>
  <si>
    <t>FMS-KHJL-0050</t>
  </si>
  <si>
    <t>客户经理B进入客户360视图管理→新增客户界面，客户经理A输入手机号码A，新增潜客信息</t>
  </si>
  <si>
    <t>FMS-KHJL-0051</t>
  </si>
  <si>
    <t>step11</t>
  </si>
  <si>
    <t>客户经理B进入客户360视图管理→新增客户界面，客户经理A输入证件号码A，新增潜客信息</t>
  </si>
  <si>
    <t>FMS-KHJL-0052</t>
  </si>
  <si>
    <t>客户360视图管理-客户详情编辑手机号码&amp;证件号码唯一性校验</t>
  </si>
  <si>
    <t xml:space="preserve">
SuAAary:客户360视图管理-客户详情编辑手机号码&amp;证件号码唯一性校验
Pre-condition: 客户经理能够正常登录系统并打开对应的功能界面</t>
  </si>
  <si>
    <t>客户经理A进入客户360视图管理，点击编辑按钮，页面跳转至客户详情页面</t>
  </si>
  <si>
    <t>跳转成功</t>
  </si>
  <si>
    <t>FMS-KHJL-0053</t>
  </si>
  <si>
    <t>查看手机号码A</t>
  </si>
  <si>
    <t>手机号码显示置灰，不可修改</t>
  </si>
  <si>
    <t>FMS-KHJL-0054</t>
  </si>
  <si>
    <t>输入证件号码A，点击保存按钮</t>
  </si>
  <si>
    <t>FMS-KHJL-0055</t>
  </si>
  <si>
    <t>客户经理B进入客户360视图管理，点击编辑按钮，页面跳转至客户详情页面</t>
  </si>
  <si>
    <t>FMS-KHJL-0056</t>
  </si>
  <si>
    <t>FMS-KHJL-0057</t>
  </si>
  <si>
    <t>输入证件号码B，点击保存按钮</t>
  </si>
  <si>
    <t>FMS-KHJL-0058</t>
  </si>
  <si>
    <t xml:space="preserve">
SuAAary:客户360视图管理-视图管理-验证能否编辑根据客户所处阶段不同而定问题
Pre-condition: 客户经理能够正常登录系统并打开对应的功能界面</t>
  </si>
  <si>
    <t>修改一个未开户的客户信息，点击保存</t>
  </si>
  <si>
    <t>保存成功</t>
  </si>
  <si>
    <t>FMS-KHJL-0059</t>
  </si>
  <si>
    <t>修改一个客户信息的手机号码</t>
  </si>
  <si>
    <t>手机号码置灰不可修改</t>
  </si>
  <si>
    <t>FMS-KHJL-0060</t>
  </si>
  <si>
    <t>编辑一个客户状态为待认证的客户信息</t>
  </si>
  <si>
    <t>，可以编辑，保存成功</t>
  </si>
  <si>
    <t>FMS-KHJL-0061</t>
  </si>
  <si>
    <t>查看360视图管理，客户开户管理页面和投资申请管理界面该客户的信息</t>
  </si>
  <si>
    <t>与客户360视图管理中的客户信息保持一致</t>
  </si>
  <si>
    <t>FMS-KHJL-0062</t>
  </si>
  <si>
    <t xml:space="preserve">
SuAAary:客户360视图管理-验证能否编辑根据状态而定问题
Pre-condition: 客户经理能够正常登录系统并打开对应的功能界面</t>
  </si>
  <si>
    <t>编辑一个客户状态为认证中的客户信息</t>
  </si>
  <si>
    <t>不能编辑</t>
  </si>
  <si>
    <t>jiaxiaoni</t>
  </si>
  <si>
    <t>FMS-KHJL-0063</t>
  </si>
  <si>
    <t>编辑一个客户状态为已认证的客户信息</t>
  </si>
  <si>
    <t>FMS-KHJL-0064</t>
  </si>
  <si>
    <t>编辑一个客户状态为认证失败的客户信息</t>
  </si>
  <si>
    <t>可以编辑，保存成功</t>
  </si>
  <si>
    <t>FMS-KHJL-0065</t>
  </si>
  <si>
    <t>同步客户360视图管理中的客户信息</t>
  </si>
  <si>
    <t>FMS-KHJL-0074</t>
  </si>
  <si>
    <t>客户360视图管理-列表顺序验证</t>
  </si>
  <si>
    <t>SuAAary:客户360视图管理-列表顺序验证
Pre-condition: 客户经理能够正常登录系统并打开对应的功能界面</t>
  </si>
  <si>
    <t>进入客户360视图管理，查看查询列表</t>
  </si>
  <si>
    <t>默认显示当前登录用户新增的全部客户信息并按照注册信息倒序排列</t>
  </si>
  <si>
    <t>FMS-KHJL-0075</t>
  </si>
  <si>
    <t>理财管理</t>
  </si>
  <si>
    <t>客户开户管理</t>
  </si>
  <si>
    <t>客户开户管理字段验证校验</t>
  </si>
  <si>
    <t xml:space="preserve">
SuAAary:客户开户管理字段必填项校验
Pre-condition: 客户经理能够正常登录系统并打开对应的功能界面</t>
  </si>
  <si>
    <t>登录理财管理→客户开户管理</t>
  </si>
  <si>
    <t>通过</t>
  </si>
  <si>
    <t>FMS-KHJL-0076</t>
  </si>
  <si>
    <t>FMS-KHJL-0077</t>
  </si>
  <si>
    <t>FMS-KHJL-0078</t>
  </si>
  <si>
    <t>客户开户管理查询条件功能验证</t>
  </si>
  <si>
    <t xml:space="preserve">
SuAAary:客户开户管理查询条件功能验证
Pre-condition: 客服人员能够正常登录系统并打开对应的功能界面</t>
  </si>
  <si>
    <t>FMS-KHJL-0079</t>
  </si>
  <si>
    <t>FMS-KHJL-0080</t>
  </si>
  <si>
    <t>FMS-KHJL-0081</t>
  </si>
  <si>
    <t>FMS-KHJL-0082</t>
  </si>
  <si>
    <t>查询条件输入开户日期区间</t>
  </si>
  <si>
    <t>查询出所有开户日期在此区间内的所有客户信息</t>
  </si>
  <si>
    <t>FMS-KHJL-0083</t>
  </si>
  <si>
    <t>客户开户管理-按钮验证</t>
  </si>
  <si>
    <t xml:space="preserve">
SuAAary:客户开户管理-按钮验证
Pre-condition: 客户经理能够正常登录系统并打开对应的功能界面</t>
  </si>
  <si>
    <t>FMS-KHJL-0084</t>
  </si>
  <si>
    <t>FMS-KHJL-0085</t>
  </si>
  <si>
    <t>点击开户按钮</t>
  </si>
  <si>
    <t>跳转至理财管理→客户开户管理-开户申请界面，新增开户信息</t>
  </si>
  <si>
    <t>FMS-KHJL-0086</t>
  </si>
  <si>
    <t>点击理财申请按钮</t>
  </si>
  <si>
    <t>跳转至理财管理→投资申请管理-开户申请界面，填写理财信息</t>
  </si>
  <si>
    <t>FMS-KHJL-0087</t>
  </si>
  <si>
    <t>跳转至理财管理→客户开户管理-理财申请界面，编辑开户信息</t>
  </si>
  <si>
    <t>FMS-KHJL-0088</t>
  </si>
  <si>
    <t>点击详情按钮</t>
  </si>
  <si>
    <t>跳转至理财管理→客户开户管理-开户申请界面，页面为只读，不可编辑，页面字段显示和开户时显示客户的开户信息字段内容保持一致，多出了客户编号和账户级别两个字段</t>
  </si>
  <si>
    <t>FMS-KHJL-0089</t>
  </si>
  <si>
    <t>开户申请</t>
  </si>
  <si>
    <t>客户开户管理-详情按钮链接验证</t>
  </si>
  <si>
    <t xml:space="preserve">
SuAAary:客户开户管理-客户姓名链接验证
Pre-condition: 客户经理能够正常登录系统并打开对应的功能界面</t>
  </si>
  <si>
    <t>跳转至理财管理→客户开户管理-开户申请界面</t>
  </si>
  <si>
    <t>FMS-KHJL-0090</t>
  </si>
  <si>
    <t>查看客户编号，客户编号命名规则：字母：1位字母,理财端“L”，城市区号：4位数字，如为三位，前补0，城市营业部排名：2位数字，同一城市的营业部按开业时间排名，年月日：6位数字，如150203，流水号：4位数字，表示当天彔入的第X个客户，如第1个客户即为0001；例如第一个开户成功的客户编号为L00211507200001</t>
  </si>
  <si>
    <t>客户编号显示正确</t>
  </si>
  <si>
    <t>FMS-KHJL-0091</t>
  </si>
  <si>
    <t>点击下一页</t>
  </si>
  <si>
    <t>页面跳转至开户申请-影像信息详情界面</t>
  </si>
  <si>
    <t>FMS-KHJL-0092</t>
  </si>
  <si>
    <t>点击关闭按钮</t>
  </si>
  <si>
    <t>关闭详情界面</t>
  </si>
  <si>
    <t>FMS-KHJL-0093</t>
  </si>
  <si>
    <t>理财管理-客户开户管理列表排序验证</t>
  </si>
  <si>
    <t xml:space="preserve">
SuAAary:理财管理-客户开户管理列表排序验证
Pre-condition: 客户经理能够正常登录系统并打开对应的功能界面</t>
  </si>
  <si>
    <t>查看客户开户管理界面列表排序</t>
  </si>
  <si>
    <t>按照开户日期倒序进行排列</t>
  </si>
  <si>
    <t>FMS-KHJL-0094</t>
  </si>
  <si>
    <t>客户开户管理-编辑页面的按钮验证</t>
  </si>
  <si>
    <t xml:space="preserve">
SuAAary:客户开户管理-编辑页面的按钮验证
Pre-condition: 客户经理能够正常登录系统并打开对应的功能界面</t>
  </si>
  <si>
    <t>找一个可编辑的客户信息，点击编辑按钮</t>
  </si>
  <si>
    <t>跳转至该客户开户信息页面</t>
  </si>
  <si>
    <t>FMS-KHJL-0095</t>
  </si>
  <si>
    <t>修改开户信息页面的信息，除姓名、性别、手机号码、证件类型、证件号码和客户来源，点击保存按钮</t>
  </si>
  <si>
    <t>修改成功，跳转到影像信息页面</t>
  </si>
  <si>
    <t>FMS-KHJL-0096</t>
  </si>
  <si>
    <t>点击上一页按钮</t>
  </si>
  <si>
    <t>返回到该客户的开户信息页面</t>
  </si>
  <si>
    <t>FMS-KHJL-0097</t>
  </si>
  <si>
    <t>弹框关闭，返回到客户开户管理页面</t>
  </si>
  <si>
    <t>FMS-KHJL-0098</t>
  </si>
  <si>
    <t>客户开户管理-验证能否编辑根据客户所处阶段不同而定问题</t>
  </si>
  <si>
    <t xml:space="preserve">
SuAAary:客户开户管理-视图管理-验证能否编辑根据客户所处阶段不同而定问题
Pre-condition: 客户经理能够正常登录系统并打开对应的功能界面</t>
  </si>
  <si>
    <t>修改开户信息页面的姓名、性别、手机号码、证件类型、证件号码和客户来源</t>
  </si>
  <si>
    <t>这些信息置灰不可修改</t>
  </si>
  <si>
    <t>FMS-KHJL-0099</t>
  </si>
  <si>
    <t>FMS-KHJL-0100</t>
  </si>
  <si>
    <t>FMS-KHJL-0101</t>
  </si>
  <si>
    <t>不可以编辑</t>
  </si>
  <si>
    <t>FMS-KHJL-0102</t>
  </si>
  <si>
    <t>FMS-KHJL-0103</t>
  </si>
  <si>
    <t>FMS-KHJL-0104</t>
  </si>
  <si>
    <t>FMS-KHJL-0117</t>
  </si>
  <si>
    <t>客户开户管理-开户申请界面字段验证</t>
  </si>
  <si>
    <t xml:space="preserve">
SuAAary:客户开户管理-开户申请界面字段验证
Pre-condition: 客户经理能够正常登录系统并打开对应的功能界面</t>
  </si>
  <si>
    <t>登录理财管理→客户开户管理→开户申请</t>
  </si>
  <si>
    <t>FMS-KHJL-0118</t>
  </si>
  <si>
    <t>FMS-KHJL-0119</t>
  </si>
  <si>
    <t>客户开户管理-开户申请选择客户字段验证</t>
  </si>
  <si>
    <t xml:space="preserve">
SuAAary:客户开户管理-开户申请选择客户字段验证
Pre-condition: 客户经理能够正常登录系统并打开对应的功能界面</t>
  </si>
  <si>
    <t>登录客户开户管理→开户信息→选择客户</t>
  </si>
  <si>
    <t>FMS-KHJL-0120</t>
  </si>
  <si>
    <t>查询条件为客户姓名和证件号码</t>
  </si>
  <si>
    <t>FMS-KHJL-0121</t>
  </si>
  <si>
    <t>查询列表字段显示正确</t>
  </si>
  <si>
    <t>FMS-KHJL-0122</t>
  </si>
  <si>
    <t>客户开户管理-开户申请选择客户查询条件验证</t>
  </si>
  <si>
    <t xml:space="preserve">
SuAAary:客户开户管理-开户申请选择客户查询条件验证
Pre-condition: 客户经理能够正常登录系统并打开对应的功能界面</t>
  </si>
  <si>
    <t>查询条件为空时，点击查询按钮</t>
  </si>
  <si>
    <t>FMS-KHJL-0123</t>
  </si>
  <si>
    <t>FMS-KHJL-0124</t>
  </si>
  <si>
    <t>FMS-KHJL-0125</t>
  </si>
  <si>
    <t>客户开户管理-开户申请按钮验证</t>
  </si>
  <si>
    <t>输入查询条件点击查询按钮</t>
  </si>
  <si>
    <t>显示该客户经理名下的符合查询条件的潜客信息</t>
  </si>
  <si>
    <t>FMS-KHJL-0126</t>
  </si>
  <si>
    <t>FMS-KHJL-0127</t>
  </si>
  <si>
    <t>关闭当前页面</t>
  </si>
  <si>
    <t>FMS-KHJL-0128</t>
  </si>
  <si>
    <t>选择某一个潜客信息，点击选择按钮</t>
  </si>
  <si>
    <t>页面返回至开户信息界面</t>
  </si>
  <si>
    <t>FMS-KHJL-0129</t>
  </si>
  <si>
    <t>查看个人信息</t>
  </si>
  <si>
    <t>个人信息自动带出选择的客户信息</t>
  </si>
  <si>
    <t>FMS-KHJL-0130</t>
  </si>
  <si>
    <t>客户开户管理-开户申请界面必填项校验验证</t>
  </si>
  <si>
    <t xml:space="preserve">
SuAAary:客户开户管理-开户申请界面必填项校验验证
Pre-condition: 客户经理能够正常登录系统并打开对应的功能界面</t>
  </si>
  <si>
    <t>在个人信息中分别不输入出生日期，移动电话，单位名称，通讯地址，邮政编码，电子邮箱，点击保存按钮</t>
  </si>
  <si>
    <t>提示相应字段没有填写</t>
  </si>
  <si>
    <t>FMS-KHJL-0131</t>
  </si>
  <si>
    <t>在紧急联系人信息中分别不输入姓名，性别，关系，移动电话，点击保存按钮</t>
  </si>
  <si>
    <t>FMS-KHJL-0132</t>
  </si>
  <si>
    <t>在其他中分别不输入接受文件方式，开户日期，客户分类，点击保存按钮</t>
  </si>
  <si>
    <t>FMS-KHJL-0133</t>
  </si>
  <si>
    <t>客户开户管理-开户申请界面字段填写规则验验证</t>
  </si>
  <si>
    <t xml:space="preserve">
SuAAary:客户开户管理-开户申请界面字段填写规则验证
Pre-condition: 客户经理能够正常登录系统并打开对应的功能界面</t>
  </si>
  <si>
    <t>客户姓名、性别、证件类型、证件号码、移动电话、客户来源</t>
  </si>
  <si>
    <t>字段置灰不可编辑</t>
  </si>
  <si>
    <t>FMS-KHJL-0134</t>
  </si>
  <si>
    <t>通讯地址选择省市区</t>
  </si>
  <si>
    <t>省市区与实际地址位置显示相符</t>
  </si>
  <si>
    <t>FMS-KHJL-0135</t>
  </si>
  <si>
    <t>街道地址输入纯数字</t>
  </si>
  <si>
    <t>提示街道信息不正确</t>
  </si>
  <si>
    <t>FMS-KHJL-0136</t>
  </si>
  <si>
    <t>邮政编码输入汉字，特殊字符，拼音，空格，超过或少于6位数数字</t>
  </si>
  <si>
    <t>提示邮政编码不正确</t>
  </si>
  <si>
    <t>FMS-KHJL-0137</t>
  </si>
  <si>
    <t>电子邮件输入错误的格式（有一个@字符,@字符前面为注册用户名,@之后为邮箱域名）</t>
  </si>
  <si>
    <t>提示电子邮件不正确</t>
  </si>
  <si>
    <t>FMS-KHJL-0138</t>
  </si>
  <si>
    <t>客户开户管理-上一页保存按钮验证</t>
  </si>
  <si>
    <t xml:space="preserve">
SuAAary:客户开户管理-开户申请按钮验证
Pre-condition: 客户经理能够正常登录系统并打开对应的功能界面</t>
  </si>
  <si>
    <t>点击保存按钮</t>
  </si>
  <si>
    <t>页面跳转至影像信息界面</t>
  </si>
  <si>
    <t>FMS-KHJL-0139</t>
  </si>
  <si>
    <t>页面返回影像信息界面</t>
  </si>
  <si>
    <t>FMS-KHJL-0140</t>
  </si>
  <si>
    <t>修改页面信息，点击保存</t>
  </si>
  <si>
    <t>FMS-KHJL-0141</t>
  </si>
  <si>
    <t>查看修改信息</t>
  </si>
  <si>
    <t>修改成功</t>
  </si>
  <si>
    <t>FMS-KHJL-0142</t>
  </si>
  <si>
    <t>开户成功，点击详情界面，查看修改信息</t>
  </si>
  <si>
    <t>显示更新后的信息</t>
  </si>
  <si>
    <t>FMS-KHJL-0143</t>
  </si>
  <si>
    <t>页面返回客户开户管理界面</t>
  </si>
  <si>
    <t>FMS-KHJL-0144</t>
  </si>
  <si>
    <t>客户开户管理-开户申请影像信息字段验证</t>
  </si>
  <si>
    <t xml:space="preserve">
SuAAary:客户开户管理-开户申请影像信息字段验证
Pre-condition: 客户经理能够正常登录系统并打开对应的功能界面</t>
  </si>
  <si>
    <t>查看上传文件个数和文件名称</t>
  </si>
  <si>
    <t>文件个数和文件名称显示正确</t>
  </si>
  <si>
    <t>FMS-KHJL-0145</t>
  </si>
  <si>
    <t>客户开户管理-开户申请影像信息按钮验证</t>
  </si>
  <si>
    <t xml:space="preserve">
SuAAary:客户开户管理-开户申请影像信息按钮验证
Pre-condition: 客户经理能够正常登录系统并打开对应的功能界面</t>
  </si>
  <si>
    <t>点击上传按钮</t>
  </si>
  <si>
    <t>弹出上传影像信息-普通上传浮层</t>
  </si>
  <si>
    <t>FMS-KHJL-0146</t>
  </si>
  <si>
    <t>关闭当前浮层</t>
  </si>
  <si>
    <t>FMS-KHJL-0147</t>
  </si>
  <si>
    <t>点击浏览，选择上传文件，若文件名为A+空格+英文括号+数字，点击开始上传</t>
  </si>
  <si>
    <t>提示上传成功</t>
  </si>
  <si>
    <t>FMS-KHJL-0148</t>
  </si>
  <si>
    <t>查看客户申请书文件夹，点击展开</t>
  </si>
  <si>
    <t>文件名为A+空格+英文括号+数字的文件上传到客户申请书文件夹中</t>
  </si>
  <si>
    <t>FMS-KHJL-0149</t>
  </si>
  <si>
    <t>点击浏览，选择上传文件，若文件名为B+空格+英文括号+数字，点击开始上传</t>
  </si>
  <si>
    <t>FMS-KHJL-0150</t>
  </si>
  <si>
    <t>查看理财方案推荐协议书文件夹，点击展开</t>
  </si>
  <si>
    <t>文件名为B+空格+英文括号+数字的文件上传到理财方案推荐协议书文件夹中</t>
  </si>
  <si>
    <t>FMS-KHJL-0151</t>
  </si>
  <si>
    <t>点击浏览，选择上传文件，若文件名为C+空格+英文括号+数字，点击开始上传</t>
  </si>
  <si>
    <t>FMS-KHJL-0152</t>
  </si>
  <si>
    <t>查看身份证文件夹，点击展开</t>
  </si>
  <si>
    <t>文件名为C+空格+英文(1)的文件上传到身份证文件中</t>
  </si>
  <si>
    <t>FMS-KHJL-0153</t>
  </si>
  <si>
    <t>点击展开按钮</t>
  </si>
  <si>
    <t>可查看到上传的文件信息</t>
  </si>
  <si>
    <t>FMS-KHJL-0154</t>
  </si>
  <si>
    <t>点击收起按钮</t>
  </si>
  <si>
    <t>收起所查看的上传的文件</t>
  </si>
  <si>
    <t>FMS-KHJL-0155</t>
  </si>
  <si>
    <t>点击删除按钮</t>
  </si>
  <si>
    <t>弹出确认删除映像文件提示信息</t>
  </si>
  <si>
    <t>FMS-KHJL-0156</t>
  </si>
  <si>
    <t>step12</t>
  </si>
  <si>
    <t>点击确认按钮</t>
  </si>
  <si>
    <t>删除成功，删除该映像文件</t>
  </si>
  <si>
    <t>FMS-KHJL-0157</t>
  </si>
  <si>
    <t>step13</t>
  </si>
  <si>
    <t>点击取消按钮</t>
  </si>
  <si>
    <t>删除失败，关闭该提示信息</t>
  </si>
  <si>
    <t>FMS-KHJL-0158</t>
  </si>
  <si>
    <t>step14</t>
  </si>
  <si>
    <t>点击确认开户按钮</t>
  </si>
  <si>
    <t>提示操作成功</t>
  </si>
  <si>
    <t>FMS-KHJL-0159</t>
  </si>
  <si>
    <t>step15</t>
  </si>
  <si>
    <t>关闭当前页面，页面跳转回客户开户管理</t>
  </si>
  <si>
    <t>FMS-KHJL-0160</t>
  </si>
  <si>
    <t>客户开户管理-开户申请影像信息文件名命名规则验证</t>
  </si>
  <si>
    <t xml:space="preserve">
SuAAary:客户开户管理-开户申请影像信息文件名命名规则验证
Pre-condition: 客户经理能够正常登录系统并打开对应的功能界面</t>
  </si>
  <si>
    <t>FMS-KHJL-0161</t>
  </si>
  <si>
    <t>点击浏览，选择上传文件，文件命名规则不符合要求，点击开始上传</t>
  </si>
  <si>
    <t>提示文件命名规则不对</t>
  </si>
  <si>
    <t>FMS-KHJL-0162</t>
  </si>
  <si>
    <t>点击浏览，选择上传文件，文件命名规则正确，点击开始上传</t>
  </si>
  <si>
    <t>FMS-KHJL-0163</t>
  </si>
  <si>
    <t>再次上传文件，选择相同文件名的文件</t>
  </si>
  <si>
    <t>提示不能上传相同文件名的文件</t>
  </si>
  <si>
    <t>FMS-KHJL-0164</t>
  </si>
  <si>
    <t>客户开户管理-开户申请影像信息文件格式大小验证</t>
  </si>
  <si>
    <t xml:space="preserve">
SuAAary:客户开户管理-开户申请影像信息文件格式大小验证
Pre-condition: 客户经理能够正常登录系统并打开对应的功能界面</t>
  </si>
  <si>
    <t>上传格式为JPG，PNG，PDF，RAR的文件</t>
  </si>
  <si>
    <t>上传成功</t>
  </si>
  <si>
    <t>FMS-KHJL-0165</t>
  </si>
  <si>
    <t>上传其他格式文件例如BMP、JPEG、GIF、zip格式</t>
  </si>
  <si>
    <t>提示文件格式不正确</t>
  </si>
  <si>
    <t>FMS-KHJL-0166</t>
  </si>
  <si>
    <t>上传后缀名是大写的文件</t>
  </si>
  <si>
    <t>FMS-KHJL-0167</t>
  </si>
  <si>
    <t>上传后缀名是大写的文件的压缩包</t>
  </si>
  <si>
    <t>FMS-KHJL-0168</t>
  </si>
  <si>
    <t>上传后缀名是小写的单个文件</t>
  </si>
  <si>
    <t>FMS-KHJL-0169</t>
  </si>
  <si>
    <t>上传后缀名是小写的文件的压缩包</t>
  </si>
  <si>
    <t>FMS-KHJL-0170</t>
  </si>
  <si>
    <t>上传单个文件大小大于1M，点击上传按钮</t>
  </si>
  <si>
    <t>提示文件过大，上传失败</t>
  </si>
  <si>
    <t>FMS-KHJL-0171</t>
  </si>
  <si>
    <t>上传压缩包大小大于20M，点击上传按钮</t>
  </si>
  <si>
    <t>提示压缩文件过大，上传失败</t>
  </si>
  <si>
    <t>FMS-KHJL-0172</t>
  </si>
  <si>
    <t>压缩包中含有文件夹，大小小于20M，点击上传按钮</t>
  </si>
  <si>
    <t>FMS-KHJL-0173</t>
  </si>
  <si>
    <t>上传单个文件大小小于等于1M，压缩包小于20M，点击上传按钮</t>
  </si>
  <si>
    <t>FMS-KHJL-0174</t>
  </si>
  <si>
    <t>显示列表信息验证</t>
  </si>
  <si>
    <t>客户开户管理-显示列表信息验证-验证操作中的按钮和状态列的信息是否根据不同角色的操作而变更</t>
  </si>
  <si>
    <t xml:space="preserve">
SuAAary:客户开户管理-显示列表信息验证-验证操作中的按钮和状态列信息是否根据不同角色的操作而变更
Pre-condition: 客户经理能够正常登录系统并打开对应的功能界面</t>
  </si>
  <si>
    <t>客户状态为待认证，（未开户完成)查看客户开户管理列表</t>
  </si>
  <si>
    <t>操作按钮为"编辑"，"详情"</t>
  </si>
  <si>
    <t>FMS-KHJL-0175</t>
  </si>
  <si>
    <t>客户状态为待认证，（开户完成)查看客户开户管理列表</t>
  </si>
  <si>
    <t>操作按钮为"编辑"，"理财申请","详情"</t>
  </si>
  <si>
    <t>FMS-KHJL-0176</t>
  </si>
  <si>
    <t>客户状态为认证中</t>
  </si>
  <si>
    <t>操作按钮为'理财申请','详情'</t>
  </si>
  <si>
    <t>FMS-KHJL-0177</t>
  </si>
  <si>
    <t>客户状态为认证失败</t>
  </si>
  <si>
    <t>操作按钮为‘编辑’，'理财申请','详情'</t>
  </si>
  <si>
    <t>FMS-KHJL-0178</t>
  </si>
  <si>
    <t>客户状态为已认证</t>
  </si>
  <si>
    <t>操作按钮为'理财申请'，'详情'。</t>
  </si>
  <si>
    <t>FMS-KHJL-0195</t>
  </si>
  <si>
    <t>理财信息管理</t>
  </si>
  <si>
    <t>理财管理-理财信息管理字段验证</t>
  </si>
  <si>
    <t xml:space="preserve">
SuAAary:理财管理-理财信息管理字段验证
Pre-condition: 客户经理能够正常登录系统并打开对应的功能界面</t>
  </si>
  <si>
    <t>登录理财管理→理财信息管理</t>
  </si>
  <si>
    <t>FMS-KHJL-0196</t>
  </si>
  <si>
    <t>查看查询条件字段</t>
  </si>
  <si>
    <t>FMS-KHJL-0197</t>
  </si>
  <si>
    <t>FMS-KHJL-0198</t>
  </si>
  <si>
    <t>理财管理-理财信息管理查询条件验证</t>
  </si>
  <si>
    <t xml:space="preserve">
SuAAary:理财管理-理财信息管理段验证
Pre-condition: 客户经理能够正常登录系统并打开对应的功能界面</t>
  </si>
  <si>
    <t>系统默认显示所有理财信息</t>
  </si>
  <si>
    <t>FMS-KHJL-0199</t>
  </si>
  <si>
    <t>查询出所有客户姓名为张三的理财信息</t>
  </si>
  <si>
    <t>FMS-KHJL-0200</t>
  </si>
  <si>
    <t>查询出所有所输入的证件号码的理财信息</t>
  </si>
  <si>
    <t>FMS-KHJL-0201</t>
  </si>
  <si>
    <t>查询出所有所输入的手机号码的理财信息</t>
  </si>
  <si>
    <t>FMS-KHJL-0202</t>
  </si>
  <si>
    <t>查询条件输入签单日期区间</t>
  </si>
  <si>
    <t>查询出所有签单日期在此区间内的所有理财信息</t>
  </si>
  <si>
    <t>FMS-KHJL-0203</t>
  </si>
  <si>
    <t>查询条件选择出借方式：达信宝;三月享;双季鑫;岁悦喜;月丰和;月利盈</t>
  </si>
  <si>
    <t>查询所选择出借方式的理财信息</t>
  </si>
  <si>
    <t>FMS-KHJL-0204</t>
  </si>
  <si>
    <t>理财管理-理财信息管理-详情按钮跳转验证</t>
  </si>
  <si>
    <t>页面跳转至理财管理→理财信息管理→理财申请-申请单信息界面</t>
  </si>
  <si>
    <t>FMS-KHJL-0205</t>
  </si>
  <si>
    <t>界面信息只会不可编辑，点击下一页按钮</t>
  </si>
  <si>
    <t>跳转至投资信息界面</t>
  </si>
  <si>
    <t>FMS-KHJL-0206</t>
  </si>
  <si>
    <t>关闭当前页面返回至理财信息管理界面</t>
  </si>
  <si>
    <t>FMS-KHJL-0207</t>
  </si>
  <si>
    <t>投资信息界面不可编辑，点击下一页按钮</t>
  </si>
  <si>
    <t>跳转至影像信息界面</t>
  </si>
  <si>
    <t>FMS-KHJL-0208</t>
  </si>
  <si>
    <t>FMS-KHJL-0209</t>
  </si>
  <si>
    <t>影像信息界面置灰，不可编辑，点击关闭按钮</t>
  </si>
  <si>
    <t>FMS-KHJL-0210</t>
  </si>
  <si>
    <t>理财管理-理财信息管理状态变化&amp;权限验证</t>
  </si>
  <si>
    <t xml:space="preserve">
SuAAary:理财管理-理财信息管理状态变化&amp;权限验证
Pre-condition: 客户经理能够正常登录系统并打开对应的功能界面</t>
  </si>
  <si>
    <t>数据准备，客户经理A，录入一笔理财申请单A</t>
  </si>
  <si>
    <t>数据准备成功</t>
  </si>
  <si>
    <t>FMS-KHJL-0211</t>
  </si>
  <si>
    <t>客户经理A进入理财信息管理界面查看理财申请单A</t>
  </si>
  <si>
    <t>查询成功，状态显示为等待质检</t>
  </si>
  <si>
    <t>FMS-KHJL-0212</t>
  </si>
  <si>
    <t>客户经理B进入理财信息管理界面查看理财申请单A</t>
  </si>
  <si>
    <t>查询失败，查询不到理财申请单A，客户经理只能查看自己的理财申请单</t>
  </si>
  <si>
    <t>FMS-KHJL-0213</t>
  </si>
  <si>
    <t>销售客服审核理财申请单A，提交至执委会</t>
  </si>
  <si>
    <t>状态变更为等待投资审核</t>
  </si>
  <si>
    <t>FMS-KHJL-0214</t>
  </si>
  <si>
    <t>销售客服审核理财申请单A，拒绝至客户经理</t>
  </si>
  <si>
    <t>状态变更为质检拒绝</t>
  </si>
  <si>
    <t>FMS-KHJL-0215</t>
  </si>
  <si>
    <t>执委会审核理财申请单A，提交至运营</t>
  </si>
  <si>
    <t>状态变更为等待匹配</t>
  </si>
  <si>
    <t>FMS-KHJL-0216</t>
  </si>
  <si>
    <t>执委会审核理财申请单A，拒绝至客户经理</t>
  </si>
  <si>
    <t>状态变更为投资审核拒绝</t>
  </si>
  <si>
    <t>FMS-KHJL-0217</t>
  </si>
  <si>
    <t>理财管理-理财信息管理列表排序验证</t>
  </si>
  <si>
    <t xml:space="preserve">
SuAAary:理财管理-理财信息管理列表排序验证
Pre-condition: 客户经理能够正常登录系统并打开对应的功能界面</t>
  </si>
  <si>
    <t>查看理财信息管理界面列表排序</t>
  </si>
  <si>
    <t>按照签单日期倒序进行排列</t>
  </si>
  <si>
    <t>FMS-KHJL-0218</t>
  </si>
  <si>
    <t>投资申请管理</t>
  </si>
  <si>
    <t>投资申请管理字段验证</t>
  </si>
  <si>
    <t xml:space="preserve">
SuAAary:投资申请管理字段验证
Pre-condition: 客户经理能够正常登录系统并打开对应的功能界面</t>
  </si>
  <si>
    <t>登录理财管理→投资申请管理</t>
  </si>
  <si>
    <t>FMS-KHJL-0219</t>
  </si>
  <si>
    <t>FMS-KHJL-0220</t>
  </si>
  <si>
    <t>FMS-KHJL-0221</t>
  </si>
  <si>
    <t>理财管理-投资申请管理查询条件验证</t>
  </si>
  <si>
    <t xml:space="preserve">
SuAAary:理财管理-投资申请管理查询条件验证
Pre-condition: 客户经理能够正常登录系统并打开对应的功能界面</t>
  </si>
  <si>
    <t>FMS-KHJL-0222</t>
  </si>
  <si>
    <t>FMS-KHJL-0223</t>
  </si>
  <si>
    <t>FMS-KHJL-0224</t>
  </si>
  <si>
    <t>FMS-KHJL-0225</t>
  </si>
  <si>
    <t>FMS-KHJL-0226</t>
  </si>
  <si>
    <t>FMS-KHJL-0227</t>
  </si>
  <si>
    <t>理财管理-投资申请管理查询按钮验证</t>
  </si>
  <si>
    <t xml:space="preserve">
SuAAary:理财管理-投资申请管理查询按钮验证
Pre-condition: 客户经理能够正常登录系统并打开对应的功能界面</t>
  </si>
  <si>
    <t>FMS-KHJL-0228</t>
  </si>
  <si>
    <t>FMS-KHJL-0229</t>
  </si>
  <si>
    <t>点击申请按钮</t>
  </si>
  <si>
    <t>跳转至理财管理→投资申请管理→理财申请-选择客户界面</t>
  </si>
  <si>
    <t>FMS-KHJL-0230</t>
  </si>
  <si>
    <t>理财管理-投资申请管理列表按钮验证</t>
  </si>
  <si>
    <t xml:space="preserve">
SuAAary:理财管理-投资申请管理列表按钮验证
Pre-condition: 客户经理能够正常登录系统并打开对应的功能界面</t>
  </si>
  <si>
    <t>跳转至理财管理→投资申请管理→理财申请-申请单信息界面，申请单信息界面为只读不可编辑，投资信息和影像信息界面可以编辑</t>
  </si>
  <si>
    <t>FMS-KHJL-0231</t>
  </si>
  <si>
    <t>点击重新提交按钮</t>
  </si>
  <si>
    <t>FMS-KHJL-0232</t>
  </si>
  <si>
    <t>理财管理-投资申请管理客户姓名链接功能验证</t>
  </si>
  <si>
    <t>SuAAary:理财管理-投资申请管理客户姓名链接功能验证
Pre-condition: 客户经理能够正常登录系统并打开对应的功能界面</t>
  </si>
  <si>
    <t>点击详情按钮链接</t>
  </si>
  <si>
    <t>页面跳转至理财管理→理财信息管理→理财申请（详情）界面，同申请界面相一致，多出了出借编号字段</t>
  </si>
  <si>
    <t>FMS-KHJL-0233</t>
  </si>
  <si>
    <t>出借编号字段验证：客户编号+3位数字，在表述出借编号时使用，表示某个客户的第X笔借款/投资，例如客户编号为L00211507200001，该客户第一笔的出借编号L00211507200001-001</t>
  </si>
  <si>
    <t>出借编号显示正确</t>
  </si>
  <si>
    <t>FMS-KHJL-0234</t>
  </si>
  <si>
    <t>理财管理-投资申请管理-投资失败后出借编号和合同编号验证</t>
  </si>
  <si>
    <t>SuAAary:理财管理-投资失败后出借编号和合同编号验证
Pre-condition: 客户经理能够正常登录系统并打开对应的功能界面</t>
  </si>
  <si>
    <t>准备数据：给客户A造第一笔理财申请单A为投资失败</t>
  </si>
  <si>
    <t>准备成功</t>
  </si>
  <si>
    <t>FMS-KHJL-0235</t>
  </si>
  <si>
    <t>给客户A重新申请第二笔理财申请B，合同编号填写投资失败的单子的合同编号</t>
  </si>
  <si>
    <t>提示重复，投资失败的单子的合同编号为有效</t>
  </si>
  <si>
    <t>FMS-KHJL-0236</t>
  </si>
  <si>
    <t>申请单信息填写后提交销售客服</t>
  </si>
  <si>
    <t>提交成功</t>
  </si>
  <si>
    <t>FMS-KHJL-0237</t>
  </si>
  <si>
    <t>查看客户A的理财申请B的出借编号</t>
  </si>
  <si>
    <t>出借编号为客户编号+001，投资失败的单子的出借编号失效</t>
  </si>
  <si>
    <t>FMS-KHJL-0238</t>
  </si>
  <si>
    <t>理财管理-投资申请管理-账单日正确性验证</t>
  </si>
  <si>
    <t>SuAAary:理财管理-投资申请管理-账单日正确性
Pre-condition: 客户经理能够正常登录系统并打开对应的功能界面</t>
  </si>
  <si>
    <t>查看匹配日期，如果匹配日期是本月1-15号</t>
  </si>
  <si>
    <t>账单日为1号</t>
  </si>
  <si>
    <t>FMS-KHJL-0239</t>
  </si>
  <si>
    <t>匹配日期为本月15号以后</t>
  </si>
  <si>
    <t>账单日为16号</t>
  </si>
  <si>
    <t>FMS-KHJL-0240</t>
  </si>
  <si>
    <t>理财管理-投资申请管理申请-选择客户页面验证</t>
  </si>
  <si>
    <t xml:space="preserve">
SuAAary:理财管理-投资申请管理申请-选择客户页面验证
Pre-condition: 客户经理能够正常登录系统并打开对应的功能界面</t>
  </si>
  <si>
    <t>FMS-KHJL-0241</t>
  </si>
  <si>
    <t>查看理财申请查询条件</t>
  </si>
  <si>
    <t>FMS-KHJL-0242</t>
  </si>
  <si>
    <t>FMS-KHJL-0243</t>
  </si>
  <si>
    <t>FMS-KHJL-0244</t>
  </si>
  <si>
    <t>查看理财申请的列表字段信息</t>
  </si>
  <si>
    <t>查询列表字段信息显示正确</t>
  </si>
  <si>
    <t>FMS-KHJL-0245</t>
  </si>
  <si>
    <t>理财管理-投资申请管理申请-编辑功能验证</t>
  </si>
  <si>
    <t xml:space="preserve">
SuAAary:理财管理-投资申请管理申请-编辑功能验证
Pre-condition: 客户经理能够正常登录系统并打开对应的功能界面</t>
  </si>
  <si>
    <t>找列表中可以编辑的信息，点击编辑按钮</t>
  </si>
  <si>
    <t>页面跳转到客户的申请单信息页面</t>
  </si>
  <si>
    <t>FMS-KHJL-0246</t>
  </si>
  <si>
    <t>修改客户的申请单信息</t>
  </si>
  <si>
    <t>申请单信息置灰不可修改</t>
  </si>
  <si>
    <t>FMS-KHJL-0247</t>
  </si>
  <si>
    <t>点击下一页按钮</t>
  </si>
  <si>
    <t>跳转到投资信息页面</t>
  </si>
  <si>
    <t>FMS-KHJL-0248</t>
  </si>
  <si>
    <t>修改投资信息中的大写金额</t>
  </si>
  <si>
    <t>大写金额置灰不可修改</t>
  </si>
  <si>
    <t>FMS-KHJL-0249</t>
  </si>
  <si>
    <t>修改投资信息，点击保存</t>
  </si>
  <si>
    <t>FMS-KHJL-0250</t>
  </si>
  <si>
    <t>理财管理-投资申请管理列表排序验证</t>
  </si>
  <si>
    <t xml:space="preserve">
SuAAary:理财管理-投资申请管理列表排序验证
Pre-condition: 客户经理能够正常登录系统并打开对应的功能界面</t>
  </si>
  <si>
    <t>查看投资申请管理界面列表排序</t>
  </si>
  <si>
    <t>FMS-KHJL-0251</t>
  </si>
  <si>
    <t>选择客户</t>
  </si>
  <si>
    <t>理财管理-投资申请管理申请-选择客户选择验证</t>
  </si>
  <si>
    <t xml:space="preserve">
SuAAary:理财管理-投资申请管理申请-选择客户选择验证
Pre-condition: 客户经理能够正常登录系统并打开对应的功能界面</t>
  </si>
  <si>
    <t>显示所有已开户的客户信息</t>
  </si>
  <si>
    <t>FMS-KHJL-0252</t>
  </si>
  <si>
    <t>点击选择按钮</t>
  </si>
  <si>
    <t>选择当前用户，页面跳转至客户申请单信息界面，客户信息自动带出</t>
  </si>
  <si>
    <t>FMS-KHJL-0253</t>
  </si>
  <si>
    <t>理财管理-投资申请管理申请-选择客户开户验证</t>
  </si>
  <si>
    <t xml:space="preserve">
SuAAary:理财管理-投资申请管理按钮验证
Pre-condition: 客户经理能够正常登录系统并打开对应的功能界面</t>
  </si>
  <si>
    <t>页面跳转至理财管理→客户开户管理→开户申请页面，进入开户流程</t>
  </si>
  <si>
    <t>FMS-KHJL-0254</t>
  </si>
  <si>
    <t>输入开户信息，点击保存</t>
  </si>
  <si>
    <t>保存成功，页面跳转至投资信息</t>
  </si>
  <si>
    <t>FMS-KHJL-0255</t>
  </si>
  <si>
    <t>输入投资信息点击保存按钮</t>
  </si>
  <si>
    <t>保存成功，页面跳转至影像信息</t>
  </si>
  <si>
    <t>FMS-KHJL-0256</t>
  </si>
  <si>
    <t>点击提交销售客服按钮</t>
  </si>
  <si>
    <t>页面跳转至理财管理界面</t>
  </si>
  <si>
    <t>FMS-KHJL-0257</t>
  </si>
  <si>
    <t>页面跳转回理财管理</t>
  </si>
  <si>
    <t>FMS-KHJL-0258</t>
  </si>
  <si>
    <t>申请单信息</t>
  </si>
  <si>
    <t>理财管理-投资申请管理申请-申请单信息置灰验证</t>
  </si>
  <si>
    <t xml:space="preserve">
SuAAary:理财管理-投资申请管理申请-申请单信息置灰验证
Pre-condition: 客户经理能够正常登录系统并打开对应的功能界面</t>
  </si>
  <si>
    <t>登录理财管理-投资申请管理申请-申请单信息</t>
  </si>
  <si>
    <t>登陆成功</t>
  </si>
  <si>
    <t>FMS-KHJL-0259</t>
  </si>
  <si>
    <t>查看申请单信息</t>
  </si>
  <si>
    <t>申请单信息置灰不可编辑</t>
  </si>
  <si>
    <t>FMS-KHJL-0260</t>
  </si>
  <si>
    <t>FMS-KHJL-0261</t>
  </si>
  <si>
    <t>关闭当前界面，页面跳转至投资申请管理界面</t>
  </si>
  <si>
    <t>FMS-KHJL-0262</t>
  </si>
  <si>
    <t>投资学信息</t>
  </si>
  <si>
    <t>理财管理-投资申请管理申请-投资信息字段验证</t>
  </si>
  <si>
    <t>查看投资信息页面字段</t>
  </si>
  <si>
    <t>页面字段显示正确</t>
  </si>
  <si>
    <t>FMS-KHJL-0263</t>
  </si>
  <si>
    <t>投资信息</t>
  </si>
  <si>
    <t>理财管理-投资申请管理申请-必填项验证</t>
  </si>
  <si>
    <t xml:space="preserve">
SuAAary:理财管理-投资申请管理申请-必填项验证
Pre-condition: 客户经理能够正常登录系统并打开对应的功能界面</t>
  </si>
  <si>
    <t>不选择合同编号，点击保存按钮</t>
  </si>
  <si>
    <t>FMS-KHJL-0264</t>
  </si>
  <si>
    <t>不选择出借方式，点击保存按钮</t>
  </si>
  <si>
    <t>FMS-KHJL-0265</t>
  </si>
  <si>
    <t>FMS-KHJL-0266</t>
  </si>
  <si>
    <t>不选择出借金额，点击保存按钮</t>
  </si>
  <si>
    <t>FMS-KHJL-0267</t>
  </si>
  <si>
    <t>不填写预计出借日期，点击保存按钮</t>
  </si>
  <si>
    <t>FMS-KHJL-0268</t>
  </si>
  <si>
    <t>不填写支付方式，点击保存按钮</t>
  </si>
  <si>
    <t>FMS-KHJL-0269</t>
  </si>
  <si>
    <t>支付方式选择直接划扣，不填写签约手机号码</t>
  </si>
  <si>
    <t>FMS-KHJL-0270</t>
  </si>
  <si>
    <t>在汇款账户信息中分别不输入开户银行，支行，户名，账号，点击保存按钮</t>
  </si>
  <si>
    <t>FMS-KHJL-0271</t>
  </si>
  <si>
    <t>在回款账户信息中分别不输入开户银行，支行，户名，账号，点击保存按钮</t>
  </si>
  <si>
    <t>FMS-KHJL-0272</t>
  </si>
  <si>
    <t>理财管理-投资申请管理申请-投资信息填写规则验证</t>
  </si>
  <si>
    <t xml:space="preserve">
SuAAary:理财管理-投资申请管理申请-填写规则验证
Pre-condition: 客户经理能够正常登录系统并打开对应的功能界面</t>
  </si>
  <si>
    <t>合同编号输入首字母不是DXF开头，空格，特殊字符，纯英文，汉字</t>
  </si>
  <si>
    <t>提示合同编号为DXF+13位数字</t>
  </si>
  <si>
    <t>FMS-KHJL-0273</t>
  </si>
  <si>
    <t>预计出借日期，起始日期大于截止日期</t>
  </si>
  <si>
    <t>提示起始日期不能大于截止日期</t>
  </si>
  <si>
    <t>FMS-KHJL-0274</t>
  </si>
  <si>
    <t>出借金额输入汉字，字母，特殊字符</t>
  </si>
  <si>
    <t>提示出借金额只能输入数值</t>
  </si>
  <si>
    <t>FMS-KHJL-0275</t>
  </si>
  <si>
    <t>支付账户/汇款账户选择开户银行，开户银行选择建行，输入银行卡开头为622707准贷记卡，龙卡通621700、421349、434061、434062开头的乐当家白金卡</t>
  </si>
  <si>
    <t>提示不支持该银行卡</t>
  </si>
  <si>
    <t>FMS-KHJL-0276</t>
  </si>
  <si>
    <t>支付账户/汇款账户选择开户银行，开户银行选择邮政，输入广东地区的邮政卡</t>
  </si>
  <si>
    <t>提示不支持广东地区邮储交易</t>
  </si>
  <si>
    <t>FMS-KHJL-0277</t>
  </si>
  <si>
    <t>支付账户/汇款账户选择开户银行，开户银行选择招行（输入银行卡开头为622609、512425、468203、410062、524011国际卡）</t>
  </si>
  <si>
    <t>FMS-KHJL-0278</t>
  </si>
  <si>
    <t>支付账户/汇款账户选择开户银行，开户银行选择兴业（622908、622909、966666开头的兴业自然人生理财卡）</t>
  </si>
  <si>
    <t>FMS-KHJL-0279</t>
  </si>
  <si>
    <t>支付账户/汇款账户选择开户银行，开户银行选择平安银行（输入623058开头的银行卡）</t>
  </si>
  <si>
    <t>FMS-KHJL-0280</t>
  </si>
  <si>
    <t>输入错误的银行卡信息</t>
  </si>
  <si>
    <t>提示银行卡信息有误</t>
  </si>
  <si>
    <t>FMS-KHJL-0281</t>
  </si>
  <si>
    <t>查看支付账户信息、汇款账户信息的户名</t>
  </si>
  <si>
    <t>支付账户信息、汇款账户信息的户名自动带出客户姓名，不得更改</t>
  </si>
  <si>
    <t>FMS-KHJL-0282</t>
  </si>
  <si>
    <t>出借金额超出上限,选择特殊额度，特殊额度数值与出借金额数值填写不一致</t>
  </si>
  <si>
    <t>提示"特殊额度与出借金额不一致"</t>
  </si>
  <si>
    <t>FMS-KHJL-0283</t>
  </si>
  <si>
    <t>出借金额没有超出上限，选择特殊额度复选框</t>
  </si>
  <si>
    <t>提示"出借金额并没有超出上限或该产品没有出借上限，无需填写特殊额度信息"</t>
  </si>
  <si>
    <t>FMS-KHJL-0284</t>
  </si>
  <si>
    <t>出借金额超出上限,选择特殊额度，不填写特殊额度文本框，点击保存按钮</t>
  </si>
  <si>
    <t>提示"请填写特殊额度"</t>
  </si>
  <si>
    <t>FMS-KHJL-0285</t>
  </si>
  <si>
    <t>出借金额超出上限,选择"特殊额度"，特殊额度数值填写正确,不填写特殊额度备注文本框，点击保存按钮</t>
  </si>
  <si>
    <t>提示"请填写特殊额度备注"</t>
  </si>
  <si>
    <t>FMS-KHJL-0286</t>
  </si>
  <si>
    <t>出借金额超出上限，选择"特殊额度"，特殊额度备注文本框输入超过200字符</t>
  </si>
  <si>
    <t>超过200字符不允许输入</t>
  </si>
  <si>
    <t>FMS-KHJL-0287</t>
  </si>
  <si>
    <t>step16</t>
  </si>
  <si>
    <t>特殊情况选择"特殊收益",不填写特殊收益文本框点击保存按钮</t>
  </si>
  <si>
    <t>提示"请填写特殊收益文本框"</t>
  </si>
  <si>
    <t>FMS-KHJL-0288</t>
  </si>
  <si>
    <t>step19</t>
  </si>
  <si>
    <t>特殊情况选择"特殊收益",特殊收益输入超过13位数字（包括小数,小数点位数无限制)</t>
  </si>
  <si>
    <t>超过13位数字不允许输入</t>
  </si>
  <si>
    <t>FMS-KHJL-0289</t>
  </si>
  <si>
    <t>step20</t>
  </si>
  <si>
    <t>特殊情况选择"特殊收益"，特殊收益填写正确，不填写特殊收益备注</t>
  </si>
  <si>
    <t>提示"请填写特殊收益"备注</t>
  </si>
  <si>
    <t>FMS-KHJL-0290</t>
  </si>
  <si>
    <t>step21</t>
  </si>
  <si>
    <t>特殊情况选择"特殊收益"，特殊收益备注文本框输入超过200字符</t>
  </si>
  <si>
    <t>FMS-KHJL-0291</t>
  </si>
  <si>
    <t>step22</t>
  </si>
  <si>
    <t>特殊额度和特殊收益复选框都不选择</t>
  </si>
  <si>
    <t>四个文本框都为置灰状态</t>
  </si>
  <si>
    <t>FMS-KHJL-0292</t>
  </si>
  <si>
    <t>step23</t>
  </si>
  <si>
    <t>签单日期填写未来日</t>
  </si>
  <si>
    <t>提示签单日期不能为未来日</t>
  </si>
  <si>
    <t>FMS-KHJL-0293</t>
  </si>
  <si>
    <t>理财管理-投资申请管理申请-合同编号唯一性校验</t>
  </si>
  <si>
    <t>SuAAary:理财管理-投资申请管理申请-合同编号唯一性校验
Pre-condition: 客户经理能够正常登录系统并打开对应的功能界面</t>
  </si>
  <si>
    <t>客户经理A输入合同编号A</t>
  </si>
  <si>
    <t>输入成功</t>
  </si>
  <si>
    <t>FMS-KHJL-0294</t>
  </si>
  <si>
    <t>客户经理B输入合同编号A</t>
  </si>
  <si>
    <t>FMS-KHJL-0295</t>
  </si>
  <si>
    <t>客户经理A点击保存</t>
  </si>
  <si>
    <t>FMS-KHJL-0296</t>
  </si>
  <si>
    <t>客户经理B点击保存</t>
  </si>
  <si>
    <t>提示合同编号重复</t>
  </si>
  <si>
    <t>FMS-KHJL-0297</t>
  </si>
  <si>
    <t>客户经理A修改合同编号A，修改为合同编号B</t>
  </si>
  <si>
    <t>FMS-KHJL-0298</t>
  </si>
  <si>
    <t>客户经理B，输入合同编号A点击保存</t>
  </si>
  <si>
    <t>FMS-KHJL-0299</t>
  </si>
  <si>
    <t>查看历史的申请单记录，找到一条申请单，合同编号为C</t>
  </si>
  <si>
    <t>查找成功</t>
  </si>
  <si>
    <t>FMS-KHJL-0300</t>
  </si>
  <si>
    <t>客户经理A输入合同编号C，光标离开文本框</t>
  </si>
  <si>
    <t>FMS-KHJL-0301</t>
  </si>
  <si>
    <t>理财管理-投资申请管理申请-投资信息出借金额填写规则验证</t>
  </si>
  <si>
    <t>SuAAary:理财管理-投资申请管理申请-投资信息出借金额填写规则验证
Pre-condition: 客户经理能够正常登录系统并打开对应的功能界面</t>
  </si>
  <si>
    <t>出借金额填写40000元，正确填写其他信息，点击保存按钮</t>
  </si>
  <si>
    <t>提示出借金额不得少于5,0000</t>
  </si>
  <si>
    <t>FMS-KHJL-0302</t>
  </si>
  <si>
    <t>出借金额填写50000元，正确填写其他信息，点击保存按钮</t>
  </si>
  <si>
    <t>FMS-KHJL-0303</t>
  </si>
  <si>
    <t>出借方式选择月丰和，出借金额填写310000元，正确填写其他信息，点击保存按钮</t>
  </si>
  <si>
    <t>提示"您输入的金额超出当前产品出借上线，请选择特殊额度申请"</t>
  </si>
  <si>
    <t>FMS-KHJL-0304</t>
  </si>
  <si>
    <t>出借方式选择月丰和，出借金额填写300000元，正确填写其他信息，点击保存按钮</t>
  </si>
  <si>
    <t>FMS-KHJL-0305</t>
  </si>
  <si>
    <t>出借方式选择三月享，出借金额填写510000元，正确填写其他信息，点击保存按钮</t>
  </si>
  <si>
    <t>FMS-KHJL-0306</t>
  </si>
  <si>
    <t>出借方式选择三月享，出借金额填写500000元，正确填写其他信息，点击保存按钮</t>
  </si>
  <si>
    <t>FMS-KHJL-0307</t>
  </si>
  <si>
    <t>出借金额千位百位十位个位填写有非零数字时，保存</t>
  </si>
  <si>
    <t>提示千位百位十位个位必须为零</t>
  </si>
  <si>
    <t>FMS-KHJL-0308</t>
  </si>
  <si>
    <t>理财管理-投资申请管理申请-投资信息开户信息显示验证</t>
  </si>
  <si>
    <t>SuAAary:投资信息开户信息显示验证
Pre-condition: 客户经理能够正常登录系统并打开对应的功能界面</t>
  </si>
  <si>
    <t>查看账户信息下拉框，下账户信息可选择录单时的汇款和回款的账户信息+用户名称和其他</t>
  </si>
  <si>
    <t>与录单的账户信息进行对比，显示正确</t>
  </si>
  <si>
    <t>FMS-KHJL-0309</t>
  </si>
  <si>
    <t>理财管理-投资申请管理申请-投资信息按钮验证</t>
  </si>
  <si>
    <t xml:space="preserve">
SuAAary:理财管理-投资申请管理申请-投资信息按钮验证
Pre-condition: 客户经理能够正常登录系统并打开对应的功能界面</t>
  </si>
  <si>
    <t>FMS-KHJL-0310</t>
  </si>
  <si>
    <t>页面跳转回投资申请管理界面</t>
  </si>
  <si>
    <t>FMS-KHJL-0311</t>
  </si>
  <si>
    <t>理财管理-投资申请管理申请-影像资料字段验证</t>
  </si>
  <si>
    <t>查看影像资料页面字段</t>
  </si>
  <si>
    <t>FMS-KHJL-0312</t>
  </si>
  <si>
    <t>理财管理-投资申请管理申请-影像资料编辑验证</t>
  </si>
  <si>
    <t>查看影像信息（客户申请书、理财方案推荐协议书、身份证、银行卡、个人出借咨询服务协议、委托扣款授权书、变更申请书）</t>
  </si>
  <si>
    <t>客户申请书、理财方案推荐协议书、身份证不可编辑；个银行卡、人出借咨询服务协议、委托扣款授权书、变更申请书可进行上传（变更申请书选择性上传)、编辑操作</t>
  </si>
  <si>
    <t>FMS-KHJL-0313</t>
  </si>
  <si>
    <t>FMS-KHJL-0314</t>
  </si>
  <si>
    <t>点击浏览，选择上传文件，若文件名为D+空格+英文（1），点击开始上传</t>
  </si>
  <si>
    <t>FMS-KHJL-0315</t>
  </si>
  <si>
    <t>查看银行卡文件夹，点击展开</t>
  </si>
  <si>
    <t>文件名为D+空格+英文(1)的文件上传到银行卡文件夹中</t>
  </si>
  <si>
    <t>FMS-KHJL-0316</t>
  </si>
  <si>
    <t>点击浏览，选择上传文件，若文件名为E+空格+英文（1），点击开始上传</t>
  </si>
  <si>
    <t>FMS-KHJL-0317</t>
  </si>
  <si>
    <t>查看个人出借咨询服务协议文件夹，点击展开</t>
  </si>
  <si>
    <t>文件名为E+空格+英文(1)的文件上传到个人出借咨询服务协议文件夹中</t>
  </si>
  <si>
    <t>FMS-KHJL-0318</t>
  </si>
  <si>
    <t>点击浏览，选择上传文件，若文件名为F+空格+英文（1），点击开始上传</t>
  </si>
  <si>
    <t>FMS-KHJL-0319</t>
  </si>
  <si>
    <t>查看委托扣款授权书文件夹，点击展开</t>
  </si>
  <si>
    <t>文件名为F+空格+英文(1)的文件上传到委托扣款授权书文件夹中</t>
  </si>
  <si>
    <t>FMS-KHJL-0320</t>
  </si>
  <si>
    <t>点击浏览，选择上传文件，若文件名为G+空格+英文（1），点击开始上传</t>
  </si>
  <si>
    <t>FMS-KHJL-0321</t>
  </si>
  <si>
    <t>查看变更申请书文件夹，点击展开</t>
  </si>
  <si>
    <t>文件名为G+空格+英文(1)的文件上传到变更申请书文件夹中</t>
  </si>
  <si>
    <t>FMS-KHJL-0322</t>
  </si>
  <si>
    <t>FMS-KHJL-0323</t>
  </si>
  <si>
    <t>FMS-KHJL-0324</t>
  </si>
  <si>
    <t>FMS-KHJL-0325</t>
  </si>
  <si>
    <t>FMS-KHJL-0326</t>
  </si>
  <si>
    <t>FMS-KHJL-0327</t>
  </si>
  <si>
    <t>FMS-KHJL-0328</t>
  </si>
  <si>
    <t>step17</t>
  </si>
  <si>
    <t>FMS-KHJL-0329</t>
  </si>
  <si>
    <t>step18</t>
  </si>
  <si>
    <t>关闭当前页面，页面跳转回投资申请管理页面</t>
  </si>
  <si>
    <t>FMS-KHJL-0330</t>
  </si>
  <si>
    <t>理财管理-投资申请管理申请-影像信息审批记录验证</t>
  </si>
  <si>
    <t xml:space="preserve">
SuAAary:理财管理-投资申请管理申请-影像信息审批记录验证
Pre-condition: 客户经理能够正常登录系统并打开对应的功能界面</t>
  </si>
  <si>
    <t>数据准备，客户经理A，录入一笔理财申请单B、C</t>
  </si>
  <si>
    <t>FMS-KHJL-0331</t>
  </si>
  <si>
    <t>客户经理第一次提交理财申请信息时，查看审批记录</t>
  </si>
  <si>
    <t>审批记录为空</t>
  </si>
  <si>
    <t>FMS-KHJL-0332</t>
  </si>
  <si>
    <t>销售客服对该笔理财申请信息B进行拒绝操作</t>
  </si>
  <si>
    <t>查看审批记录，显示审批人，审批时间，审批结果，审批内容；显示正确</t>
  </si>
  <si>
    <t>FMS-KHJL-0333</t>
  </si>
  <si>
    <t>执委会对该笔理财申请信息C进行拒绝操作</t>
  </si>
</sst>
</file>

<file path=xl/styles.xml><?xml version="1.0" encoding="utf-8"?>
<styleSheet xmlns="http://schemas.openxmlformats.org/spreadsheetml/2006/main">
  <numFmts count="6">
    <numFmt numFmtId="176" formatCode="0_);[Red]\(0\)"/>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7" formatCode="0.0"/>
  </numFmts>
  <fonts count="35">
    <font>
      <sz val="11"/>
      <color theme="1"/>
      <name val="宋体"/>
      <charset val="134"/>
      <scheme val="minor"/>
    </font>
    <font>
      <sz val="11"/>
      <name val="宋体"/>
      <charset val="134"/>
    </font>
    <font>
      <sz val="11"/>
      <color indexed="8"/>
      <name val="宋体"/>
      <charset val="134"/>
    </font>
    <font>
      <b/>
      <sz val="18"/>
      <name val="宋体"/>
      <charset val="134"/>
    </font>
    <font>
      <b/>
      <sz val="10"/>
      <color indexed="8"/>
      <name val="宋体"/>
      <charset val="134"/>
    </font>
    <font>
      <sz val="10"/>
      <color indexed="8"/>
      <name val="宋体"/>
      <charset val="134"/>
    </font>
    <font>
      <b/>
      <sz val="10"/>
      <name val="宋体"/>
      <charset val="134"/>
    </font>
    <font>
      <sz val="10"/>
      <name val="宋体"/>
      <charset val="134"/>
    </font>
    <font>
      <b/>
      <sz val="11"/>
      <name val="宋体"/>
      <charset val="134"/>
    </font>
    <font>
      <u/>
      <sz val="10"/>
      <color indexed="20"/>
      <name val="宋体"/>
      <charset val="134"/>
    </font>
    <font>
      <sz val="10"/>
      <color indexed="10"/>
      <name val="宋体"/>
      <charset val="134"/>
    </font>
    <font>
      <sz val="10"/>
      <color indexed="17"/>
      <name val="宋体"/>
      <charset val="134"/>
    </font>
    <font>
      <sz val="10"/>
      <color theme="1"/>
      <name val="宋体"/>
      <charset val="134"/>
      <scheme val="minor"/>
    </font>
    <font>
      <u/>
      <sz val="10"/>
      <color indexed="12"/>
      <name val="宋体"/>
      <charset val="134"/>
    </font>
    <font>
      <sz val="11"/>
      <color theme="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theme="1"/>
      <name val="宋体"/>
      <charset val="0"/>
      <scheme val="minor"/>
    </font>
    <font>
      <b/>
      <sz val="15"/>
      <color theme="3"/>
      <name val="宋体"/>
      <charset val="134"/>
      <scheme val="minor"/>
    </font>
    <font>
      <sz val="12"/>
      <name val="宋体"/>
      <charset val="134"/>
    </font>
    <font>
      <b/>
      <sz val="11"/>
      <color theme="3"/>
      <name val="宋体"/>
      <charset val="134"/>
      <scheme val="minor"/>
    </font>
    <font>
      <b/>
      <sz val="18"/>
      <color theme="3"/>
      <name val="宋体"/>
      <charset val="134"/>
      <scheme val="minor"/>
    </font>
    <font>
      <u/>
      <sz val="11"/>
      <color rgb="FF0000FF"/>
      <name val="宋体"/>
      <charset val="134"/>
      <scheme val="minor"/>
    </font>
    <font>
      <sz val="11"/>
      <color rgb="FF9C0006"/>
      <name val="宋体"/>
      <charset val="0"/>
      <scheme val="minor"/>
    </font>
    <font>
      <b/>
      <sz val="11"/>
      <color rgb="FFFFFF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theme="1"/>
      <name val="宋体"/>
      <charset val="0"/>
      <scheme val="minor"/>
    </font>
    <font>
      <sz val="11"/>
      <color rgb="FF006100"/>
      <name val="宋体"/>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2">
    <xf numFmtId="0" fontId="0" fillId="0" borderId="0">
      <alignment vertical="center"/>
    </xf>
    <xf numFmtId="42" fontId="17" fillId="0" borderId="0" applyFont="0" applyFill="0" applyBorder="0" applyAlignment="0" applyProtection="0">
      <alignment vertical="center"/>
    </xf>
    <xf numFmtId="0" fontId="18" fillId="18" borderId="0" applyNumberFormat="0" applyBorder="0" applyAlignment="0" applyProtection="0">
      <alignment vertical="center"/>
    </xf>
    <xf numFmtId="0" fontId="27" fillId="15" borderId="15"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8" fillId="12" borderId="0" applyNumberFormat="0" applyBorder="0" applyAlignment="0" applyProtection="0">
      <alignment vertical="center"/>
    </xf>
    <xf numFmtId="0" fontId="24" fillId="9" borderId="0" applyNumberFormat="0" applyBorder="0" applyAlignment="0" applyProtection="0">
      <alignment vertical="center"/>
    </xf>
    <xf numFmtId="43" fontId="17" fillId="0" borderId="0" applyFont="0" applyFill="0" applyBorder="0" applyAlignment="0" applyProtection="0">
      <alignment vertical="center"/>
    </xf>
    <xf numFmtId="0" fontId="14" fillId="20" borderId="0" applyNumberFormat="0" applyBorder="0" applyAlignment="0" applyProtection="0">
      <alignment vertical="center"/>
    </xf>
    <xf numFmtId="0" fontId="23" fillId="0" borderId="0" applyNumberFormat="0" applyFill="0" applyBorder="0" applyAlignment="0" applyProtection="0">
      <alignment vertical="center"/>
    </xf>
    <xf numFmtId="9" fontId="17" fillId="0" borderId="0" applyFont="0" applyFill="0" applyBorder="0" applyAlignment="0" applyProtection="0">
      <alignment vertical="center"/>
    </xf>
    <xf numFmtId="0" fontId="31" fillId="0" borderId="0" applyNumberFormat="0" applyFill="0" applyBorder="0" applyAlignment="0" applyProtection="0">
      <alignment vertical="center"/>
    </xf>
    <xf numFmtId="0" fontId="17" fillId="6" borderId="12" applyNumberFormat="0" applyFont="0" applyAlignment="0" applyProtection="0">
      <alignment vertical="center"/>
    </xf>
    <xf numFmtId="0" fontId="14" fillId="14" borderId="0" applyNumberFormat="0" applyBorder="0" applyAlignment="0" applyProtection="0">
      <alignment vertical="center"/>
    </xf>
    <xf numFmtId="0" fontId="2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9" fillId="0" borderId="11" applyNumberFormat="0" applyFill="0" applyAlignment="0" applyProtection="0">
      <alignment vertical="center"/>
    </xf>
    <xf numFmtId="0" fontId="15" fillId="0" borderId="11" applyNumberFormat="0" applyFill="0" applyAlignment="0" applyProtection="0">
      <alignment vertical="center"/>
    </xf>
    <xf numFmtId="0" fontId="14" fillId="19" borderId="0" applyNumberFormat="0" applyBorder="0" applyAlignment="0" applyProtection="0">
      <alignment vertical="center"/>
    </xf>
    <xf numFmtId="0" fontId="21" fillId="0" borderId="13" applyNumberFormat="0" applyFill="0" applyAlignment="0" applyProtection="0">
      <alignment vertical="center"/>
    </xf>
    <xf numFmtId="0" fontId="14" fillId="3" borderId="0" applyNumberFormat="0" applyBorder="0" applyAlignment="0" applyProtection="0">
      <alignment vertical="center"/>
    </xf>
    <xf numFmtId="0" fontId="32" fillId="17" borderId="17" applyNumberFormat="0" applyAlignment="0" applyProtection="0">
      <alignment vertical="center"/>
    </xf>
    <xf numFmtId="0" fontId="28" fillId="17" borderId="15" applyNumberFormat="0" applyAlignment="0" applyProtection="0">
      <alignment vertical="center"/>
    </xf>
    <xf numFmtId="0" fontId="25" fillId="11" borderId="14" applyNumberFormat="0" applyAlignment="0" applyProtection="0">
      <alignment vertical="center"/>
    </xf>
    <xf numFmtId="0" fontId="18" fillId="5" borderId="0" applyNumberFormat="0" applyBorder="0" applyAlignment="0" applyProtection="0">
      <alignment vertical="center"/>
    </xf>
    <xf numFmtId="0" fontId="14" fillId="24" borderId="0" applyNumberFormat="0" applyBorder="0" applyAlignment="0" applyProtection="0">
      <alignment vertical="center"/>
    </xf>
    <xf numFmtId="0" fontId="29" fillId="0" borderId="16" applyNumberFormat="0" applyFill="0" applyAlignment="0" applyProtection="0">
      <alignment vertical="center"/>
    </xf>
    <xf numFmtId="0" fontId="33" fillId="0" borderId="18" applyNumberFormat="0" applyFill="0" applyAlignment="0" applyProtection="0">
      <alignment vertical="center"/>
    </xf>
    <xf numFmtId="0" fontId="34" fillId="26" borderId="0" applyNumberFormat="0" applyBorder="0" applyAlignment="0" applyProtection="0">
      <alignment vertical="center"/>
    </xf>
    <xf numFmtId="0" fontId="26" fillId="13" borderId="0" applyNumberFormat="0" applyBorder="0" applyAlignment="0" applyProtection="0">
      <alignment vertical="center"/>
    </xf>
    <xf numFmtId="0" fontId="18" fillId="7" borderId="0" applyNumberFormat="0" applyBorder="0" applyAlignment="0" applyProtection="0">
      <alignment vertical="center"/>
    </xf>
    <xf numFmtId="0" fontId="14" fillId="23" borderId="0" applyNumberFormat="0" applyBorder="0" applyAlignment="0" applyProtection="0">
      <alignment vertical="center"/>
    </xf>
    <xf numFmtId="0" fontId="18" fillId="16" borderId="0" applyNumberFormat="0" applyBorder="0" applyAlignment="0" applyProtection="0">
      <alignment vertical="center"/>
    </xf>
    <xf numFmtId="0" fontId="18" fillId="10" borderId="0" applyNumberFormat="0" applyBorder="0" applyAlignment="0" applyProtection="0">
      <alignment vertical="center"/>
    </xf>
    <xf numFmtId="0" fontId="18" fillId="25" borderId="0" applyNumberFormat="0" applyBorder="0" applyAlignment="0" applyProtection="0">
      <alignment vertical="center"/>
    </xf>
    <xf numFmtId="0" fontId="18" fillId="8" borderId="0" applyNumberFormat="0" applyBorder="0" applyAlignment="0" applyProtection="0">
      <alignment vertical="center"/>
    </xf>
    <xf numFmtId="0" fontId="14" fillId="22" borderId="0" applyNumberFormat="0" applyBorder="0" applyAlignment="0" applyProtection="0">
      <alignment vertical="center"/>
    </xf>
    <xf numFmtId="0" fontId="14" fillId="28" borderId="0" applyNumberFormat="0" applyBorder="0" applyAlignment="0" applyProtection="0">
      <alignment vertical="center"/>
    </xf>
    <xf numFmtId="0" fontId="18" fillId="4" borderId="0" applyNumberFormat="0" applyBorder="0" applyAlignment="0" applyProtection="0">
      <alignment vertical="center"/>
    </xf>
    <xf numFmtId="0" fontId="18" fillId="30" borderId="0" applyNumberFormat="0" applyBorder="0" applyAlignment="0" applyProtection="0">
      <alignment vertical="center"/>
    </xf>
    <xf numFmtId="0" fontId="14" fillId="31" borderId="0" applyNumberFormat="0" applyBorder="0" applyAlignment="0" applyProtection="0">
      <alignment vertical="center"/>
    </xf>
    <xf numFmtId="0" fontId="18" fillId="32" borderId="0" applyNumberFormat="0" applyBorder="0" applyAlignment="0" applyProtection="0">
      <alignment vertical="center"/>
    </xf>
    <xf numFmtId="0" fontId="14" fillId="21" borderId="0" applyNumberFormat="0" applyBorder="0" applyAlignment="0" applyProtection="0">
      <alignment vertical="center"/>
    </xf>
    <xf numFmtId="0" fontId="14" fillId="27" borderId="0" applyNumberFormat="0" applyBorder="0" applyAlignment="0" applyProtection="0">
      <alignment vertical="center"/>
    </xf>
    <xf numFmtId="0" fontId="18" fillId="29" borderId="0" applyNumberFormat="0" applyBorder="0" applyAlignment="0" applyProtection="0">
      <alignment vertical="center"/>
    </xf>
    <xf numFmtId="0" fontId="14" fillId="2" borderId="0" applyNumberFormat="0" applyBorder="0" applyAlignment="0" applyProtection="0">
      <alignment vertical="center"/>
    </xf>
    <xf numFmtId="0" fontId="20" fillId="0" borderId="0">
      <alignment vertical="center"/>
    </xf>
    <xf numFmtId="0" fontId="20" fillId="0" borderId="0">
      <alignment vertical="center"/>
    </xf>
    <xf numFmtId="0" fontId="20" fillId="0" borderId="0">
      <alignment vertical="center"/>
    </xf>
  </cellStyleXfs>
  <cellXfs count="87">
    <xf numFmtId="0" fontId="0" fillId="0" borderId="0" xfId="0">
      <alignment vertical="center"/>
    </xf>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pplyProtection="1">
      <alignment horizontal="center" vertical="center" wrapText="1"/>
      <protection locked="0"/>
    </xf>
    <xf numFmtId="0" fontId="4" fillId="0" borderId="2"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4" fillId="0"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center" vertical="center" wrapText="1"/>
      <protection locked="0"/>
    </xf>
    <xf numFmtId="14" fontId="5" fillId="0" borderId="1" xfId="0" applyNumberFormat="1" applyFont="1" applyFill="1" applyBorder="1" applyAlignment="1" applyProtection="1">
      <alignment horizontal="center" vertical="center" wrapText="1"/>
      <protection locked="0"/>
    </xf>
    <xf numFmtId="14" fontId="4" fillId="0" borderId="1" xfId="0" applyNumberFormat="1" applyFont="1" applyFill="1" applyBorder="1" applyAlignment="1" applyProtection="1">
      <alignment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vertical="center" wrapText="1"/>
      <protection locked="0"/>
    </xf>
    <xf numFmtId="0" fontId="5" fillId="0" borderId="1" xfId="0" applyFont="1" applyFill="1" applyBorder="1" applyAlignment="1" applyProtection="1">
      <alignment vertical="center" wrapText="1"/>
      <protection locked="0"/>
    </xf>
    <xf numFmtId="0" fontId="4" fillId="0" borderId="3" xfId="0" applyFont="1" applyFill="1" applyBorder="1" applyAlignment="1" applyProtection="1">
      <alignment horizontal="left" vertical="center" wrapText="1"/>
      <protection locked="0"/>
    </xf>
    <xf numFmtId="0" fontId="5" fillId="0" borderId="4" xfId="0" applyFont="1" applyFill="1" applyBorder="1" applyAlignment="1" applyProtection="1">
      <alignment horizontal="center" vertical="center" wrapText="1"/>
      <protection locked="0"/>
    </xf>
    <xf numFmtId="0" fontId="5" fillId="0" borderId="4" xfId="0" applyFont="1" applyFill="1" applyBorder="1" applyAlignment="1" applyProtection="1">
      <alignment vertical="center" wrapText="1"/>
      <protection locked="0"/>
    </xf>
    <xf numFmtId="0" fontId="6" fillId="0" borderId="5" xfId="0"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protection locked="0"/>
    </xf>
    <xf numFmtId="0" fontId="7" fillId="0" borderId="4"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wrapText="1"/>
      <protection locked="0"/>
    </xf>
    <xf numFmtId="0" fontId="7" fillId="0" borderId="4" xfId="0" applyFont="1" applyFill="1" applyBorder="1" applyAlignment="1" applyProtection="1">
      <alignment horizontal="left" vertical="center" wrapText="1"/>
      <protection locked="0"/>
    </xf>
    <xf numFmtId="0" fontId="7" fillId="0" borderId="6" xfId="0" applyFont="1" applyFill="1" applyBorder="1" applyAlignment="1" applyProtection="1">
      <alignment horizontal="center" vertical="center" wrapText="1"/>
      <protection locked="0"/>
    </xf>
    <xf numFmtId="0" fontId="7" fillId="0" borderId="6" xfId="0" applyFont="1" applyFill="1" applyBorder="1" applyAlignment="1" applyProtection="1">
      <alignment horizontal="left" vertical="center" wrapText="1"/>
      <protection locked="0"/>
    </xf>
    <xf numFmtId="0" fontId="7" fillId="0" borderId="7" xfId="0" applyFont="1" applyFill="1" applyBorder="1" applyAlignment="1" applyProtection="1">
      <alignment horizontal="center" vertical="center" wrapText="1"/>
      <protection locked="0"/>
    </xf>
    <xf numFmtId="0" fontId="7" fillId="0" borderId="7" xfId="0" applyFont="1" applyFill="1" applyBorder="1" applyAlignment="1" applyProtection="1">
      <alignment horizontal="left" vertical="center" wrapText="1"/>
      <protection locked="0"/>
    </xf>
    <xf numFmtId="0" fontId="7" fillId="0" borderId="1" xfId="0" applyFont="1" applyFill="1" applyBorder="1" applyAlignment="1" applyProtection="1">
      <alignment horizontal="left" vertical="center" wrapText="1"/>
      <protection locked="0"/>
    </xf>
    <xf numFmtId="0" fontId="8" fillId="0" borderId="1" xfId="0"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8" xfId="0" applyFont="1" applyFill="1" applyBorder="1" applyAlignment="1" applyProtection="1">
      <alignment horizontal="center" vertical="center" wrapText="1"/>
      <protection locked="0"/>
    </xf>
    <xf numFmtId="0" fontId="8" fillId="0" borderId="9" xfId="0" applyFont="1" applyFill="1" applyBorder="1" applyAlignment="1" applyProtection="1">
      <alignment horizontal="center" vertical="center" wrapText="1"/>
      <protection locked="0"/>
    </xf>
    <xf numFmtId="0" fontId="6" fillId="0" borderId="1" xfId="0" applyFont="1" applyFill="1" applyBorder="1" applyAlignment="1" applyProtection="1">
      <alignment horizontal="left" vertical="center" wrapText="1"/>
      <protection locked="0"/>
    </xf>
    <xf numFmtId="0" fontId="4" fillId="0" borderId="1" xfId="49" applyFont="1" applyFill="1" applyBorder="1" applyAlignment="1" applyProtection="1">
      <alignment horizontal="left" vertical="center" wrapText="1"/>
    </xf>
    <xf numFmtId="10" fontId="6" fillId="0" borderId="1" xfId="49" applyNumberFormat="1" applyFont="1" applyFill="1" applyBorder="1" applyAlignment="1" applyProtection="1">
      <alignment horizontal="left" vertical="center" wrapText="1"/>
    </xf>
    <xf numFmtId="0" fontId="6" fillId="0" borderId="9" xfId="0" applyFont="1" applyFill="1" applyBorder="1" applyAlignment="1" applyProtection="1">
      <alignment horizontal="left" vertical="center" wrapText="1"/>
      <protection locked="0"/>
    </xf>
    <xf numFmtId="0" fontId="5" fillId="0" borderId="2" xfId="0" applyFont="1" applyFill="1" applyBorder="1" applyAlignment="1" applyProtection="1">
      <alignment horizontal="left" vertical="center" wrapText="1"/>
      <protection locked="0"/>
    </xf>
    <xf numFmtId="0" fontId="5" fillId="0" borderId="9" xfId="0" applyFont="1" applyFill="1" applyBorder="1" applyAlignment="1" applyProtection="1">
      <alignment horizontal="left" vertical="center" wrapText="1"/>
      <protection locked="0"/>
    </xf>
    <xf numFmtId="0" fontId="5" fillId="0" borderId="1" xfId="49" applyFont="1" applyFill="1" applyBorder="1" applyAlignment="1" applyProtection="1">
      <alignment horizontal="left" vertical="center" wrapText="1"/>
    </xf>
    <xf numFmtId="176" fontId="7" fillId="0" borderId="1" xfId="51" applyNumberFormat="1" applyFont="1" applyFill="1" applyBorder="1" applyAlignment="1" applyProtection="1">
      <alignment horizontal="left" vertical="center" wrapText="1"/>
    </xf>
    <xf numFmtId="177" fontId="7" fillId="0" borderId="1" xfId="49" applyNumberFormat="1" applyFont="1" applyFill="1" applyBorder="1" applyAlignment="1" applyProtection="1">
      <alignment horizontal="left" vertical="center" wrapText="1"/>
    </xf>
    <xf numFmtId="10" fontId="7" fillId="0" borderId="1" xfId="49" applyNumberFormat="1" applyFont="1" applyFill="1" applyBorder="1" applyAlignment="1" applyProtection="1">
      <alignment horizontal="left" vertical="center" wrapText="1"/>
    </xf>
    <xf numFmtId="0" fontId="5" fillId="0" borderId="2" xfId="0" applyFont="1" applyFill="1" applyBorder="1" applyAlignment="1" applyProtection="1">
      <alignment horizontal="left" vertical="top" wrapText="1"/>
      <protection locked="0"/>
    </xf>
    <xf numFmtId="0" fontId="5" fillId="0" borderId="9" xfId="0" applyFont="1" applyFill="1" applyBorder="1" applyAlignment="1" applyProtection="1">
      <alignment horizontal="left" vertical="top" wrapText="1"/>
      <protection locked="0"/>
    </xf>
    <xf numFmtId="0" fontId="7" fillId="0" borderId="1" xfId="50" applyFont="1" applyFill="1" applyBorder="1" applyAlignment="1" applyProtection="1">
      <alignment horizontal="left" vertical="center" wrapText="1"/>
    </xf>
    <xf numFmtId="0" fontId="5" fillId="0" borderId="4" xfId="0" applyFont="1" applyFill="1" applyBorder="1" applyAlignment="1" applyProtection="1">
      <alignment horizontal="left" vertical="center" wrapText="1"/>
      <protection locked="0"/>
    </xf>
    <xf numFmtId="0" fontId="5" fillId="0" borderId="10" xfId="49" applyFont="1" applyFill="1" applyBorder="1" applyAlignment="1" applyProtection="1">
      <alignment horizontal="left" vertical="center" wrapText="1"/>
    </xf>
    <xf numFmtId="177" fontId="7" fillId="0" borderId="4" xfId="49" applyNumberFormat="1" applyFont="1" applyFill="1" applyBorder="1" applyAlignment="1" applyProtection="1">
      <alignment horizontal="left" vertical="center" wrapText="1"/>
    </xf>
    <xf numFmtId="10" fontId="7" fillId="0" borderId="4" xfId="49" applyNumberFormat="1" applyFont="1" applyFill="1" applyBorder="1" applyAlignment="1" applyProtection="1">
      <alignment horizontal="left" vertical="center" wrapText="1"/>
    </xf>
    <xf numFmtId="0" fontId="5" fillId="0" borderId="4" xfId="49" applyFont="1" applyFill="1" applyBorder="1" applyAlignment="1" applyProtection="1">
      <alignment horizontal="left" vertical="center" wrapText="1"/>
    </xf>
    <xf numFmtId="0" fontId="5" fillId="0" borderId="1" xfId="49" applyFont="1" applyFill="1" applyBorder="1" applyAlignment="1" applyProtection="1">
      <alignment horizontal="right" vertical="center" wrapText="1"/>
    </xf>
    <xf numFmtId="176" fontId="7" fillId="0" borderId="1" xfId="51" applyNumberFormat="1" applyFont="1" applyFill="1" applyBorder="1" applyAlignment="1" applyProtection="1">
      <alignment horizontal="center" vertical="center" wrapText="1"/>
    </xf>
    <xf numFmtId="177" fontId="7" fillId="0" borderId="1" xfId="49" applyNumberFormat="1" applyFont="1" applyFill="1" applyBorder="1" applyAlignment="1" applyProtection="1">
      <alignment horizontal="right" vertical="center" wrapText="1"/>
    </xf>
    <xf numFmtId="10" fontId="7" fillId="0" borderId="1" xfId="49" applyNumberFormat="1" applyFont="1" applyFill="1" applyBorder="1" applyAlignment="1" applyProtection="1">
      <alignment horizontal="center" vertical="center" wrapText="1"/>
    </xf>
    <xf numFmtId="49" fontId="7" fillId="0" borderId="1" xfId="0" applyNumberFormat="1" applyFont="1" applyFill="1" applyBorder="1" applyAlignment="1" applyProtection="1">
      <alignment horizontal="left" vertical="center" wrapText="1"/>
      <protection locked="0"/>
    </xf>
    <xf numFmtId="0" fontId="5" fillId="0" borderId="4" xfId="0" applyFont="1" applyFill="1" applyBorder="1" applyAlignment="1">
      <alignment horizontal="center" vertical="center"/>
    </xf>
    <xf numFmtId="0" fontId="5" fillId="0" borderId="1" xfId="0" applyFont="1" applyFill="1" applyBorder="1" applyAlignment="1">
      <alignment horizontal="left" vertical="center" wrapText="1"/>
    </xf>
    <xf numFmtId="14" fontId="7" fillId="0" borderId="2" xfId="0" applyNumberFormat="1" applyFont="1" applyFill="1" applyBorder="1" applyAlignment="1" applyProtection="1">
      <alignment horizontal="center" vertical="center" wrapText="1"/>
      <protection locked="0"/>
    </xf>
    <xf numFmtId="0" fontId="5" fillId="0" borderId="1"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7" xfId="0" applyFont="1" applyFill="1" applyBorder="1" applyAlignment="1">
      <alignment horizontal="center" vertical="center"/>
    </xf>
    <xf numFmtId="0" fontId="7" fillId="0" borderId="1" xfId="0" applyFont="1" applyFill="1" applyBorder="1" applyAlignment="1" applyProtection="1">
      <alignment vertical="center" wrapText="1"/>
      <protection locked="0"/>
    </xf>
    <xf numFmtId="14" fontId="7" fillId="0" borderId="1" xfId="0" applyNumberFormat="1" applyFont="1" applyFill="1" applyBorder="1" applyAlignment="1" applyProtection="1">
      <alignment horizontal="center" vertical="center" wrapText="1"/>
      <protection locked="0"/>
    </xf>
    <xf numFmtId="0" fontId="9" fillId="0" borderId="1" xfId="10" applyFont="1" applyFill="1" applyBorder="1" applyAlignment="1" applyProtection="1">
      <alignment vertical="center" wrapText="1"/>
    </xf>
    <xf numFmtId="0" fontId="5" fillId="0" borderId="1" xfId="0" applyFont="1" applyFill="1" applyBorder="1" applyAlignment="1">
      <alignment vertical="center" wrapText="1"/>
    </xf>
    <xf numFmtId="14" fontId="10" fillId="0" borderId="1" xfId="0" applyNumberFormat="1" applyFont="1" applyFill="1" applyBorder="1" applyAlignment="1" applyProtection="1">
      <alignment horizontal="center" vertical="center" wrapText="1"/>
      <protection locked="0"/>
    </xf>
    <xf numFmtId="0" fontId="10"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14" fontId="7" fillId="0" borderId="4" xfId="0" applyNumberFormat="1" applyFont="1" applyFill="1" applyBorder="1" applyAlignment="1" applyProtection="1">
      <alignment horizontal="center" vertical="center" wrapText="1"/>
      <protection locked="0"/>
    </xf>
    <xf numFmtId="14" fontId="7" fillId="0" borderId="6" xfId="0" applyNumberFormat="1" applyFont="1" applyFill="1" applyBorder="1" applyAlignment="1" applyProtection="1">
      <alignment horizontal="center" vertical="center" wrapText="1"/>
      <protection locked="0"/>
    </xf>
    <xf numFmtId="0" fontId="11" fillId="0" borderId="1" xfId="0" applyFont="1" applyFill="1" applyBorder="1" applyAlignment="1">
      <alignment horizontal="left" vertical="center" wrapText="1"/>
    </xf>
    <xf numFmtId="14" fontId="7" fillId="0" borderId="7" xfId="0" applyNumberFormat="1" applyFont="1" applyFill="1" applyBorder="1" applyAlignment="1" applyProtection="1">
      <alignment horizontal="center" vertical="center" wrapText="1"/>
      <protection locked="0"/>
    </xf>
    <xf numFmtId="14" fontId="10" fillId="0" borderId="4" xfId="0" applyNumberFormat="1" applyFont="1" applyFill="1" applyBorder="1" applyAlignment="1" applyProtection="1">
      <alignment horizontal="center" vertical="center" wrapText="1"/>
      <protection locked="0"/>
    </xf>
    <xf numFmtId="14" fontId="10" fillId="0" borderId="7" xfId="0" applyNumberFormat="1" applyFont="1" applyFill="1" applyBorder="1" applyAlignment="1" applyProtection="1">
      <alignment horizontal="center" vertical="center" wrapText="1"/>
      <protection locked="0"/>
    </xf>
    <xf numFmtId="14" fontId="10" fillId="0" borderId="6"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left" vertical="center" wrapText="1"/>
      <protection locked="0"/>
    </xf>
    <xf numFmtId="0" fontId="2" fillId="0" borderId="0" xfId="0" applyFont="1" applyFill="1" applyBorder="1" applyAlignment="1"/>
    <xf numFmtId="176" fontId="7" fillId="0" borderId="4" xfId="51" applyNumberFormat="1" applyFont="1" applyFill="1" applyBorder="1" applyAlignment="1" applyProtection="1">
      <alignment horizontal="left" vertical="center" wrapText="1"/>
    </xf>
    <xf numFmtId="10" fontId="7" fillId="0" borderId="3" xfId="49" applyNumberFormat="1" applyFont="1" applyFill="1" applyBorder="1" applyAlignment="1" applyProtection="1">
      <alignment horizontal="left" vertical="center" wrapText="1"/>
    </xf>
    <xf numFmtId="0" fontId="5" fillId="0" borderId="0" xfId="0" applyFont="1" applyFill="1" applyAlignment="1" applyProtection="1">
      <alignment vertical="center" wrapText="1"/>
      <protection locked="0"/>
    </xf>
    <xf numFmtId="0" fontId="7" fillId="0" borderId="1" xfId="0" applyFont="1" applyFill="1" applyBorder="1" applyAlignment="1">
      <alignment vertical="center" wrapText="1"/>
    </xf>
    <xf numFmtId="0" fontId="12" fillId="0" borderId="0" xfId="0" applyFont="1">
      <alignment vertical="center"/>
    </xf>
    <xf numFmtId="0" fontId="7" fillId="0" borderId="4" xfId="0" applyFont="1" applyFill="1" applyBorder="1" applyAlignment="1" applyProtection="1">
      <alignment vertical="center" wrapText="1"/>
      <protection locked="0"/>
    </xf>
    <xf numFmtId="0" fontId="7" fillId="0" borderId="2" xfId="0" applyFont="1" applyFill="1" applyBorder="1" applyAlignment="1" applyProtection="1">
      <alignment horizontal="left" vertical="center" wrapText="1"/>
      <protection locked="0"/>
    </xf>
    <xf numFmtId="0" fontId="2" fillId="0" borderId="1" xfId="0" applyFont="1" applyFill="1" applyBorder="1" applyAlignment="1">
      <alignment vertical="center"/>
    </xf>
    <xf numFmtId="0" fontId="7" fillId="0" borderId="7" xfId="0" applyFont="1" applyFill="1" applyBorder="1" applyAlignment="1" applyProtection="1">
      <alignment vertical="center" wrapText="1"/>
      <protection locked="0"/>
    </xf>
    <xf numFmtId="0" fontId="7" fillId="0" borderId="6" xfId="0" applyFont="1" applyFill="1" applyBorder="1" applyAlignment="1">
      <alignment horizontal="center" vertical="center"/>
    </xf>
    <xf numFmtId="0" fontId="9" fillId="0" borderId="1" xfId="10" applyFont="1" applyFill="1" applyBorder="1" applyAlignment="1" applyProtection="1">
      <alignment horizontal="left" vertical="center" wrapText="1"/>
      <protection locked="0"/>
    </xf>
    <xf numFmtId="0" fontId="13" fillId="0" borderId="1" xfId="10" applyFont="1" applyFill="1" applyBorder="1" applyAlignment="1" applyProtection="1">
      <alignment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6" xfId="49"/>
    <cellStyle name="常规 5" xfId="50"/>
    <cellStyle name="常规_Test通用录入V0.1 2" xfId="51"/>
  </cellStyles>
  <dxfs count="3">
    <dxf>
      <font>
        <b/>
        <i val="0"/>
        <color indexed="10"/>
      </font>
    </dxf>
    <dxf>
      <font>
        <b/>
        <i val="0"/>
        <color indexed="10"/>
      </font>
    </dxf>
    <dxf>
      <font>
        <b/>
        <i val="0"/>
        <color indexed="10"/>
      </font>
    </dxf>
  </dxf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306"/>
  <sheetViews>
    <sheetView tabSelected="1" topLeftCell="D93" workbookViewId="0">
      <selection activeCell="J110" sqref="J110"/>
    </sheetView>
  </sheetViews>
  <sheetFormatPr defaultColWidth="9" defaultRowHeight="13.5"/>
  <cols>
    <col min="1" max="6" width="9" style="2"/>
    <col min="7" max="7" width="9.25" style="2"/>
    <col min="8" max="9" width="9" style="2"/>
    <col min="10" max="10" width="22.25" style="2" customWidth="1"/>
    <col min="11" max="11" width="37.5" style="2" customWidth="1"/>
    <col min="12" max="14" width="9" style="2"/>
    <col min="15" max="15" width="9.25" style="2"/>
    <col min="16" max="16384" width="9" style="2"/>
  </cols>
  <sheetData>
    <row r="1" ht="42.75" customHeight="1" spans="1:24">
      <c r="A1" s="3" t="s">
        <v>0</v>
      </c>
      <c r="B1" s="3"/>
      <c r="C1" s="3"/>
      <c r="D1" s="3"/>
      <c r="E1" s="3"/>
      <c r="F1" s="3"/>
      <c r="G1" s="3"/>
      <c r="H1" s="3"/>
      <c r="I1" s="3"/>
      <c r="J1" s="3"/>
      <c r="K1" s="3"/>
      <c r="L1" s="26" t="s">
        <v>1</v>
      </c>
      <c r="M1" s="26"/>
      <c r="N1" s="26"/>
      <c r="O1" s="26"/>
      <c r="P1" s="26" t="s">
        <v>2</v>
      </c>
      <c r="Q1" s="26"/>
      <c r="R1" s="26"/>
      <c r="S1" s="26"/>
      <c r="T1" s="26" t="s">
        <v>3</v>
      </c>
      <c r="U1" s="26"/>
      <c r="V1" s="26"/>
      <c r="W1" s="26"/>
      <c r="X1" s="73"/>
    </row>
    <row r="2" ht="36.75" customHeight="1" spans="1:24">
      <c r="A2" s="4" t="s">
        <v>4</v>
      </c>
      <c r="B2" s="5" t="s">
        <v>5</v>
      </c>
      <c r="C2" s="5"/>
      <c r="D2" s="5"/>
      <c r="E2" s="5"/>
      <c r="F2" s="6" t="s">
        <v>6</v>
      </c>
      <c r="G2" s="5"/>
      <c r="H2" s="5" t="s">
        <v>7</v>
      </c>
      <c r="I2" s="27" t="s">
        <v>8</v>
      </c>
      <c r="J2" s="28"/>
      <c r="K2" s="29"/>
      <c r="L2" s="30" t="s">
        <v>9</v>
      </c>
      <c r="M2" s="31">
        <f>COUNTA(M10:M$63632)</f>
        <v>25</v>
      </c>
      <c r="N2" s="30" t="s">
        <v>10</v>
      </c>
      <c r="O2" s="32">
        <f>(M3+M4)/M2</f>
        <v>0.84</v>
      </c>
      <c r="P2" s="30" t="s">
        <v>9</v>
      </c>
      <c r="Q2" s="31">
        <f>COUNTA(Q10:Q$63632)</f>
        <v>1</v>
      </c>
      <c r="R2" s="30" t="s">
        <v>10</v>
      </c>
      <c r="S2" s="32">
        <f>(Q3+Q4)/Q2</f>
        <v>1</v>
      </c>
      <c r="T2" s="30" t="s">
        <v>9</v>
      </c>
      <c r="U2" s="31">
        <f>COUNTA(U10:U$63632)</f>
        <v>1</v>
      </c>
      <c r="V2" s="30" t="s">
        <v>10</v>
      </c>
      <c r="W2" s="32">
        <f>(U3+U4)/U2</f>
        <v>0</v>
      </c>
      <c r="X2" s="74"/>
    </row>
    <row r="3" ht="24" spans="1:24">
      <c r="A3" s="4" t="s">
        <v>11</v>
      </c>
      <c r="B3" s="7"/>
      <c r="C3" s="7"/>
      <c r="D3" s="7"/>
      <c r="E3" s="7"/>
      <c r="F3" s="6" t="s">
        <v>12</v>
      </c>
      <c r="G3" s="8"/>
      <c r="H3" s="9"/>
      <c r="I3" s="33" t="s">
        <v>13</v>
      </c>
      <c r="J3" s="34" t="s">
        <v>14</v>
      </c>
      <c r="K3" s="35"/>
      <c r="L3" s="36" t="s">
        <v>15</v>
      </c>
      <c r="M3" s="37">
        <f>COUNTIF(M10:M$63632,"通过")</f>
        <v>19</v>
      </c>
      <c r="N3" s="38" t="s">
        <v>16</v>
      </c>
      <c r="O3" s="39">
        <f>M3/M2</f>
        <v>0.76</v>
      </c>
      <c r="P3" s="36" t="s">
        <v>15</v>
      </c>
      <c r="Q3" s="37">
        <f>COUNTIF(Q10:Q$63632,"通过")</f>
        <v>0</v>
      </c>
      <c r="R3" s="38" t="s">
        <v>16</v>
      </c>
      <c r="S3" s="39">
        <f>Q3/Q2</f>
        <v>0</v>
      </c>
      <c r="T3" s="36" t="s">
        <v>15</v>
      </c>
      <c r="U3" s="37">
        <f>COUNTIF(U10:U$63632,"通过")</f>
        <v>0</v>
      </c>
      <c r="V3" s="38" t="s">
        <v>16</v>
      </c>
      <c r="W3" s="39">
        <f>U3/U2</f>
        <v>0</v>
      </c>
      <c r="X3" s="74"/>
    </row>
    <row r="4" ht="24" spans="1:24">
      <c r="A4" s="4" t="s">
        <v>17</v>
      </c>
      <c r="B4" s="7"/>
      <c r="C4" s="7"/>
      <c r="D4" s="7"/>
      <c r="E4" s="10"/>
      <c r="F4" s="11"/>
      <c r="G4" s="10"/>
      <c r="H4" s="11"/>
      <c r="I4" s="33" t="s">
        <v>18</v>
      </c>
      <c r="J4" s="40" t="s">
        <v>19</v>
      </c>
      <c r="K4" s="41"/>
      <c r="L4" s="36" t="s">
        <v>20</v>
      </c>
      <c r="M4" s="37">
        <f>COUNTIF(M10:M$63632,"失败")</f>
        <v>2</v>
      </c>
      <c r="N4" s="38" t="s">
        <v>21</v>
      </c>
      <c r="O4" s="39">
        <f>M4/M2</f>
        <v>0.08</v>
      </c>
      <c r="P4" s="36" t="s">
        <v>20</v>
      </c>
      <c r="Q4" s="37">
        <f>COUNTIF(Q10:Q$63632,"失败")</f>
        <v>1</v>
      </c>
      <c r="R4" s="38" t="s">
        <v>21</v>
      </c>
      <c r="S4" s="39">
        <f>Q4/Q2</f>
        <v>1</v>
      </c>
      <c r="T4" s="36" t="s">
        <v>20</v>
      </c>
      <c r="U4" s="37">
        <f>COUNTIF(U10:U$63632,"失败")</f>
        <v>0</v>
      </c>
      <c r="V4" s="38" t="s">
        <v>21</v>
      </c>
      <c r="W4" s="39">
        <f>U4/U2</f>
        <v>0</v>
      </c>
      <c r="X4" s="74"/>
    </row>
    <row r="5" ht="25.5" customHeight="1" spans="1:24">
      <c r="A5" s="4" t="s">
        <v>22</v>
      </c>
      <c r="B5" s="5" t="s">
        <v>23</v>
      </c>
      <c r="C5" s="7" t="s">
        <v>24</v>
      </c>
      <c r="D5" s="7" t="s">
        <v>25</v>
      </c>
      <c r="E5" s="7"/>
      <c r="F5" s="12"/>
      <c r="G5" s="7"/>
      <c r="H5" s="12"/>
      <c r="I5" s="33" t="s">
        <v>26</v>
      </c>
      <c r="J5" s="40" t="s">
        <v>27</v>
      </c>
      <c r="K5" s="41"/>
      <c r="L5" s="36" t="s">
        <v>28</v>
      </c>
      <c r="M5" s="37">
        <f>COUNTIF(M10:M$63632,"阻塞")</f>
        <v>4</v>
      </c>
      <c r="N5" s="38" t="s">
        <v>29</v>
      </c>
      <c r="O5" s="39">
        <f>M5/M2</f>
        <v>0.16</v>
      </c>
      <c r="P5" s="42" t="s">
        <v>28</v>
      </c>
      <c r="Q5" s="37">
        <f>COUNTIF(Q10:Q$63632,"阻塞")</f>
        <v>0</v>
      </c>
      <c r="R5" s="36" t="s">
        <v>29</v>
      </c>
      <c r="S5" s="39">
        <f>Q5/Q2</f>
        <v>0</v>
      </c>
      <c r="T5" s="42" t="s">
        <v>28</v>
      </c>
      <c r="U5" s="37">
        <f>COUNTIF(U10:U$63632,"阻塞")</f>
        <v>0</v>
      </c>
      <c r="V5" s="36" t="s">
        <v>29</v>
      </c>
      <c r="W5" s="39">
        <f>U5/U2</f>
        <v>0</v>
      </c>
      <c r="X5" s="74"/>
    </row>
    <row r="6" spans="1:24">
      <c r="A6" s="4" t="s">
        <v>30</v>
      </c>
      <c r="B6" s="7"/>
      <c r="C6" s="7"/>
      <c r="D6" s="7"/>
      <c r="E6" s="7"/>
      <c r="F6" s="12"/>
      <c r="G6" s="7"/>
      <c r="H6" s="12"/>
      <c r="I6" s="5"/>
      <c r="J6" s="34"/>
      <c r="K6" s="35"/>
      <c r="L6" s="36" t="s">
        <v>31</v>
      </c>
      <c r="M6" s="37">
        <f>COUNTIF(M10:M$63632,"无效")</f>
        <v>0</v>
      </c>
      <c r="N6" s="38" t="s">
        <v>32</v>
      </c>
      <c r="O6" s="39">
        <f>M6/M2</f>
        <v>0</v>
      </c>
      <c r="P6" s="36" t="s">
        <v>31</v>
      </c>
      <c r="Q6" s="37">
        <f>COUNTIF(Q10:Q$63632,"无效")</f>
        <v>0</v>
      </c>
      <c r="R6" s="38" t="s">
        <v>32</v>
      </c>
      <c r="S6" s="39">
        <f>Q6/Q2</f>
        <v>0</v>
      </c>
      <c r="T6" s="36" t="s">
        <v>31</v>
      </c>
      <c r="U6" s="37">
        <f>COUNTIF(U10:U$63632,"无效")</f>
        <v>1</v>
      </c>
      <c r="V6" s="38" t="s">
        <v>32</v>
      </c>
      <c r="W6" s="39">
        <f>U6/U2</f>
        <v>1</v>
      </c>
      <c r="X6" s="74"/>
    </row>
    <row r="7" spans="1:24">
      <c r="A7" s="13" t="s">
        <v>33</v>
      </c>
      <c r="B7" s="14"/>
      <c r="C7" s="14"/>
      <c r="D7" s="14"/>
      <c r="E7" s="14"/>
      <c r="F7" s="15"/>
      <c r="G7" s="14"/>
      <c r="H7" s="15"/>
      <c r="I7" s="43"/>
      <c r="J7" s="34"/>
      <c r="K7" s="35"/>
      <c r="L7" s="44" t="s">
        <v>34</v>
      </c>
      <c r="M7" s="37">
        <f>COUNTIF(M10:M$63632,"未执行")</f>
        <v>0</v>
      </c>
      <c r="N7" s="45" t="s">
        <v>35</v>
      </c>
      <c r="O7" s="46">
        <f>M7/M2</f>
        <v>0</v>
      </c>
      <c r="P7" s="47" t="s">
        <v>34</v>
      </c>
      <c r="Q7" s="75">
        <f>COUNTIF(Q10:Q$63632,"未执行")</f>
        <v>0</v>
      </c>
      <c r="R7" s="45" t="s">
        <v>35</v>
      </c>
      <c r="S7" s="76">
        <f>Q7/Q2</f>
        <v>0</v>
      </c>
      <c r="T7" s="36" t="s">
        <v>34</v>
      </c>
      <c r="U7" s="37">
        <f>COUNTIF(U10:U$63632,"未执行")</f>
        <v>0</v>
      </c>
      <c r="V7" s="38" t="s">
        <v>35</v>
      </c>
      <c r="W7" s="39">
        <f>U7/U2</f>
        <v>0</v>
      </c>
      <c r="X7" s="74"/>
    </row>
    <row r="8" spans="1:24">
      <c r="A8" s="10" t="s">
        <v>36</v>
      </c>
      <c r="B8" s="6"/>
      <c r="C8" s="6"/>
      <c r="D8" s="6"/>
      <c r="E8" s="6"/>
      <c r="F8" s="6"/>
      <c r="G8" s="6"/>
      <c r="H8" s="6"/>
      <c r="I8" s="6"/>
      <c r="J8" s="6"/>
      <c r="K8" s="6"/>
      <c r="L8" s="48"/>
      <c r="M8" s="49"/>
      <c r="N8" s="50"/>
      <c r="O8" s="51"/>
      <c r="P8" s="48"/>
      <c r="Q8" s="49"/>
      <c r="R8" s="50"/>
      <c r="S8" s="51"/>
      <c r="T8" s="48"/>
      <c r="U8" s="49"/>
      <c r="V8" s="50"/>
      <c r="W8" s="51"/>
      <c r="X8" s="77"/>
    </row>
    <row r="9" spans="1:24">
      <c r="A9" s="16" t="s">
        <v>37</v>
      </c>
      <c r="B9" s="17" t="s">
        <v>38</v>
      </c>
      <c r="C9" s="17" t="s">
        <v>39</v>
      </c>
      <c r="D9" s="17" t="s">
        <v>40</v>
      </c>
      <c r="E9" s="17" t="s">
        <v>41</v>
      </c>
      <c r="F9" s="17" t="s">
        <v>42</v>
      </c>
      <c r="G9" s="17" t="s">
        <v>43</v>
      </c>
      <c r="H9" s="17" t="s">
        <v>44</v>
      </c>
      <c r="I9" s="30" t="s">
        <v>45</v>
      </c>
      <c r="J9" s="17" t="s">
        <v>46</v>
      </c>
      <c r="K9" s="17" t="s">
        <v>47</v>
      </c>
      <c r="L9" s="17" t="s">
        <v>48</v>
      </c>
      <c r="M9" s="17" t="s">
        <v>49</v>
      </c>
      <c r="N9" s="17" t="s">
        <v>50</v>
      </c>
      <c r="O9" s="17" t="s">
        <v>51</v>
      </c>
      <c r="P9" s="17" t="s">
        <v>48</v>
      </c>
      <c r="Q9" s="17" t="s">
        <v>49</v>
      </c>
      <c r="R9" s="17" t="s">
        <v>50</v>
      </c>
      <c r="S9" s="17" t="s">
        <v>51</v>
      </c>
      <c r="T9" s="17" t="s">
        <v>48</v>
      </c>
      <c r="U9" s="17" t="s">
        <v>49</v>
      </c>
      <c r="V9" s="17" t="s">
        <v>50</v>
      </c>
      <c r="W9" s="17" t="s">
        <v>51</v>
      </c>
      <c r="X9" s="17" t="s">
        <v>52</v>
      </c>
    </row>
    <row r="10" ht="27" customHeight="1" spans="1:24">
      <c r="A10" s="18" t="s">
        <v>53</v>
      </c>
      <c r="B10" s="19" t="s">
        <v>54</v>
      </c>
      <c r="C10" s="19" t="s">
        <v>55</v>
      </c>
      <c r="D10" s="18"/>
      <c r="E10" s="18" t="s">
        <v>56</v>
      </c>
      <c r="F10" s="19" t="s">
        <v>57</v>
      </c>
      <c r="G10" s="20" t="s">
        <v>58</v>
      </c>
      <c r="H10" s="19" t="s">
        <v>59</v>
      </c>
      <c r="I10" s="52" t="s">
        <v>60</v>
      </c>
      <c r="J10" s="25" t="s">
        <v>61</v>
      </c>
      <c r="K10" s="25" t="s">
        <v>62</v>
      </c>
      <c r="L10" s="53" t="s">
        <v>63</v>
      </c>
      <c r="M10" s="54"/>
      <c r="N10" s="19"/>
      <c r="O10" s="55">
        <v>42206</v>
      </c>
      <c r="P10" s="56" t="s">
        <v>63</v>
      </c>
      <c r="Q10" s="54" t="s">
        <v>64</v>
      </c>
      <c r="R10" s="19" t="s">
        <v>65</v>
      </c>
      <c r="S10" s="55">
        <v>42159</v>
      </c>
      <c r="T10" s="56" t="s">
        <v>63</v>
      </c>
      <c r="U10" s="54" t="s">
        <v>31</v>
      </c>
      <c r="V10" s="19"/>
      <c r="W10" s="55">
        <v>42159</v>
      </c>
      <c r="X10" s="19"/>
    </row>
    <row r="11" ht="132" spans="1:24">
      <c r="A11" s="18" t="s">
        <v>66</v>
      </c>
      <c r="B11" s="19"/>
      <c r="C11" s="19"/>
      <c r="D11" s="21"/>
      <c r="E11" s="21"/>
      <c r="F11" s="19"/>
      <c r="G11" s="22"/>
      <c r="H11" s="19"/>
      <c r="I11" s="52" t="s">
        <v>67</v>
      </c>
      <c r="J11" s="54" t="s">
        <v>68</v>
      </c>
      <c r="K11" s="25" t="s">
        <v>69</v>
      </c>
      <c r="L11" s="57"/>
      <c r="M11" s="54"/>
      <c r="N11" s="19"/>
      <c r="O11" s="55"/>
      <c r="P11" s="56"/>
      <c r="Q11" s="54"/>
      <c r="R11" s="19"/>
      <c r="S11" s="55"/>
      <c r="T11" s="56"/>
      <c r="U11" s="54"/>
      <c r="V11" s="19"/>
      <c r="W11" s="55"/>
      <c r="X11" s="19"/>
    </row>
    <row r="12" ht="84" spans="1:24">
      <c r="A12" s="18" t="s">
        <v>70</v>
      </c>
      <c r="B12" s="19"/>
      <c r="C12" s="19"/>
      <c r="D12" s="21"/>
      <c r="E12" s="21"/>
      <c r="F12" s="19"/>
      <c r="G12" s="22"/>
      <c r="H12" s="19"/>
      <c r="I12" s="52" t="s">
        <v>71</v>
      </c>
      <c r="J12" s="54" t="s">
        <v>72</v>
      </c>
      <c r="K12" s="25" t="s">
        <v>73</v>
      </c>
      <c r="L12" s="57"/>
      <c r="M12" s="54"/>
      <c r="N12" s="19"/>
      <c r="O12" s="55"/>
      <c r="P12" s="56"/>
      <c r="Q12" s="54"/>
      <c r="R12" s="19"/>
      <c r="S12" s="55"/>
      <c r="T12" s="56"/>
      <c r="U12" s="54"/>
      <c r="V12" s="19"/>
      <c r="W12" s="55"/>
      <c r="X12" s="19"/>
    </row>
    <row r="13" ht="24" spans="1:24">
      <c r="A13" s="18" t="s">
        <v>74</v>
      </c>
      <c r="B13" s="19"/>
      <c r="C13" s="19"/>
      <c r="D13" s="23"/>
      <c r="E13" s="21"/>
      <c r="F13" s="19"/>
      <c r="G13" s="24"/>
      <c r="H13" s="19"/>
      <c r="I13" s="52" t="s">
        <v>75</v>
      </c>
      <c r="J13" s="54" t="s">
        <v>76</v>
      </c>
      <c r="K13" s="25" t="s">
        <v>77</v>
      </c>
      <c r="L13" s="58"/>
      <c r="M13" s="54"/>
      <c r="N13" s="19"/>
      <c r="O13" s="55"/>
      <c r="P13" s="56"/>
      <c r="Q13" s="54"/>
      <c r="R13" s="19"/>
      <c r="S13" s="55"/>
      <c r="T13" s="56"/>
      <c r="U13" s="54"/>
      <c r="V13" s="19"/>
      <c r="W13" s="55"/>
      <c r="X13" s="19"/>
    </row>
    <row r="14" ht="30.95" customHeight="1" spans="1:24">
      <c r="A14" s="18" t="s">
        <v>78</v>
      </c>
      <c r="B14" s="19" t="s">
        <v>54</v>
      </c>
      <c r="C14" s="19" t="s">
        <v>55</v>
      </c>
      <c r="D14" s="18"/>
      <c r="E14" s="18" t="s">
        <v>79</v>
      </c>
      <c r="F14" s="19" t="s">
        <v>80</v>
      </c>
      <c r="G14" s="20" t="s">
        <v>81</v>
      </c>
      <c r="H14" s="19" t="s">
        <v>59</v>
      </c>
      <c r="I14" s="52" t="s">
        <v>60</v>
      </c>
      <c r="J14" s="25" t="s">
        <v>61</v>
      </c>
      <c r="K14" s="59" t="s">
        <v>82</v>
      </c>
      <c r="L14" s="56" t="s">
        <v>83</v>
      </c>
      <c r="M14" s="54"/>
      <c r="N14" s="19"/>
      <c r="O14" s="60">
        <v>42206</v>
      </c>
      <c r="P14" s="56" t="s">
        <v>63</v>
      </c>
      <c r="Q14" s="54"/>
      <c r="R14" s="19"/>
      <c r="S14" s="60"/>
      <c r="T14" s="56" t="s">
        <v>63</v>
      </c>
      <c r="U14" s="54"/>
      <c r="V14" s="19"/>
      <c r="W14" s="55"/>
      <c r="X14" s="19"/>
    </row>
    <row r="15" ht="30.95" customHeight="1" spans="1:24">
      <c r="A15" s="18" t="s">
        <v>84</v>
      </c>
      <c r="B15" s="19"/>
      <c r="C15" s="19"/>
      <c r="D15" s="21"/>
      <c r="E15" s="21"/>
      <c r="F15" s="19"/>
      <c r="G15" s="22"/>
      <c r="H15" s="19"/>
      <c r="I15" s="52" t="s">
        <v>67</v>
      </c>
      <c r="J15" s="61" t="s">
        <v>85</v>
      </c>
      <c r="K15" s="59" t="s">
        <v>86</v>
      </c>
      <c r="L15" s="56"/>
      <c r="M15" s="54"/>
      <c r="N15" s="19"/>
      <c r="O15" s="60"/>
      <c r="P15" s="56"/>
      <c r="Q15" s="54"/>
      <c r="R15" s="19"/>
      <c r="S15" s="60"/>
      <c r="T15" s="56"/>
      <c r="U15" s="54"/>
      <c r="V15" s="19"/>
      <c r="W15" s="55"/>
      <c r="X15" s="19"/>
    </row>
    <row r="16" ht="30.95" customHeight="1" spans="1:24">
      <c r="A16" s="18" t="s">
        <v>87</v>
      </c>
      <c r="B16" s="19"/>
      <c r="C16" s="19"/>
      <c r="D16" s="23"/>
      <c r="E16" s="21"/>
      <c r="F16" s="19"/>
      <c r="G16" s="22"/>
      <c r="H16" s="19"/>
      <c r="I16" s="52" t="s">
        <v>71</v>
      </c>
      <c r="J16" s="61" t="s">
        <v>88</v>
      </c>
      <c r="K16" s="59" t="s">
        <v>89</v>
      </c>
      <c r="L16" s="56"/>
      <c r="M16" s="54"/>
      <c r="N16" s="19"/>
      <c r="O16" s="60"/>
      <c r="P16" s="56"/>
      <c r="Q16" s="54"/>
      <c r="R16" s="19"/>
      <c r="S16" s="60"/>
      <c r="T16" s="56"/>
      <c r="U16" s="54"/>
      <c r="V16" s="19"/>
      <c r="W16" s="55"/>
      <c r="X16" s="19"/>
    </row>
    <row r="17" customHeight="1" spans="1:24">
      <c r="A17" s="18" t="s">
        <v>90</v>
      </c>
      <c r="B17" s="19" t="s">
        <v>54</v>
      </c>
      <c r="C17" s="19" t="s">
        <v>55</v>
      </c>
      <c r="D17" s="18"/>
      <c r="E17" s="19" t="s">
        <v>91</v>
      </c>
      <c r="F17" s="19" t="s">
        <v>92</v>
      </c>
      <c r="G17" s="25" t="s">
        <v>93</v>
      </c>
      <c r="H17" s="19" t="s">
        <v>59</v>
      </c>
      <c r="I17" s="52" t="s">
        <v>60</v>
      </c>
      <c r="J17" s="25" t="s">
        <v>94</v>
      </c>
      <c r="K17" s="59" t="s">
        <v>95</v>
      </c>
      <c r="L17" s="56" t="s">
        <v>83</v>
      </c>
      <c r="M17" s="54"/>
      <c r="N17" s="19"/>
      <c r="O17" s="60"/>
      <c r="P17" s="56" t="s">
        <v>63</v>
      </c>
      <c r="Q17" s="54"/>
      <c r="R17" s="19"/>
      <c r="S17" s="60"/>
      <c r="T17" s="56" t="s">
        <v>63</v>
      </c>
      <c r="U17" s="54"/>
      <c r="V17" s="19"/>
      <c r="W17" s="55"/>
      <c r="X17" s="19"/>
    </row>
    <row r="18" ht="24" spans="1:24">
      <c r="A18" s="18" t="s">
        <v>96</v>
      </c>
      <c r="B18" s="19"/>
      <c r="C18" s="19"/>
      <c r="D18" s="21"/>
      <c r="E18" s="19"/>
      <c r="F18" s="19"/>
      <c r="G18" s="25"/>
      <c r="H18" s="19"/>
      <c r="I18" s="52" t="s">
        <v>67</v>
      </c>
      <c r="J18" s="62" t="s">
        <v>97</v>
      </c>
      <c r="K18" s="59" t="s">
        <v>98</v>
      </c>
      <c r="L18" s="56"/>
      <c r="M18" s="54"/>
      <c r="N18" s="19"/>
      <c r="O18" s="60"/>
      <c r="P18" s="56"/>
      <c r="Q18" s="54"/>
      <c r="R18" s="19"/>
      <c r="S18" s="60"/>
      <c r="T18" s="56"/>
      <c r="U18" s="54"/>
      <c r="V18" s="19"/>
      <c r="W18" s="55"/>
      <c r="X18" s="19"/>
    </row>
    <row r="19" ht="48" spans="1:24">
      <c r="A19" s="18" t="s">
        <v>99</v>
      </c>
      <c r="B19" s="19"/>
      <c r="C19" s="19"/>
      <c r="D19" s="21"/>
      <c r="E19" s="19"/>
      <c r="F19" s="19"/>
      <c r="G19" s="25"/>
      <c r="H19" s="19"/>
      <c r="I19" s="52" t="s">
        <v>71</v>
      </c>
      <c r="J19" s="62" t="s">
        <v>100</v>
      </c>
      <c r="K19" s="59" t="s">
        <v>101</v>
      </c>
      <c r="L19" s="56"/>
      <c r="M19" s="54"/>
      <c r="N19" s="19"/>
      <c r="O19" s="60"/>
      <c r="P19" s="56"/>
      <c r="Q19" s="54"/>
      <c r="R19" s="19"/>
      <c r="S19" s="60"/>
      <c r="T19" s="56"/>
      <c r="U19" s="54"/>
      <c r="V19" s="19"/>
      <c r="W19" s="55"/>
      <c r="X19" s="19"/>
    </row>
    <row r="20" ht="24" spans="1:24">
      <c r="A20" s="18" t="s">
        <v>102</v>
      </c>
      <c r="B20" s="19"/>
      <c r="C20" s="19"/>
      <c r="D20" s="21"/>
      <c r="E20" s="19"/>
      <c r="F20" s="19"/>
      <c r="G20" s="25"/>
      <c r="H20" s="19"/>
      <c r="I20" s="52" t="s">
        <v>75</v>
      </c>
      <c r="J20" s="62" t="s">
        <v>103</v>
      </c>
      <c r="K20" s="59" t="s">
        <v>104</v>
      </c>
      <c r="L20" s="56"/>
      <c r="M20" s="54"/>
      <c r="N20" s="19"/>
      <c r="O20" s="60"/>
      <c r="P20" s="56"/>
      <c r="Q20" s="54"/>
      <c r="R20" s="19"/>
      <c r="S20" s="60"/>
      <c r="T20" s="56"/>
      <c r="U20" s="54"/>
      <c r="V20" s="19"/>
      <c r="W20" s="55"/>
      <c r="X20" s="19"/>
    </row>
    <row r="21" ht="24" spans="1:24">
      <c r="A21" s="18" t="s">
        <v>105</v>
      </c>
      <c r="B21" s="19"/>
      <c r="C21" s="19"/>
      <c r="D21" s="23"/>
      <c r="E21" s="19"/>
      <c r="F21" s="19"/>
      <c r="G21" s="25"/>
      <c r="H21" s="19"/>
      <c r="I21" s="52" t="s">
        <v>106</v>
      </c>
      <c r="J21" s="62" t="s">
        <v>107</v>
      </c>
      <c r="K21" s="59" t="s">
        <v>108</v>
      </c>
      <c r="L21" s="56"/>
      <c r="M21" s="54"/>
      <c r="N21" s="19"/>
      <c r="O21" s="60"/>
      <c r="P21" s="56"/>
      <c r="Q21" s="54"/>
      <c r="R21" s="19"/>
      <c r="S21" s="60"/>
      <c r="T21" s="56"/>
      <c r="U21" s="54"/>
      <c r="V21" s="19"/>
      <c r="W21" s="55"/>
      <c r="X21" s="19"/>
    </row>
    <row r="22" customHeight="1" spans="1:24">
      <c r="A22" s="18" t="s">
        <v>109</v>
      </c>
      <c r="B22" s="19" t="s">
        <v>54</v>
      </c>
      <c r="C22" s="19" t="s">
        <v>55</v>
      </c>
      <c r="D22" s="18"/>
      <c r="E22" s="19" t="s">
        <v>91</v>
      </c>
      <c r="F22" s="19" t="s">
        <v>110</v>
      </c>
      <c r="G22" s="25" t="s">
        <v>111</v>
      </c>
      <c r="H22" s="19" t="s">
        <v>59</v>
      </c>
      <c r="I22" s="52" t="s">
        <v>60</v>
      </c>
      <c r="J22" s="25" t="s">
        <v>112</v>
      </c>
      <c r="K22" s="59" t="s">
        <v>113</v>
      </c>
      <c r="L22" s="56" t="s">
        <v>83</v>
      </c>
      <c r="M22" s="54"/>
      <c r="N22" s="19"/>
      <c r="O22" s="63" t="s">
        <v>114</v>
      </c>
      <c r="P22" s="56" t="s">
        <v>63</v>
      </c>
      <c r="Q22" s="54"/>
      <c r="R22" s="19"/>
      <c r="S22" s="60"/>
      <c r="T22" s="56" t="s">
        <v>63</v>
      </c>
      <c r="U22" s="54"/>
      <c r="V22" s="19"/>
      <c r="W22" s="55"/>
      <c r="X22" s="19"/>
    </row>
    <row r="23" ht="24" spans="1:24">
      <c r="A23" s="18" t="s">
        <v>115</v>
      </c>
      <c r="B23" s="19"/>
      <c r="C23" s="19"/>
      <c r="D23" s="21"/>
      <c r="E23" s="19"/>
      <c r="F23" s="19"/>
      <c r="G23" s="25"/>
      <c r="H23" s="19"/>
      <c r="I23" s="52" t="s">
        <v>67</v>
      </c>
      <c r="J23" s="62" t="s">
        <v>116</v>
      </c>
      <c r="K23" s="59" t="s">
        <v>117</v>
      </c>
      <c r="L23" s="56"/>
      <c r="M23" s="54"/>
      <c r="N23" s="19"/>
      <c r="O23" s="63"/>
      <c r="P23" s="56"/>
      <c r="Q23" s="54"/>
      <c r="R23" s="19"/>
      <c r="S23" s="60"/>
      <c r="T23" s="56"/>
      <c r="U23" s="54"/>
      <c r="V23" s="19"/>
      <c r="W23" s="55"/>
      <c r="X23" s="19"/>
    </row>
    <row r="24" ht="24" spans="1:24">
      <c r="A24" s="18" t="s">
        <v>118</v>
      </c>
      <c r="B24" s="19"/>
      <c r="C24" s="19"/>
      <c r="D24" s="21"/>
      <c r="E24" s="19"/>
      <c r="F24" s="19"/>
      <c r="G24" s="25"/>
      <c r="H24" s="19"/>
      <c r="I24" s="52" t="s">
        <v>71</v>
      </c>
      <c r="J24" s="62" t="s">
        <v>119</v>
      </c>
      <c r="K24" s="59" t="s">
        <v>120</v>
      </c>
      <c r="L24" s="56"/>
      <c r="M24" s="64"/>
      <c r="N24" s="19"/>
      <c r="O24" s="63"/>
      <c r="P24" s="56"/>
      <c r="Q24" s="54"/>
      <c r="R24" s="19"/>
      <c r="S24" s="60"/>
      <c r="T24" s="56"/>
      <c r="U24" s="54"/>
      <c r="V24" s="19"/>
      <c r="W24" s="55"/>
      <c r="X24" s="19"/>
    </row>
    <row r="25" ht="24" spans="1:24">
      <c r="A25" s="18" t="s">
        <v>121</v>
      </c>
      <c r="B25" s="19"/>
      <c r="C25" s="19"/>
      <c r="D25" s="23"/>
      <c r="E25" s="19"/>
      <c r="F25" s="19"/>
      <c r="G25" s="25"/>
      <c r="H25" s="19"/>
      <c r="I25" s="52" t="s">
        <v>75</v>
      </c>
      <c r="J25" s="62" t="s">
        <v>122</v>
      </c>
      <c r="K25" s="59" t="s">
        <v>123</v>
      </c>
      <c r="L25" s="56"/>
      <c r="M25" s="54"/>
      <c r="N25" s="19"/>
      <c r="O25" s="63"/>
      <c r="P25" s="56"/>
      <c r="Q25" s="54"/>
      <c r="R25" s="19"/>
      <c r="S25" s="60"/>
      <c r="T25" s="56"/>
      <c r="U25" s="54"/>
      <c r="V25" s="19"/>
      <c r="W25" s="55"/>
      <c r="X25" s="19"/>
    </row>
    <row r="26" customHeight="1" spans="1:24">
      <c r="A26" s="18" t="s">
        <v>124</v>
      </c>
      <c r="B26" s="19" t="s">
        <v>54</v>
      </c>
      <c r="C26" s="19" t="s">
        <v>55</v>
      </c>
      <c r="D26" s="18" t="s">
        <v>125</v>
      </c>
      <c r="E26" s="19" t="s">
        <v>79</v>
      </c>
      <c r="F26" s="19" t="s">
        <v>126</v>
      </c>
      <c r="G26" s="20" t="s">
        <v>127</v>
      </c>
      <c r="H26" s="19" t="s">
        <v>59</v>
      </c>
      <c r="I26" s="52" t="s">
        <v>60</v>
      </c>
      <c r="J26" s="25" t="s">
        <v>128</v>
      </c>
      <c r="K26" s="59" t="s">
        <v>129</v>
      </c>
      <c r="L26" s="56" t="s">
        <v>83</v>
      </c>
      <c r="M26" s="65"/>
      <c r="N26" s="19"/>
      <c r="O26" s="60"/>
      <c r="P26" s="56" t="s">
        <v>63</v>
      </c>
      <c r="Q26" s="54"/>
      <c r="R26" s="19"/>
      <c r="S26" s="60"/>
      <c r="T26" s="56" t="s">
        <v>63</v>
      </c>
      <c r="U26" s="54"/>
      <c r="V26" s="19"/>
      <c r="W26" s="55"/>
      <c r="X26" s="19"/>
    </row>
    <row r="27" ht="32.25" customHeight="1" spans="1:24">
      <c r="A27" s="18" t="s">
        <v>130</v>
      </c>
      <c r="B27" s="19"/>
      <c r="C27" s="19"/>
      <c r="D27" s="23"/>
      <c r="E27" s="19"/>
      <c r="F27" s="19"/>
      <c r="G27" s="24"/>
      <c r="H27" s="19"/>
      <c r="I27" s="52" t="s">
        <v>67</v>
      </c>
      <c r="J27" s="61" t="s">
        <v>131</v>
      </c>
      <c r="K27" s="59" t="s">
        <v>132</v>
      </c>
      <c r="L27" s="56"/>
      <c r="M27" s="54"/>
      <c r="N27" s="19"/>
      <c r="O27" s="60"/>
      <c r="P27" s="56"/>
      <c r="Q27" s="54"/>
      <c r="R27" s="19"/>
      <c r="S27" s="60"/>
      <c r="T27" s="56"/>
      <c r="U27" s="54"/>
      <c r="V27" s="19"/>
      <c r="W27" s="55"/>
      <c r="X27" s="19"/>
    </row>
    <row r="28" ht="24" customHeight="1" spans="1:24">
      <c r="A28" s="18" t="s">
        <v>133</v>
      </c>
      <c r="B28" s="19" t="s">
        <v>54</v>
      </c>
      <c r="C28" s="19" t="s">
        <v>55</v>
      </c>
      <c r="D28" s="18" t="s">
        <v>125</v>
      </c>
      <c r="E28" s="19" t="s">
        <v>91</v>
      </c>
      <c r="F28" s="19" t="s">
        <v>110</v>
      </c>
      <c r="G28" s="25" t="s">
        <v>111</v>
      </c>
      <c r="H28" s="19" t="s">
        <v>59</v>
      </c>
      <c r="I28" s="52" t="s">
        <v>60</v>
      </c>
      <c r="J28" s="25" t="s">
        <v>134</v>
      </c>
      <c r="K28" s="59" t="s">
        <v>135</v>
      </c>
      <c r="L28" s="56" t="s">
        <v>136</v>
      </c>
      <c r="M28" s="54"/>
      <c r="N28" s="19"/>
      <c r="O28" s="63" t="s">
        <v>137</v>
      </c>
      <c r="P28" s="56" t="s">
        <v>63</v>
      </c>
      <c r="Q28" s="54"/>
      <c r="R28" s="19"/>
      <c r="S28" s="60"/>
      <c r="T28" s="56" t="s">
        <v>63</v>
      </c>
      <c r="U28" s="54"/>
      <c r="V28" s="19"/>
      <c r="W28" s="55"/>
      <c r="X28" s="19"/>
    </row>
    <row r="29" ht="23.25" customHeight="1" spans="1:24">
      <c r="A29" s="18" t="s">
        <v>138</v>
      </c>
      <c r="B29" s="19"/>
      <c r="C29" s="19"/>
      <c r="D29" s="21"/>
      <c r="E29" s="19"/>
      <c r="F29" s="19"/>
      <c r="G29" s="25"/>
      <c r="H29" s="19"/>
      <c r="I29" s="52" t="s">
        <v>67</v>
      </c>
      <c r="J29" s="25" t="s">
        <v>139</v>
      </c>
      <c r="K29" s="59" t="s">
        <v>140</v>
      </c>
      <c r="L29" s="56"/>
      <c r="M29" s="64"/>
      <c r="N29" s="19"/>
      <c r="O29" s="63"/>
      <c r="P29" s="56"/>
      <c r="Q29" s="54"/>
      <c r="R29" s="19"/>
      <c r="S29" s="60"/>
      <c r="T29" s="56"/>
      <c r="U29" s="54"/>
      <c r="V29" s="19"/>
      <c r="W29" s="55"/>
      <c r="X29" s="19"/>
    </row>
    <row r="30" ht="26.25" customHeight="1" spans="1:24">
      <c r="A30" s="18" t="s">
        <v>141</v>
      </c>
      <c r="B30" s="19"/>
      <c r="C30" s="19"/>
      <c r="D30" s="21"/>
      <c r="E30" s="19"/>
      <c r="F30" s="19"/>
      <c r="G30" s="25"/>
      <c r="H30" s="19"/>
      <c r="I30" s="52" t="s">
        <v>71</v>
      </c>
      <c r="J30" s="25" t="s">
        <v>142</v>
      </c>
      <c r="K30" s="59" t="s">
        <v>143</v>
      </c>
      <c r="L30" s="56"/>
      <c r="M30" s="54"/>
      <c r="N30" s="19"/>
      <c r="O30" s="63"/>
      <c r="P30" s="56"/>
      <c r="Q30" s="54"/>
      <c r="R30" s="19"/>
      <c r="S30" s="60"/>
      <c r="T30" s="56"/>
      <c r="U30" s="54"/>
      <c r="V30" s="19"/>
      <c r="W30" s="55"/>
      <c r="X30" s="19"/>
    </row>
    <row r="31" ht="21.75" customHeight="1" spans="1:24">
      <c r="A31" s="18" t="s">
        <v>144</v>
      </c>
      <c r="B31" s="19"/>
      <c r="C31" s="19"/>
      <c r="D31" s="21"/>
      <c r="E31" s="19"/>
      <c r="F31" s="19"/>
      <c r="G31" s="25"/>
      <c r="H31" s="19"/>
      <c r="I31" s="52" t="s">
        <v>75</v>
      </c>
      <c r="J31" s="25" t="s">
        <v>145</v>
      </c>
      <c r="K31" s="59" t="s">
        <v>146</v>
      </c>
      <c r="L31" s="56"/>
      <c r="M31" s="54"/>
      <c r="N31" s="19"/>
      <c r="O31" s="63"/>
      <c r="P31" s="56"/>
      <c r="Q31" s="54"/>
      <c r="R31" s="19"/>
      <c r="S31" s="60"/>
      <c r="T31" s="56"/>
      <c r="U31" s="54"/>
      <c r="V31" s="19"/>
      <c r="W31" s="55"/>
      <c r="X31" s="19"/>
    </row>
    <row r="32" ht="24" customHeight="1" spans="1:24">
      <c r="A32" s="18" t="s">
        <v>147</v>
      </c>
      <c r="B32" s="19"/>
      <c r="C32" s="19"/>
      <c r="D32" s="21"/>
      <c r="E32" s="19"/>
      <c r="F32" s="19"/>
      <c r="G32" s="25"/>
      <c r="H32" s="19"/>
      <c r="I32" s="52" t="s">
        <v>106</v>
      </c>
      <c r="J32" s="25" t="s">
        <v>148</v>
      </c>
      <c r="K32" s="59" t="s">
        <v>149</v>
      </c>
      <c r="L32" s="56"/>
      <c r="M32" s="64"/>
      <c r="N32" s="19"/>
      <c r="O32" s="63"/>
      <c r="P32" s="56"/>
      <c r="Q32" s="54"/>
      <c r="R32" s="19"/>
      <c r="S32" s="60"/>
      <c r="T32" s="56"/>
      <c r="U32" s="54"/>
      <c r="V32" s="19"/>
      <c r="W32" s="55"/>
      <c r="X32" s="19"/>
    </row>
    <row r="33" ht="24" customHeight="1" spans="1:24">
      <c r="A33" s="18" t="s">
        <v>150</v>
      </c>
      <c r="B33" s="19"/>
      <c r="C33" s="19"/>
      <c r="D33" s="23"/>
      <c r="E33" s="19"/>
      <c r="F33" s="19"/>
      <c r="G33" s="25"/>
      <c r="H33" s="19"/>
      <c r="I33" s="52" t="s">
        <v>151</v>
      </c>
      <c r="J33" s="62" t="s">
        <v>152</v>
      </c>
      <c r="K33" s="59" t="s">
        <v>153</v>
      </c>
      <c r="L33" s="56"/>
      <c r="M33" s="54"/>
      <c r="N33" s="19"/>
      <c r="O33" s="63"/>
      <c r="P33" s="56"/>
      <c r="Q33" s="54"/>
      <c r="R33" s="19"/>
      <c r="S33" s="60"/>
      <c r="T33" s="56"/>
      <c r="U33" s="54"/>
      <c r="V33" s="19"/>
      <c r="W33" s="55"/>
      <c r="X33" s="19"/>
    </row>
    <row r="34" ht="24" spans="1:24">
      <c r="A34" s="18" t="s">
        <v>154</v>
      </c>
      <c r="B34" s="19" t="s">
        <v>54</v>
      </c>
      <c r="C34" s="19" t="s">
        <v>55</v>
      </c>
      <c r="D34" s="18" t="s">
        <v>125</v>
      </c>
      <c r="E34" s="19" t="s">
        <v>91</v>
      </c>
      <c r="F34" s="19" t="s">
        <v>155</v>
      </c>
      <c r="G34" s="25" t="s">
        <v>156</v>
      </c>
      <c r="H34" s="19" t="s">
        <v>59</v>
      </c>
      <c r="I34" s="52" t="s">
        <v>60</v>
      </c>
      <c r="J34" s="25" t="s">
        <v>157</v>
      </c>
      <c r="K34" s="59" t="s">
        <v>158</v>
      </c>
      <c r="L34" s="56" t="s">
        <v>136</v>
      </c>
      <c r="M34" s="54"/>
      <c r="N34" s="19"/>
      <c r="O34" s="60"/>
      <c r="P34" s="56" t="s">
        <v>63</v>
      </c>
      <c r="Q34" s="54"/>
      <c r="R34" s="19"/>
      <c r="S34" s="60"/>
      <c r="T34" s="56" t="s">
        <v>63</v>
      </c>
      <c r="U34" s="54"/>
      <c r="V34" s="19"/>
      <c r="W34" s="55"/>
      <c r="X34" s="19"/>
    </row>
    <row r="35" ht="24" spans="1:24">
      <c r="A35" s="18" t="s">
        <v>159</v>
      </c>
      <c r="B35" s="19"/>
      <c r="C35" s="19"/>
      <c r="D35" s="21"/>
      <c r="E35" s="19"/>
      <c r="F35" s="19"/>
      <c r="G35" s="25"/>
      <c r="H35" s="19"/>
      <c r="I35" s="52" t="s">
        <v>67</v>
      </c>
      <c r="J35" s="25" t="s">
        <v>160</v>
      </c>
      <c r="K35" s="59" t="s">
        <v>161</v>
      </c>
      <c r="L35" s="56"/>
      <c r="M35" s="54"/>
      <c r="N35" s="19"/>
      <c r="O35" s="60"/>
      <c r="P35" s="56"/>
      <c r="Q35" s="54"/>
      <c r="R35" s="19"/>
      <c r="S35" s="60"/>
      <c r="T35" s="56"/>
      <c r="U35" s="54"/>
      <c r="V35" s="19"/>
      <c r="W35" s="55"/>
      <c r="X35" s="19"/>
    </row>
    <row r="36" ht="24" spans="1:24">
      <c r="A36" s="18" t="s">
        <v>162</v>
      </c>
      <c r="B36" s="19"/>
      <c r="C36" s="19"/>
      <c r="D36" s="21"/>
      <c r="E36" s="19"/>
      <c r="F36" s="19"/>
      <c r="G36" s="25"/>
      <c r="H36" s="19"/>
      <c r="I36" s="52" t="s">
        <v>71</v>
      </c>
      <c r="J36" s="62" t="s">
        <v>163</v>
      </c>
      <c r="K36" s="59" t="s">
        <v>164</v>
      </c>
      <c r="L36" s="56"/>
      <c r="M36" s="54"/>
      <c r="N36" s="19"/>
      <c r="O36" s="60"/>
      <c r="P36" s="56"/>
      <c r="Q36" s="54"/>
      <c r="R36" s="19"/>
      <c r="S36" s="60"/>
      <c r="T36" s="56"/>
      <c r="U36" s="54"/>
      <c r="V36" s="19"/>
      <c r="W36" s="55"/>
      <c r="X36" s="19"/>
    </row>
    <row r="37" ht="36" spans="1:24">
      <c r="A37" s="18" t="s">
        <v>165</v>
      </c>
      <c r="B37" s="19"/>
      <c r="C37" s="19"/>
      <c r="D37" s="23"/>
      <c r="E37" s="19"/>
      <c r="F37" s="19"/>
      <c r="G37" s="25"/>
      <c r="H37" s="19"/>
      <c r="I37" s="52" t="s">
        <v>75</v>
      </c>
      <c r="J37" s="62" t="s">
        <v>166</v>
      </c>
      <c r="K37" s="59" t="s">
        <v>167</v>
      </c>
      <c r="L37" s="56"/>
      <c r="M37" s="54"/>
      <c r="N37" s="19"/>
      <c r="O37" s="60"/>
      <c r="P37" s="56"/>
      <c r="Q37" s="54"/>
      <c r="R37" s="19"/>
      <c r="S37" s="60"/>
      <c r="T37" s="56"/>
      <c r="U37" s="54"/>
      <c r="V37" s="19"/>
      <c r="W37" s="55"/>
      <c r="X37" s="19"/>
    </row>
    <row r="38" customHeight="1" spans="1:24">
      <c r="A38" s="18" t="s">
        <v>168</v>
      </c>
      <c r="B38" s="18" t="s">
        <v>54</v>
      </c>
      <c r="C38" s="18" t="s">
        <v>169</v>
      </c>
      <c r="D38" s="21" t="s">
        <v>125</v>
      </c>
      <c r="E38" s="18" t="s">
        <v>91</v>
      </c>
      <c r="F38" s="18" t="s">
        <v>170</v>
      </c>
      <c r="G38" s="18" t="s">
        <v>171</v>
      </c>
      <c r="H38" s="18" t="s">
        <v>59</v>
      </c>
      <c r="I38" s="52" t="s">
        <v>60</v>
      </c>
      <c r="J38" s="25" t="s">
        <v>172</v>
      </c>
      <c r="K38" s="59" t="s">
        <v>173</v>
      </c>
      <c r="L38" s="53" t="s">
        <v>136</v>
      </c>
      <c r="M38" s="54"/>
      <c r="N38" s="18"/>
      <c r="O38" s="66"/>
      <c r="P38" s="53" t="s">
        <v>136</v>
      </c>
      <c r="Q38" s="54"/>
      <c r="R38" s="18"/>
      <c r="S38" s="66"/>
      <c r="T38" s="53" t="s">
        <v>136</v>
      </c>
      <c r="U38" s="54"/>
      <c r="V38" s="18"/>
      <c r="W38" s="66"/>
      <c r="X38" s="18"/>
    </row>
    <row r="39" ht="48" spans="1:24">
      <c r="A39" s="18" t="s">
        <v>174</v>
      </c>
      <c r="B39" s="21"/>
      <c r="C39" s="21"/>
      <c r="D39" s="21"/>
      <c r="E39" s="21"/>
      <c r="F39" s="21"/>
      <c r="G39" s="21"/>
      <c r="H39" s="21"/>
      <c r="I39" s="52" t="s">
        <v>67</v>
      </c>
      <c r="J39" s="25" t="s">
        <v>175</v>
      </c>
      <c r="K39" s="59" t="s">
        <v>176</v>
      </c>
      <c r="L39" s="57"/>
      <c r="M39" s="54"/>
      <c r="N39" s="21"/>
      <c r="O39" s="67"/>
      <c r="P39" s="57"/>
      <c r="Q39" s="54"/>
      <c r="R39" s="21"/>
      <c r="S39" s="67"/>
      <c r="T39" s="57"/>
      <c r="U39" s="54"/>
      <c r="V39" s="21"/>
      <c r="W39" s="67"/>
      <c r="X39" s="21"/>
    </row>
    <row r="40" ht="36" spans="1:24">
      <c r="A40" s="18" t="s">
        <v>177</v>
      </c>
      <c r="B40" s="21"/>
      <c r="C40" s="21"/>
      <c r="D40" s="21"/>
      <c r="E40" s="21"/>
      <c r="F40" s="21"/>
      <c r="G40" s="21"/>
      <c r="H40" s="21"/>
      <c r="I40" s="52" t="s">
        <v>71</v>
      </c>
      <c r="J40" s="25" t="s">
        <v>178</v>
      </c>
      <c r="K40" s="59" t="s">
        <v>179</v>
      </c>
      <c r="L40" s="57"/>
      <c r="M40" s="54"/>
      <c r="N40" s="21"/>
      <c r="O40" s="67"/>
      <c r="P40" s="57"/>
      <c r="Q40" s="54"/>
      <c r="R40" s="21"/>
      <c r="S40" s="67"/>
      <c r="T40" s="57"/>
      <c r="U40" s="54"/>
      <c r="V40" s="21"/>
      <c r="W40" s="67"/>
      <c r="X40" s="21"/>
    </row>
    <row r="41" ht="48" spans="1:24">
      <c r="A41" s="18" t="s">
        <v>180</v>
      </c>
      <c r="B41" s="21"/>
      <c r="C41" s="21"/>
      <c r="D41" s="21"/>
      <c r="E41" s="21"/>
      <c r="F41" s="21"/>
      <c r="G41" s="21"/>
      <c r="H41" s="21"/>
      <c r="I41" s="52" t="s">
        <v>75</v>
      </c>
      <c r="J41" s="25" t="s">
        <v>181</v>
      </c>
      <c r="K41" s="59" t="s">
        <v>182</v>
      </c>
      <c r="L41" s="57"/>
      <c r="M41" s="68"/>
      <c r="N41" s="21"/>
      <c r="O41" s="67"/>
      <c r="P41" s="57"/>
      <c r="Q41" s="68"/>
      <c r="R41" s="21"/>
      <c r="S41" s="67"/>
      <c r="T41" s="57"/>
      <c r="U41" s="68"/>
      <c r="V41" s="21"/>
      <c r="W41" s="67"/>
      <c r="X41" s="21"/>
    </row>
    <row r="42" ht="48" spans="1:24">
      <c r="A42" s="18" t="s">
        <v>183</v>
      </c>
      <c r="B42" s="21"/>
      <c r="C42" s="21"/>
      <c r="D42" s="21"/>
      <c r="E42" s="21"/>
      <c r="F42" s="21"/>
      <c r="G42" s="21"/>
      <c r="H42" s="21"/>
      <c r="I42" s="52" t="s">
        <v>106</v>
      </c>
      <c r="J42" s="25" t="s">
        <v>184</v>
      </c>
      <c r="K42" s="59" t="s">
        <v>185</v>
      </c>
      <c r="L42" s="57"/>
      <c r="M42" s="54"/>
      <c r="N42" s="21"/>
      <c r="O42" s="67"/>
      <c r="P42" s="57"/>
      <c r="Q42" s="54"/>
      <c r="R42" s="21"/>
      <c r="S42" s="67"/>
      <c r="T42" s="57"/>
      <c r="U42" s="54"/>
      <c r="V42" s="21"/>
      <c r="W42" s="67"/>
      <c r="X42" s="21"/>
    </row>
    <row r="43" ht="72" spans="1:24">
      <c r="A43" s="18" t="s">
        <v>186</v>
      </c>
      <c r="B43" s="21"/>
      <c r="C43" s="21"/>
      <c r="D43" s="21"/>
      <c r="E43" s="21"/>
      <c r="F43" s="21"/>
      <c r="G43" s="21"/>
      <c r="H43" s="21"/>
      <c r="I43" s="52" t="s">
        <v>151</v>
      </c>
      <c r="J43" s="25" t="s">
        <v>187</v>
      </c>
      <c r="K43" s="59" t="s">
        <v>188</v>
      </c>
      <c r="L43" s="57"/>
      <c r="M43" s="54"/>
      <c r="N43" s="21"/>
      <c r="O43" s="67"/>
      <c r="P43" s="57"/>
      <c r="Q43" s="54"/>
      <c r="R43" s="21"/>
      <c r="S43" s="67"/>
      <c r="T43" s="57"/>
      <c r="U43" s="54"/>
      <c r="V43" s="21"/>
      <c r="W43" s="67"/>
      <c r="X43" s="21"/>
    </row>
    <row r="44" ht="43.5" customHeight="1" spans="1:24">
      <c r="A44" s="18" t="s">
        <v>189</v>
      </c>
      <c r="B44" s="21"/>
      <c r="C44" s="21"/>
      <c r="D44" s="21"/>
      <c r="E44" s="21"/>
      <c r="F44" s="21"/>
      <c r="G44" s="21"/>
      <c r="H44" s="21"/>
      <c r="I44" s="52" t="s">
        <v>190</v>
      </c>
      <c r="J44" s="25" t="s">
        <v>191</v>
      </c>
      <c r="K44" s="59" t="s">
        <v>192</v>
      </c>
      <c r="L44" s="57"/>
      <c r="M44" s="64"/>
      <c r="N44" s="21"/>
      <c r="O44" s="67"/>
      <c r="P44" s="57"/>
      <c r="Q44" s="64"/>
      <c r="R44" s="21"/>
      <c r="S44" s="67"/>
      <c r="T44" s="57"/>
      <c r="U44" s="64"/>
      <c r="V44" s="21"/>
      <c r="W44" s="67"/>
      <c r="X44" s="21"/>
    </row>
    <row r="45" ht="27" customHeight="1" spans="1:24">
      <c r="A45" s="18" t="s">
        <v>193</v>
      </c>
      <c r="B45" s="21"/>
      <c r="C45" s="21"/>
      <c r="D45" s="21"/>
      <c r="E45" s="21"/>
      <c r="F45" s="21"/>
      <c r="G45" s="21"/>
      <c r="H45" s="21"/>
      <c r="I45" s="52" t="s">
        <v>194</v>
      </c>
      <c r="J45" s="25" t="s">
        <v>195</v>
      </c>
      <c r="K45" s="59" t="s">
        <v>196</v>
      </c>
      <c r="L45" s="57"/>
      <c r="M45" s="54"/>
      <c r="N45" s="21"/>
      <c r="O45" s="67"/>
      <c r="P45" s="57"/>
      <c r="Q45" s="54"/>
      <c r="R45" s="21"/>
      <c r="S45" s="67"/>
      <c r="T45" s="57"/>
      <c r="U45" s="54"/>
      <c r="V45" s="21"/>
      <c r="W45" s="67"/>
      <c r="X45" s="21"/>
    </row>
    <row r="46" ht="43.5" customHeight="1" spans="1:24">
      <c r="A46" s="18" t="s">
        <v>197</v>
      </c>
      <c r="B46" s="21"/>
      <c r="C46" s="21"/>
      <c r="D46" s="21"/>
      <c r="E46" s="21"/>
      <c r="F46" s="21"/>
      <c r="G46" s="21"/>
      <c r="H46" s="21"/>
      <c r="I46" s="52" t="s">
        <v>198</v>
      </c>
      <c r="J46" s="25" t="s">
        <v>199</v>
      </c>
      <c r="K46" s="59" t="s">
        <v>200</v>
      </c>
      <c r="L46" s="57"/>
      <c r="M46" s="54"/>
      <c r="N46" s="21"/>
      <c r="O46" s="67"/>
      <c r="P46" s="57"/>
      <c r="Q46" s="54"/>
      <c r="R46" s="21"/>
      <c r="S46" s="67"/>
      <c r="T46" s="57"/>
      <c r="U46" s="54"/>
      <c r="V46" s="21"/>
      <c r="W46" s="67"/>
      <c r="X46" s="21"/>
    </row>
    <row r="47" ht="36" spans="1:24">
      <c r="A47" s="18" t="s">
        <v>201</v>
      </c>
      <c r="B47" s="23"/>
      <c r="C47" s="23"/>
      <c r="D47" s="23"/>
      <c r="E47" s="23"/>
      <c r="F47" s="23"/>
      <c r="G47" s="23"/>
      <c r="H47" s="23"/>
      <c r="I47" s="52" t="s">
        <v>202</v>
      </c>
      <c r="J47" s="62" t="s">
        <v>203</v>
      </c>
      <c r="K47" s="59" t="s">
        <v>204</v>
      </c>
      <c r="L47" s="58"/>
      <c r="M47" s="54"/>
      <c r="N47" s="23"/>
      <c r="O47" s="69"/>
      <c r="P47" s="58"/>
      <c r="Q47" s="54"/>
      <c r="R47" s="23"/>
      <c r="S47" s="69"/>
      <c r="T47" s="58"/>
      <c r="U47" s="54"/>
      <c r="V47" s="23"/>
      <c r="W47" s="69"/>
      <c r="X47" s="23"/>
    </row>
    <row r="48" ht="36" customHeight="1" spans="1:24">
      <c r="A48" s="18" t="s">
        <v>205</v>
      </c>
      <c r="B48" s="18" t="s">
        <v>54</v>
      </c>
      <c r="C48" s="18" t="s">
        <v>55</v>
      </c>
      <c r="D48" s="18" t="s">
        <v>125</v>
      </c>
      <c r="E48" s="18" t="s">
        <v>91</v>
      </c>
      <c r="F48" s="18" t="s">
        <v>206</v>
      </c>
      <c r="G48" s="18" t="s">
        <v>207</v>
      </c>
      <c r="H48" s="18" t="s">
        <v>59</v>
      </c>
      <c r="I48" s="52" t="s">
        <v>60</v>
      </c>
      <c r="J48" s="62" t="s">
        <v>208</v>
      </c>
      <c r="K48" s="59" t="s">
        <v>209</v>
      </c>
      <c r="L48" s="53" t="s">
        <v>136</v>
      </c>
      <c r="M48" s="54"/>
      <c r="N48" s="18"/>
      <c r="O48" s="70"/>
      <c r="P48" s="53" t="s">
        <v>136</v>
      </c>
      <c r="Q48" s="54"/>
      <c r="R48" s="18"/>
      <c r="S48" s="70"/>
      <c r="T48" s="53" t="s">
        <v>136</v>
      </c>
      <c r="U48" s="54"/>
      <c r="V48" s="18"/>
      <c r="W48" s="70"/>
      <c r="X48" s="18"/>
    </row>
    <row r="49" ht="36" customHeight="1" spans="1:24">
      <c r="A49" s="18" t="s">
        <v>210</v>
      </c>
      <c r="B49" s="21"/>
      <c r="C49" s="21"/>
      <c r="D49" s="21"/>
      <c r="E49" s="21"/>
      <c r="F49" s="21"/>
      <c r="G49" s="21"/>
      <c r="H49" s="21"/>
      <c r="I49" s="52" t="s">
        <v>67</v>
      </c>
      <c r="J49" s="62" t="s">
        <v>211</v>
      </c>
      <c r="K49" s="59" t="s">
        <v>212</v>
      </c>
      <c r="L49" s="58"/>
      <c r="M49" s="54"/>
      <c r="N49" s="23"/>
      <c r="O49" s="71"/>
      <c r="P49" s="58"/>
      <c r="Q49" s="54"/>
      <c r="R49" s="23"/>
      <c r="S49" s="71"/>
      <c r="T49" s="58"/>
      <c r="U49" s="54"/>
      <c r="V49" s="23"/>
      <c r="W49" s="71"/>
      <c r="X49" s="21"/>
    </row>
    <row r="50" ht="36" customHeight="1" spans="1:24">
      <c r="A50" s="18" t="s">
        <v>213</v>
      </c>
      <c r="B50" s="18" t="s">
        <v>54</v>
      </c>
      <c r="C50" s="18" t="s">
        <v>55</v>
      </c>
      <c r="D50" s="18" t="s">
        <v>125</v>
      </c>
      <c r="E50" s="18" t="s">
        <v>91</v>
      </c>
      <c r="F50" s="18" t="s">
        <v>206</v>
      </c>
      <c r="G50" s="18" t="s">
        <v>207</v>
      </c>
      <c r="H50" s="18" t="s">
        <v>59</v>
      </c>
      <c r="I50" s="52" t="s">
        <v>60</v>
      </c>
      <c r="J50" s="62" t="s">
        <v>214</v>
      </c>
      <c r="K50" s="59" t="s">
        <v>215</v>
      </c>
      <c r="L50" s="53" t="s">
        <v>136</v>
      </c>
      <c r="M50" s="54"/>
      <c r="N50" s="18"/>
      <c r="O50" s="70"/>
      <c r="P50" s="53" t="s">
        <v>136</v>
      </c>
      <c r="Q50" s="54"/>
      <c r="R50" s="18"/>
      <c r="S50" s="70"/>
      <c r="T50" s="53" t="s">
        <v>136</v>
      </c>
      <c r="U50" s="54"/>
      <c r="V50" s="18"/>
      <c r="W50" s="70"/>
      <c r="X50" s="18"/>
    </row>
    <row r="51" ht="36" customHeight="1" spans="1:24">
      <c r="A51" s="18" t="s">
        <v>216</v>
      </c>
      <c r="B51" s="21"/>
      <c r="C51" s="21"/>
      <c r="D51" s="21"/>
      <c r="E51" s="21"/>
      <c r="F51" s="21"/>
      <c r="G51" s="21"/>
      <c r="H51" s="21"/>
      <c r="I51" s="52" t="s">
        <v>67</v>
      </c>
      <c r="J51" s="62" t="s">
        <v>217</v>
      </c>
      <c r="K51" s="59" t="s">
        <v>218</v>
      </c>
      <c r="L51" s="57"/>
      <c r="M51" s="54"/>
      <c r="N51" s="21"/>
      <c r="O51" s="72"/>
      <c r="P51" s="57"/>
      <c r="Q51" s="54"/>
      <c r="R51" s="21"/>
      <c r="S51" s="72"/>
      <c r="T51" s="57"/>
      <c r="U51" s="54"/>
      <c r="V51" s="21"/>
      <c r="W51" s="72"/>
      <c r="X51" s="21"/>
    </row>
    <row r="52" ht="36" customHeight="1" spans="1:24">
      <c r="A52" s="18" t="s">
        <v>219</v>
      </c>
      <c r="B52" s="21"/>
      <c r="C52" s="21"/>
      <c r="D52" s="21"/>
      <c r="E52" s="21"/>
      <c r="F52" s="21"/>
      <c r="G52" s="21"/>
      <c r="H52" s="21"/>
      <c r="I52" s="52" t="s">
        <v>71</v>
      </c>
      <c r="J52" s="62" t="s">
        <v>220</v>
      </c>
      <c r="K52" s="59" t="s">
        <v>218</v>
      </c>
      <c r="L52" s="57"/>
      <c r="M52" s="54"/>
      <c r="N52" s="21"/>
      <c r="O52" s="72"/>
      <c r="P52" s="57"/>
      <c r="Q52" s="54"/>
      <c r="R52" s="21"/>
      <c r="S52" s="72"/>
      <c r="T52" s="57"/>
      <c r="U52" s="54"/>
      <c r="V52" s="21"/>
      <c r="W52" s="72"/>
      <c r="X52" s="21"/>
    </row>
    <row r="53" ht="36" customHeight="1" spans="1:24">
      <c r="A53" s="18" t="s">
        <v>221</v>
      </c>
      <c r="B53" s="21"/>
      <c r="C53" s="21"/>
      <c r="D53" s="21"/>
      <c r="E53" s="21"/>
      <c r="F53" s="21"/>
      <c r="G53" s="21"/>
      <c r="H53" s="21"/>
      <c r="I53" s="52" t="s">
        <v>75</v>
      </c>
      <c r="J53" s="62" t="s">
        <v>222</v>
      </c>
      <c r="K53" s="59" t="s">
        <v>215</v>
      </c>
      <c r="L53" s="57"/>
      <c r="M53" s="54"/>
      <c r="N53" s="21"/>
      <c r="O53" s="72"/>
      <c r="P53" s="57"/>
      <c r="Q53" s="54"/>
      <c r="R53" s="21"/>
      <c r="S53" s="72"/>
      <c r="T53" s="57"/>
      <c r="U53" s="54"/>
      <c r="V53" s="21"/>
      <c r="W53" s="72"/>
      <c r="X53" s="21"/>
    </row>
    <row r="54" ht="36" customHeight="1" spans="1:24">
      <c r="A54" s="18" t="s">
        <v>223</v>
      </c>
      <c r="B54" s="21"/>
      <c r="C54" s="21"/>
      <c r="D54" s="21"/>
      <c r="E54" s="21"/>
      <c r="F54" s="21"/>
      <c r="G54" s="21"/>
      <c r="H54" s="21"/>
      <c r="I54" s="52" t="s">
        <v>106</v>
      </c>
      <c r="J54" s="62" t="s">
        <v>224</v>
      </c>
      <c r="K54" s="59" t="s">
        <v>225</v>
      </c>
      <c r="L54" s="57"/>
      <c r="M54" s="54"/>
      <c r="N54" s="21"/>
      <c r="O54" s="72"/>
      <c r="P54" s="57"/>
      <c r="Q54" s="54"/>
      <c r="R54" s="21"/>
      <c r="S54" s="72"/>
      <c r="T54" s="57"/>
      <c r="U54" s="54"/>
      <c r="V54" s="21"/>
      <c r="W54" s="72"/>
      <c r="X54" s="21"/>
    </row>
    <row r="55" ht="36" customHeight="1" spans="1:24">
      <c r="A55" s="18" t="s">
        <v>226</v>
      </c>
      <c r="B55" s="21"/>
      <c r="C55" s="21"/>
      <c r="D55" s="21"/>
      <c r="E55" s="21"/>
      <c r="F55" s="21"/>
      <c r="G55" s="21"/>
      <c r="H55" s="21"/>
      <c r="I55" s="52" t="s">
        <v>151</v>
      </c>
      <c r="J55" s="62" t="s">
        <v>227</v>
      </c>
      <c r="K55" s="59" t="s">
        <v>225</v>
      </c>
      <c r="L55" s="57"/>
      <c r="M55" s="54"/>
      <c r="N55" s="21"/>
      <c r="O55" s="72"/>
      <c r="P55" s="57"/>
      <c r="Q55" s="54"/>
      <c r="R55" s="21"/>
      <c r="S55" s="72"/>
      <c r="T55" s="57"/>
      <c r="U55" s="54"/>
      <c r="V55" s="21"/>
      <c r="W55" s="72"/>
      <c r="X55" s="21"/>
    </row>
    <row r="56" ht="36" customHeight="1" spans="1:24">
      <c r="A56" s="18" t="s">
        <v>228</v>
      </c>
      <c r="B56" s="21"/>
      <c r="C56" s="21"/>
      <c r="D56" s="21"/>
      <c r="E56" s="21"/>
      <c r="F56" s="21"/>
      <c r="G56" s="21"/>
      <c r="H56" s="21"/>
      <c r="I56" s="52" t="s">
        <v>190</v>
      </c>
      <c r="J56" s="62" t="s">
        <v>229</v>
      </c>
      <c r="K56" s="59" t="s">
        <v>230</v>
      </c>
      <c r="L56" s="57"/>
      <c r="M56" s="54"/>
      <c r="N56" s="21"/>
      <c r="O56" s="72"/>
      <c r="P56" s="57"/>
      <c r="Q56" s="54"/>
      <c r="R56" s="21"/>
      <c r="S56" s="72"/>
      <c r="T56" s="57"/>
      <c r="U56" s="54"/>
      <c r="V56" s="21"/>
      <c r="W56" s="72"/>
      <c r="X56" s="21"/>
    </row>
    <row r="57" ht="36" customHeight="1" spans="1:24">
      <c r="A57" s="18" t="s">
        <v>231</v>
      </c>
      <c r="B57" s="21"/>
      <c r="C57" s="21"/>
      <c r="D57" s="21"/>
      <c r="E57" s="21"/>
      <c r="F57" s="21"/>
      <c r="G57" s="21"/>
      <c r="H57" s="21"/>
      <c r="I57" s="52" t="s">
        <v>194</v>
      </c>
      <c r="J57" s="62" t="s">
        <v>232</v>
      </c>
      <c r="K57" s="59" t="s">
        <v>218</v>
      </c>
      <c r="L57" s="57"/>
      <c r="M57" s="54"/>
      <c r="N57" s="21"/>
      <c r="O57" s="72"/>
      <c r="P57" s="57"/>
      <c r="Q57" s="54"/>
      <c r="R57" s="21"/>
      <c r="S57" s="72"/>
      <c r="T57" s="57"/>
      <c r="U57" s="54"/>
      <c r="V57" s="21"/>
      <c r="W57" s="72"/>
      <c r="X57" s="21"/>
    </row>
    <row r="58" ht="36" customHeight="1" spans="1:24">
      <c r="A58" s="18" t="s">
        <v>233</v>
      </c>
      <c r="B58" s="21"/>
      <c r="C58" s="21"/>
      <c r="D58" s="21"/>
      <c r="E58" s="21"/>
      <c r="F58" s="21"/>
      <c r="G58" s="21"/>
      <c r="H58" s="21"/>
      <c r="I58" s="52" t="s">
        <v>198</v>
      </c>
      <c r="J58" s="62" t="s">
        <v>234</v>
      </c>
      <c r="K58" s="59" t="s">
        <v>225</v>
      </c>
      <c r="L58" s="57"/>
      <c r="M58" s="54"/>
      <c r="N58" s="21"/>
      <c r="O58" s="72"/>
      <c r="P58" s="57"/>
      <c r="Q58" s="54"/>
      <c r="R58" s="21"/>
      <c r="S58" s="72"/>
      <c r="T58" s="57"/>
      <c r="U58" s="54"/>
      <c r="V58" s="21"/>
      <c r="W58" s="72"/>
      <c r="X58" s="21"/>
    </row>
    <row r="59" ht="36" customHeight="1" spans="1:24">
      <c r="A59" s="18" t="s">
        <v>235</v>
      </c>
      <c r="B59" s="21"/>
      <c r="C59" s="21"/>
      <c r="D59" s="21"/>
      <c r="E59" s="21"/>
      <c r="F59" s="21"/>
      <c r="G59" s="21"/>
      <c r="H59" s="21"/>
      <c r="I59" s="52" t="s">
        <v>202</v>
      </c>
      <c r="J59" s="62" t="s">
        <v>236</v>
      </c>
      <c r="K59" s="59" t="s">
        <v>218</v>
      </c>
      <c r="L59" s="57"/>
      <c r="M59" s="54"/>
      <c r="N59" s="21"/>
      <c r="O59" s="72"/>
      <c r="P59" s="57"/>
      <c r="Q59" s="54"/>
      <c r="R59" s="21"/>
      <c r="S59" s="72"/>
      <c r="T59" s="57"/>
      <c r="U59" s="54"/>
      <c r="V59" s="21"/>
      <c r="W59" s="72"/>
      <c r="X59" s="21"/>
    </row>
    <row r="60" ht="36" customHeight="1" spans="1:24">
      <c r="A60" s="18" t="s">
        <v>237</v>
      </c>
      <c r="B60" s="21"/>
      <c r="C60" s="21"/>
      <c r="D60" s="21"/>
      <c r="E60" s="21"/>
      <c r="F60" s="21"/>
      <c r="G60" s="21"/>
      <c r="H60" s="21"/>
      <c r="I60" s="52" t="s">
        <v>238</v>
      </c>
      <c r="J60" s="62" t="s">
        <v>239</v>
      </c>
      <c r="K60" s="59" t="s">
        <v>225</v>
      </c>
      <c r="L60" s="57"/>
      <c r="M60" s="54"/>
      <c r="N60" s="21"/>
      <c r="O60" s="72"/>
      <c r="P60" s="57"/>
      <c r="Q60" s="54"/>
      <c r="R60" s="21"/>
      <c r="S60" s="72"/>
      <c r="T60" s="57"/>
      <c r="U60" s="54"/>
      <c r="V60" s="21"/>
      <c r="W60" s="72"/>
      <c r="X60" s="21"/>
    </row>
    <row r="61" ht="36" spans="1:24">
      <c r="A61" s="18" t="s">
        <v>240</v>
      </c>
      <c r="B61" s="19" t="s">
        <v>54</v>
      </c>
      <c r="C61" s="19" t="s">
        <v>55</v>
      </c>
      <c r="D61" s="18" t="s">
        <v>125</v>
      </c>
      <c r="E61" s="19" t="s">
        <v>91</v>
      </c>
      <c r="F61" s="19" t="s">
        <v>241</v>
      </c>
      <c r="G61" s="25" t="s">
        <v>242</v>
      </c>
      <c r="H61" s="19" t="s">
        <v>59</v>
      </c>
      <c r="I61" s="52" t="s">
        <v>60</v>
      </c>
      <c r="J61" s="62" t="s">
        <v>243</v>
      </c>
      <c r="K61" s="59" t="s">
        <v>244</v>
      </c>
      <c r="L61" s="56" t="s">
        <v>136</v>
      </c>
      <c r="M61" s="54"/>
      <c r="N61" s="19"/>
      <c r="O61" s="60"/>
      <c r="P61" s="56" t="s">
        <v>63</v>
      </c>
      <c r="Q61" s="54"/>
      <c r="R61" s="19"/>
      <c r="S61" s="60"/>
      <c r="T61" s="56" t="s">
        <v>63</v>
      </c>
      <c r="U61" s="54"/>
      <c r="V61" s="19"/>
      <c r="W61" s="55"/>
      <c r="X61" s="19"/>
    </row>
    <row r="62" ht="24" spans="1:24">
      <c r="A62" s="18" t="s">
        <v>245</v>
      </c>
      <c r="B62" s="19"/>
      <c r="C62" s="19"/>
      <c r="D62" s="21"/>
      <c r="E62" s="19"/>
      <c r="F62" s="19"/>
      <c r="G62" s="25"/>
      <c r="H62" s="19"/>
      <c r="I62" s="52" t="s">
        <v>67</v>
      </c>
      <c r="J62" s="62" t="s">
        <v>246</v>
      </c>
      <c r="K62" s="59" t="s">
        <v>247</v>
      </c>
      <c r="L62" s="56"/>
      <c r="M62" s="54"/>
      <c r="N62" s="19"/>
      <c r="O62" s="60"/>
      <c r="P62" s="56"/>
      <c r="Q62" s="54"/>
      <c r="R62" s="19"/>
      <c r="S62" s="60"/>
      <c r="T62" s="56"/>
      <c r="U62" s="54"/>
      <c r="V62" s="19"/>
      <c r="W62" s="55"/>
      <c r="X62" s="19"/>
    </row>
    <row r="63" ht="24" spans="1:24">
      <c r="A63" s="18" t="s">
        <v>248</v>
      </c>
      <c r="B63" s="19"/>
      <c r="C63" s="19"/>
      <c r="D63" s="21"/>
      <c r="E63" s="19"/>
      <c r="F63" s="19"/>
      <c r="G63" s="25"/>
      <c r="H63" s="19"/>
      <c r="I63" s="52" t="s">
        <v>71</v>
      </c>
      <c r="J63" s="25" t="s">
        <v>249</v>
      </c>
      <c r="K63" s="59" t="s">
        <v>225</v>
      </c>
      <c r="L63" s="56"/>
      <c r="M63" s="54"/>
      <c r="N63" s="19"/>
      <c r="O63" s="60"/>
      <c r="P63" s="56"/>
      <c r="Q63" s="54"/>
      <c r="R63" s="19"/>
      <c r="S63" s="60"/>
      <c r="T63" s="56"/>
      <c r="U63" s="54"/>
      <c r="V63" s="19"/>
      <c r="W63" s="55"/>
      <c r="X63" s="19"/>
    </row>
    <row r="64" ht="36" spans="1:24">
      <c r="A64" s="18" t="s">
        <v>250</v>
      </c>
      <c r="B64" s="19"/>
      <c r="C64" s="19"/>
      <c r="D64" s="21"/>
      <c r="E64" s="19"/>
      <c r="F64" s="19"/>
      <c r="G64" s="25"/>
      <c r="H64" s="19"/>
      <c r="I64" s="52" t="s">
        <v>75</v>
      </c>
      <c r="J64" s="62" t="s">
        <v>251</v>
      </c>
      <c r="K64" s="59" t="s">
        <v>244</v>
      </c>
      <c r="L64" s="56"/>
      <c r="M64" s="54"/>
      <c r="N64" s="19"/>
      <c r="O64" s="60"/>
      <c r="P64" s="56"/>
      <c r="Q64" s="54"/>
      <c r="R64" s="19"/>
      <c r="S64" s="60"/>
      <c r="T64" s="56"/>
      <c r="U64" s="54"/>
      <c r="V64" s="19"/>
      <c r="W64" s="55"/>
      <c r="X64" s="19"/>
    </row>
    <row r="65" ht="24" spans="1:24">
      <c r="A65" s="18" t="s">
        <v>252</v>
      </c>
      <c r="B65" s="19"/>
      <c r="C65" s="19"/>
      <c r="D65" s="21"/>
      <c r="E65" s="19"/>
      <c r="F65" s="19"/>
      <c r="G65" s="25"/>
      <c r="H65" s="19"/>
      <c r="I65" s="52" t="s">
        <v>106</v>
      </c>
      <c r="J65" s="25" t="s">
        <v>249</v>
      </c>
      <c r="K65" s="59" t="s">
        <v>225</v>
      </c>
      <c r="L65" s="56"/>
      <c r="M65" s="54"/>
      <c r="N65" s="19"/>
      <c r="O65" s="60"/>
      <c r="P65" s="56"/>
      <c r="Q65" s="54"/>
      <c r="R65" s="19"/>
      <c r="S65" s="60"/>
      <c r="T65" s="56"/>
      <c r="U65" s="54"/>
      <c r="V65" s="19"/>
      <c r="W65" s="55"/>
      <c r="X65" s="19"/>
    </row>
    <row r="66" ht="24" spans="1:24">
      <c r="A66" s="18" t="s">
        <v>253</v>
      </c>
      <c r="B66" s="19"/>
      <c r="C66" s="19"/>
      <c r="D66" s="21"/>
      <c r="E66" s="19"/>
      <c r="F66" s="19"/>
      <c r="G66" s="25"/>
      <c r="H66" s="19"/>
      <c r="I66" s="52" t="s">
        <v>151</v>
      </c>
      <c r="J66" s="25" t="s">
        <v>254</v>
      </c>
      <c r="K66" s="59" t="s">
        <v>225</v>
      </c>
      <c r="L66" s="56"/>
      <c r="M66" s="54"/>
      <c r="N66" s="19"/>
      <c r="O66" s="60"/>
      <c r="P66" s="56"/>
      <c r="Q66" s="54"/>
      <c r="R66" s="19"/>
      <c r="S66" s="60"/>
      <c r="T66" s="56"/>
      <c r="U66" s="54"/>
      <c r="V66" s="19"/>
      <c r="W66" s="55"/>
      <c r="X66" s="19"/>
    </row>
    <row r="67" ht="24" customHeight="1" spans="1:24">
      <c r="A67" s="18" t="s">
        <v>255</v>
      </c>
      <c r="B67" s="19" t="s">
        <v>54</v>
      </c>
      <c r="C67" s="19" t="s">
        <v>55</v>
      </c>
      <c r="D67" s="18"/>
      <c r="E67" s="19" t="s">
        <v>91</v>
      </c>
      <c r="F67" s="25" t="s">
        <v>256</v>
      </c>
      <c r="G67" s="25" t="s">
        <v>256</v>
      </c>
      <c r="H67" s="19" t="s">
        <v>59</v>
      </c>
      <c r="I67" s="52" t="s">
        <v>60</v>
      </c>
      <c r="J67" s="62" t="s">
        <v>257</v>
      </c>
      <c r="K67" s="59" t="s">
        <v>258</v>
      </c>
      <c r="L67" s="56"/>
      <c r="M67" s="54"/>
      <c r="N67" s="19"/>
      <c r="O67" s="60"/>
      <c r="P67" s="56"/>
      <c r="Q67" s="54"/>
      <c r="R67" s="19"/>
      <c r="S67" s="60"/>
      <c r="T67" s="56"/>
      <c r="U67" s="54"/>
      <c r="V67" s="19"/>
      <c r="W67" s="55"/>
      <c r="X67" s="19"/>
    </row>
    <row r="68" ht="24" spans="1:24">
      <c r="A68" s="18" t="s">
        <v>259</v>
      </c>
      <c r="B68" s="19"/>
      <c r="C68" s="19"/>
      <c r="D68" s="21"/>
      <c r="E68" s="19"/>
      <c r="F68" s="25"/>
      <c r="G68" s="25"/>
      <c r="H68" s="19"/>
      <c r="I68" s="52" t="s">
        <v>67</v>
      </c>
      <c r="J68" s="62" t="s">
        <v>260</v>
      </c>
      <c r="K68" s="59" t="s">
        <v>261</v>
      </c>
      <c r="L68" s="56"/>
      <c r="M68" s="54"/>
      <c r="N68" s="19"/>
      <c r="O68" s="60"/>
      <c r="P68" s="56"/>
      <c r="Q68" s="54"/>
      <c r="R68" s="19"/>
      <c r="S68" s="60"/>
      <c r="T68" s="56"/>
      <c r="U68" s="54"/>
      <c r="V68" s="19"/>
      <c r="W68" s="55"/>
      <c r="X68" s="19"/>
    </row>
    <row r="69" ht="24" spans="1:24">
      <c r="A69" s="18" t="s">
        <v>262</v>
      </c>
      <c r="B69" s="19"/>
      <c r="C69" s="19"/>
      <c r="D69" s="21"/>
      <c r="E69" s="19"/>
      <c r="F69" s="25"/>
      <c r="G69" s="25"/>
      <c r="H69" s="19"/>
      <c r="I69" s="52" t="s">
        <v>71</v>
      </c>
      <c r="J69" s="62" t="s">
        <v>263</v>
      </c>
      <c r="K69" s="59" t="s">
        <v>264</v>
      </c>
      <c r="L69" s="56"/>
      <c r="M69" s="54"/>
      <c r="N69" s="19"/>
      <c r="O69" s="60"/>
      <c r="P69" s="56"/>
      <c r="Q69" s="54"/>
      <c r="R69" s="19"/>
      <c r="S69" s="60"/>
      <c r="T69" s="56"/>
      <c r="U69" s="54"/>
      <c r="V69" s="19"/>
      <c r="W69" s="55"/>
      <c r="X69" s="19"/>
    </row>
    <row r="70" ht="36" spans="1:24">
      <c r="A70" s="18" t="s">
        <v>265</v>
      </c>
      <c r="B70" s="19"/>
      <c r="C70" s="19"/>
      <c r="D70" s="21"/>
      <c r="E70" s="19"/>
      <c r="F70" s="25"/>
      <c r="G70" s="25"/>
      <c r="H70" s="19"/>
      <c r="I70" s="52" t="s">
        <v>75</v>
      </c>
      <c r="J70" s="62" t="s">
        <v>266</v>
      </c>
      <c r="K70" s="59" t="s">
        <v>267</v>
      </c>
      <c r="L70" s="56"/>
      <c r="M70" s="54"/>
      <c r="N70" s="19"/>
      <c r="O70" s="60"/>
      <c r="P70" s="56"/>
      <c r="Q70" s="54"/>
      <c r="R70" s="19"/>
      <c r="S70" s="60"/>
      <c r="T70" s="56"/>
      <c r="U70" s="54"/>
      <c r="V70" s="19"/>
      <c r="W70" s="55"/>
      <c r="X70" s="19"/>
    </row>
    <row r="71" ht="24" customHeight="1" spans="1:24">
      <c r="A71" s="18" t="s">
        <v>268</v>
      </c>
      <c r="B71" s="19" t="s">
        <v>54</v>
      </c>
      <c r="C71" s="19" t="s">
        <v>55</v>
      </c>
      <c r="D71" s="18"/>
      <c r="E71" s="19" t="s">
        <v>91</v>
      </c>
      <c r="F71" s="25" t="s">
        <v>269</v>
      </c>
      <c r="G71" s="25" t="s">
        <v>269</v>
      </c>
      <c r="H71" s="19" t="s">
        <v>59</v>
      </c>
      <c r="I71" s="52" t="s">
        <v>106</v>
      </c>
      <c r="J71" s="62" t="s">
        <v>270</v>
      </c>
      <c r="K71" s="59" t="s">
        <v>271</v>
      </c>
      <c r="L71" s="56"/>
      <c r="M71" s="54"/>
      <c r="N71" s="19"/>
      <c r="O71" s="60"/>
      <c r="P71" s="56"/>
      <c r="Q71" s="54"/>
      <c r="R71" s="19"/>
      <c r="S71" s="60"/>
      <c r="T71" s="56"/>
      <c r="U71" s="54"/>
      <c r="V71" s="19"/>
      <c r="W71" s="55"/>
      <c r="X71" s="19" t="s">
        <v>272</v>
      </c>
    </row>
    <row r="72" ht="24" spans="1:24">
      <c r="A72" s="18" t="s">
        <v>273</v>
      </c>
      <c r="B72" s="19"/>
      <c r="C72" s="19"/>
      <c r="D72" s="21"/>
      <c r="E72" s="19"/>
      <c r="F72" s="25"/>
      <c r="G72" s="25"/>
      <c r="H72" s="19"/>
      <c r="I72" s="52" t="s">
        <v>151</v>
      </c>
      <c r="J72" s="62" t="s">
        <v>274</v>
      </c>
      <c r="K72" s="59" t="s">
        <v>271</v>
      </c>
      <c r="L72" s="56"/>
      <c r="M72" s="54"/>
      <c r="N72" s="19"/>
      <c r="O72" s="60"/>
      <c r="P72" s="56"/>
      <c r="Q72" s="54"/>
      <c r="R72" s="19"/>
      <c r="S72" s="60"/>
      <c r="T72" s="56"/>
      <c r="U72" s="54"/>
      <c r="V72" s="19"/>
      <c r="W72" s="55"/>
      <c r="X72" s="19"/>
    </row>
    <row r="73" ht="24" spans="1:24">
      <c r="A73" s="18" t="s">
        <v>275</v>
      </c>
      <c r="B73" s="19"/>
      <c r="C73" s="19"/>
      <c r="D73" s="21"/>
      <c r="E73" s="19"/>
      <c r="F73" s="25"/>
      <c r="G73" s="25"/>
      <c r="H73" s="19"/>
      <c r="I73" s="52" t="s">
        <v>190</v>
      </c>
      <c r="J73" s="62" t="s">
        <v>276</v>
      </c>
      <c r="K73" s="59" t="s">
        <v>277</v>
      </c>
      <c r="L73" s="56"/>
      <c r="M73" s="54"/>
      <c r="N73" s="19"/>
      <c r="O73" s="60"/>
      <c r="P73" s="56"/>
      <c r="Q73" s="54"/>
      <c r="R73" s="19"/>
      <c r="S73" s="60"/>
      <c r="T73" s="56"/>
      <c r="U73" s="54"/>
      <c r="V73" s="19"/>
      <c r="W73" s="55"/>
      <c r="X73" s="19"/>
    </row>
    <row r="74" ht="36" spans="1:24">
      <c r="A74" s="18" t="s">
        <v>278</v>
      </c>
      <c r="B74" s="19"/>
      <c r="C74" s="19"/>
      <c r="D74" s="21"/>
      <c r="E74" s="19"/>
      <c r="F74" s="25"/>
      <c r="G74" s="25"/>
      <c r="H74" s="19"/>
      <c r="I74" s="52" t="s">
        <v>194</v>
      </c>
      <c r="J74" s="62" t="s">
        <v>266</v>
      </c>
      <c r="K74" s="59" t="s">
        <v>279</v>
      </c>
      <c r="L74" s="56"/>
      <c r="M74" s="54"/>
      <c r="N74" s="19"/>
      <c r="O74" s="60"/>
      <c r="P74" s="56"/>
      <c r="Q74" s="54"/>
      <c r="R74" s="19"/>
      <c r="S74" s="60"/>
      <c r="T74" s="56"/>
      <c r="U74" s="54"/>
      <c r="V74" s="19"/>
      <c r="W74" s="55"/>
      <c r="X74" s="19"/>
    </row>
    <row r="75" ht="28.5" customHeight="1" spans="1:24">
      <c r="A75" s="18" t="s">
        <v>280</v>
      </c>
      <c r="B75" s="19" t="s">
        <v>54</v>
      </c>
      <c r="C75" s="19" t="s">
        <v>55</v>
      </c>
      <c r="D75" s="19"/>
      <c r="E75" s="19" t="s">
        <v>91</v>
      </c>
      <c r="F75" s="19" t="s">
        <v>281</v>
      </c>
      <c r="G75" s="25" t="s">
        <v>282</v>
      </c>
      <c r="H75" s="19" t="s">
        <v>59</v>
      </c>
      <c r="I75" s="52" t="s">
        <v>60</v>
      </c>
      <c r="J75" s="62" t="s">
        <v>283</v>
      </c>
      <c r="K75" s="59" t="s">
        <v>284</v>
      </c>
      <c r="L75" s="56" t="s">
        <v>83</v>
      </c>
      <c r="M75" s="54"/>
      <c r="N75" s="19"/>
      <c r="O75" s="63"/>
      <c r="P75" s="56"/>
      <c r="Q75" s="54"/>
      <c r="R75" s="19"/>
      <c r="S75" s="60"/>
      <c r="T75" s="56"/>
      <c r="U75" s="54"/>
      <c r="V75" s="19"/>
      <c r="W75" s="55"/>
      <c r="X75" s="19"/>
    </row>
    <row r="76" customHeight="1" spans="1:24">
      <c r="A76" s="18" t="s">
        <v>285</v>
      </c>
      <c r="B76" s="19" t="s">
        <v>286</v>
      </c>
      <c r="C76" s="19" t="s">
        <v>287</v>
      </c>
      <c r="D76" s="18"/>
      <c r="E76" s="19" t="s">
        <v>79</v>
      </c>
      <c r="F76" s="18" t="s">
        <v>288</v>
      </c>
      <c r="G76" s="25" t="s">
        <v>289</v>
      </c>
      <c r="H76" s="19" t="s">
        <v>59</v>
      </c>
      <c r="I76" s="52" t="s">
        <v>60</v>
      </c>
      <c r="J76" s="25" t="s">
        <v>290</v>
      </c>
      <c r="K76" s="59" t="s">
        <v>82</v>
      </c>
      <c r="L76" s="56" t="s">
        <v>63</v>
      </c>
      <c r="M76" s="54" t="s">
        <v>291</v>
      </c>
      <c r="N76" s="19"/>
      <c r="O76" s="60"/>
      <c r="P76" s="56" t="s">
        <v>63</v>
      </c>
      <c r="Q76" s="54"/>
      <c r="R76" s="19"/>
      <c r="S76" s="60"/>
      <c r="T76" s="56" t="s">
        <v>63</v>
      </c>
      <c r="U76" s="54"/>
      <c r="V76" s="19"/>
      <c r="W76" s="55"/>
      <c r="X76" s="19"/>
    </row>
    <row r="77" customHeight="1" spans="1:24">
      <c r="A77" s="18" t="s">
        <v>292</v>
      </c>
      <c r="B77" s="19"/>
      <c r="C77" s="19"/>
      <c r="D77" s="21"/>
      <c r="E77" s="19"/>
      <c r="F77" s="21"/>
      <c r="G77" s="25"/>
      <c r="H77" s="19"/>
      <c r="I77" s="52" t="s">
        <v>67</v>
      </c>
      <c r="J77" s="61" t="s">
        <v>85</v>
      </c>
      <c r="K77" s="59" t="s">
        <v>86</v>
      </c>
      <c r="L77" s="56"/>
      <c r="M77" s="54" t="s">
        <v>291</v>
      </c>
      <c r="N77" s="19"/>
      <c r="O77" s="60"/>
      <c r="P77" s="56"/>
      <c r="Q77" s="54"/>
      <c r="R77" s="19"/>
      <c r="S77" s="60"/>
      <c r="T77" s="56"/>
      <c r="U77" s="54"/>
      <c r="V77" s="19"/>
      <c r="W77" s="55"/>
      <c r="X77" s="19"/>
    </row>
    <row r="78" ht="22.5" customHeight="1" spans="1:24">
      <c r="A78" s="18" t="s">
        <v>293</v>
      </c>
      <c r="B78" s="19"/>
      <c r="C78" s="19"/>
      <c r="D78" s="23"/>
      <c r="E78" s="19"/>
      <c r="F78" s="23"/>
      <c r="G78" s="25"/>
      <c r="H78" s="19"/>
      <c r="I78" s="52" t="s">
        <v>71</v>
      </c>
      <c r="J78" s="61" t="s">
        <v>88</v>
      </c>
      <c r="K78" s="59" t="s">
        <v>89</v>
      </c>
      <c r="L78" s="56"/>
      <c r="M78" s="54" t="s">
        <v>291</v>
      </c>
      <c r="N78" s="19"/>
      <c r="O78" s="60"/>
      <c r="P78" s="56"/>
      <c r="Q78" s="54"/>
      <c r="R78" s="19"/>
      <c r="S78" s="60"/>
      <c r="T78" s="56"/>
      <c r="U78" s="54"/>
      <c r="V78" s="19"/>
      <c r="W78" s="55"/>
      <c r="X78" s="19"/>
    </row>
    <row r="79" customHeight="1" spans="1:24">
      <c r="A79" s="18" t="s">
        <v>294</v>
      </c>
      <c r="B79" s="19" t="s">
        <v>286</v>
      </c>
      <c r="C79" s="19" t="s">
        <v>287</v>
      </c>
      <c r="D79" s="18"/>
      <c r="E79" s="19" t="s">
        <v>91</v>
      </c>
      <c r="F79" s="19" t="s">
        <v>295</v>
      </c>
      <c r="G79" s="25" t="s">
        <v>296</v>
      </c>
      <c r="H79" s="19" t="s">
        <v>59</v>
      </c>
      <c r="I79" s="52" t="s">
        <v>60</v>
      </c>
      <c r="J79" s="25" t="s">
        <v>94</v>
      </c>
      <c r="K79" s="59" t="s">
        <v>95</v>
      </c>
      <c r="L79" s="56" t="s">
        <v>83</v>
      </c>
      <c r="M79" s="54" t="s">
        <v>291</v>
      </c>
      <c r="N79" s="19"/>
      <c r="O79" s="60"/>
      <c r="P79" s="56" t="s">
        <v>63</v>
      </c>
      <c r="Q79" s="54"/>
      <c r="R79" s="19"/>
      <c r="S79" s="60"/>
      <c r="T79" s="56" t="s">
        <v>63</v>
      </c>
      <c r="U79" s="54"/>
      <c r="V79" s="19"/>
      <c r="W79" s="55"/>
      <c r="X79" s="19"/>
    </row>
    <row r="80" ht="24" spans="1:24">
      <c r="A80" s="18" t="s">
        <v>297</v>
      </c>
      <c r="B80" s="19"/>
      <c r="C80" s="19"/>
      <c r="D80" s="21"/>
      <c r="E80" s="19"/>
      <c r="F80" s="19"/>
      <c r="G80" s="25"/>
      <c r="H80" s="19"/>
      <c r="I80" s="52" t="s">
        <v>67</v>
      </c>
      <c r="J80" s="62" t="s">
        <v>97</v>
      </c>
      <c r="K80" s="59" t="s">
        <v>98</v>
      </c>
      <c r="L80" s="56"/>
      <c r="M80" s="54" t="s">
        <v>291</v>
      </c>
      <c r="N80" s="19"/>
      <c r="O80" s="60"/>
      <c r="P80" s="56"/>
      <c r="Q80" s="54"/>
      <c r="R80" s="19"/>
      <c r="S80" s="60"/>
      <c r="T80" s="56"/>
      <c r="U80" s="54"/>
      <c r="V80" s="19"/>
      <c r="W80" s="55"/>
      <c r="X80" s="19"/>
    </row>
    <row r="81" ht="48" spans="1:24">
      <c r="A81" s="18" t="s">
        <v>298</v>
      </c>
      <c r="B81" s="19"/>
      <c r="C81" s="19"/>
      <c r="D81" s="21"/>
      <c r="E81" s="19"/>
      <c r="F81" s="19"/>
      <c r="G81" s="25"/>
      <c r="H81" s="19"/>
      <c r="I81" s="52" t="s">
        <v>71</v>
      </c>
      <c r="J81" s="62" t="s">
        <v>100</v>
      </c>
      <c r="K81" s="59" t="s">
        <v>101</v>
      </c>
      <c r="L81" s="56"/>
      <c r="M81" s="54" t="s">
        <v>291</v>
      </c>
      <c r="N81" s="19"/>
      <c r="O81" s="60"/>
      <c r="P81" s="56"/>
      <c r="Q81" s="54"/>
      <c r="R81" s="19"/>
      <c r="S81" s="60"/>
      <c r="T81" s="56"/>
      <c r="U81" s="54"/>
      <c r="V81" s="19"/>
      <c r="W81" s="55"/>
      <c r="X81" s="19"/>
    </row>
    <row r="82" ht="24" spans="1:24">
      <c r="A82" s="18" t="s">
        <v>299</v>
      </c>
      <c r="B82" s="19"/>
      <c r="C82" s="19"/>
      <c r="D82" s="21"/>
      <c r="E82" s="19"/>
      <c r="F82" s="19"/>
      <c r="G82" s="25"/>
      <c r="H82" s="19"/>
      <c r="I82" s="52" t="s">
        <v>75</v>
      </c>
      <c r="J82" s="62" t="s">
        <v>103</v>
      </c>
      <c r="K82" s="59" t="s">
        <v>104</v>
      </c>
      <c r="L82" s="56"/>
      <c r="M82" s="54" t="s">
        <v>291</v>
      </c>
      <c r="N82" s="19"/>
      <c r="O82" s="60"/>
      <c r="P82" s="56"/>
      <c r="Q82" s="54"/>
      <c r="R82" s="19"/>
      <c r="S82" s="60"/>
      <c r="T82" s="56"/>
      <c r="U82" s="54"/>
      <c r="V82" s="19"/>
      <c r="W82" s="55"/>
      <c r="X82" s="19"/>
    </row>
    <row r="83" ht="24" spans="1:24">
      <c r="A83" s="18" t="s">
        <v>300</v>
      </c>
      <c r="B83" s="19"/>
      <c r="C83" s="19"/>
      <c r="D83" s="23"/>
      <c r="E83" s="19"/>
      <c r="F83" s="19"/>
      <c r="G83" s="25"/>
      <c r="H83" s="19"/>
      <c r="I83" s="52" t="s">
        <v>106</v>
      </c>
      <c r="J83" s="62" t="s">
        <v>301</v>
      </c>
      <c r="K83" s="59" t="s">
        <v>302</v>
      </c>
      <c r="L83" s="56"/>
      <c r="M83" s="54" t="s">
        <v>291</v>
      </c>
      <c r="N83" s="19"/>
      <c r="O83" s="60"/>
      <c r="P83" s="56"/>
      <c r="Q83" s="54"/>
      <c r="R83" s="19"/>
      <c r="S83" s="60"/>
      <c r="T83" s="56"/>
      <c r="U83" s="54"/>
      <c r="V83" s="19"/>
      <c r="W83" s="55"/>
      <c r="X83" s="19"/>
    </row>
    <row r="84" customHeight="1" spans="1:24">
      <c r="A84" s="18" t="s">
        <v>303</v>
      </c>
      <c r="B84" s="19" t="s">
        <v>286</v>
      </c>
      <c r="C84" s="19" t="s">
        <v>287</v>
      </c>
      <c r="D84" s="18"/>
      <c r="E84" s="19" t="s">
        <v>91</v>
      </c>
      <c r="F84" s="19" t="s">
        <v>304</v>
      </c>
      <c r="G84" s="25" t="s">
        <v>305</v>
      </c>
      <c r="H84" s="19" t="s">
        <v>59</v>
      </c>
      <c r="I84" s="52" t="s">
        <v>60</v>
      </c>
      <c r="J84" s="25" t="s">
        <v>112</v>
      </c>
      <c r="K84" s="59" t="s">
        <v>113</v>
      </c>
      <c r="L84" s="56" t="s">
        <v>83</v>
      </c>
      <c r="M84" s="54" t="s">
        <v>291</v>
      </c>
      <c r="N84" s="19"/>
      <c r="O84" s="60"/>
      <c r="P84" s="56" t="s">
        <v>63</v>
      </c>
      <c r="Q84" s="54"/>
      <c r="R84" s="19"/>
      <c r="S84" s="60"/>
      <c r="T84" s="56" t="s">
        <v>63</v>
      </c>
      <c r="U84" s="54"/>
      <c r="V84" s="19"/>
      <c r="W84" s="55"/>
      <c r="X84" s="19"/>
    </row>
    <row r="85" ht="24" spans="1:24">
      <c r="A85" s="18" t="s">
        <v>306</v>
      </c>
      <c r="B85" s="19"/>
      <c r="C85" s="19"/>
      <c r="D85" s="21"/>
      <c r="E85" s="19"/>
      <c r="F85" s="19"/>
      <c r="G85" s="25"/>
      <c r="H85" s="19"/>
      <c r="I85" s="52" t="s">
        <v>67</v>
      </c>
      <c r="J85" s="62" t="s">
        <v>116</v>
      </c>
      <c r="K85" s="59" t="s">
        <v>117</v>
      </c>
      <c r="L85" s="56"/>
      <c r="M85" s="54" t="s">
        <v>291</v>
      </c>
      <c r="N85" s="19"/>
      <c r="O85" s="60"/>
      <c r="P85" s="56"/>
      <c r="Q85" s="54"/>
      <c r="R85" s="19"/>
      <c r="S85" s="60"/>
      <c r="T85" s="56"/>
      <c r="U85" s="54"/>
      <c r="V85" s="19"/>
      <c r="W85" s="55"/>
      <c r="X85" s="19"/>
    </row>
    <row r="86" ht="24" spans="1:24">
      <c r="A86" s="18" t="s">
        <v>307</v>
      </c>
      <c r="B86" s="19"/>
      <c r="C86" s="19"/>
      <c r="D86" s="21"/>
      <c r="E86" s="19"/>
      <c r="F86" s="19"/>
      <c r="G86" s="25"/>
      <c r="H86" s="19"/>
      <c r="I86" s="52" t="s">
        <v>71</v>
      </c>
      <c r="J86" s="62" t="s">
        <v>308</v>
      </c>
      <c r="K86" s="59" t="s">
        <v>309</v>
      </c>
      <c r="L86" s="56"/>
      <c r="M86" s="54" t="s">
        <v>291</v>
      </c>
      <c r="N86" s="19"/>
      <c r="O86" s="60"/>
      <c r="P86" s="56"/>
      <c r="Q86" s="54"/>
      <c r="R86" s="19"/>
      <c r="S86" s="60"/>
      <c r="T86" s="56"/>
      <c r="U86" s="54"/>
      <c r="V86" s="19"/>
      <c r="W86" s="55"/>
      <c r="X86" s="19"/>
    </row>
    <row r="87" ht="24" spans="1:24">
      <c r="A87" s="18" t="s">
        <v>310</v>
      </c>
      <c r="B87" s="19"/>
      <c r="C87" s="19"/>
      <c r="D87" s="21"/>
      <c r="E87" s="19"/>
      <c r="F87" s="19"/>
      <c r="G87" s="25"/>
      <c r="H87" s="19"/>
      <c r="I87" s="52" t="s">
        <v>75</v>
      </c>
      <c r="J87" s="62" t="s">
        <v>311</v>
      </c>
      <c r="K87" s="59" t="s">
        <v>312</v>
      </c>
      <c r="L87" s="56"/>
      <c r="M87" s="54" t="s">
        <v>64</v>
      </c>
      <c r="N87" s="19"/>
      <c r="O87" s="60"/>
      <c r="P87" s="56"/>
      <c r="Q87" s="54"/>
      <c r="R87" s="19"/>
      <c r="S87" s="60"/>
      <c r="T87" s="56"/>
      <c r="U87" s="54"/>
      <c r="V87" s="19"/>
      <c r="W87" s="55"/>
      <c r="X87" s="19"/>
    </row>
    <row r="88" ht="24" spans="1:24">
      <c r="A88" s="18" t="s">
        <v>313</v>
      </c>
      <c r="B88" s="19"/>
      <c r="C88" s="19"/>
      <c r="D88" s="21"/>
      <c r="E88" s="19"/>
      <c r="F88" s="19"/>
      <c r="G88" s="25"/>
      <c r="H88" s="19"/>
      <c r="I88" s="52" t="s">
        <v>106</v>
      </c>
      <c r="J88" s="62" t="s">
        <v>122</v>
      </c>
      <c r="K88" s="59" t="s">
        <v>314</v>
      </c>
      <c r="L88" s="56"/>
      <c r="M88" s="54" t="s">
        <v>291</v>
      </c>
      <c r="N88" s="19"/>
      <c r="O88" s="60"/>
      <c r="P88" s="56"/>
      <c r="Q88" s="54"/>
      <c r="R88" s="19"/>
      <c r="S88" s="60"/>
      <c r="T88" s="56"/>
      <c r="U88" s="54"/>
      <c r="V88" s="19"/>
      <c r="W88" s="55"/>
      <c r="X88" s="19"/>
    </row>
    <row r="89" ht="48" spans="1:24">
      <c r="A89" s="18" t="s">
        <v>315</v>
      </c>
      <c r="B89" s="19"/>
      <c r="C89" s="19"/>
      <c r="D89" s="23"/>
      <c r="E89" s="19"/>
      <c r="F89" s="19"/>
      <c r="G89" s="25"/>
      <c r="H89" s="19"/>
      <c r="I89" s="52" t="s">
        <v>190</v>
      </c>
      <c r="J89" s="62" t="s">
        <v>316</v>
      </c>
      <c r="K89" s="59" t="s">
        <v>317</v>
      </c>
      <c r="L89" s="56"/>
      <c r="M89" s="54" t="s">
        <v>291</v>
      </c>
      <c r="N89" s="19"/>
      <c r="O89" s="60"/>
      <c r="P89" s="56"/>
      <c r="Q89" s="54"/>
      <c r="R89" s="19"/>
      <c r="S89" s="60"/>
      <c r="T89" s="56"/>
      <c r="U89" s="54"/>
      <c r="V89" s="19"/>
      <c r="W89" s="55"/>
      <c r="X89" s="19"/>
    </row>
    <row r="90" ht="39" customHeight="1" spans="1:24">
      <c r="A90" s="18" t="s">
        <v>318</v>
      </c>
      <c r="B90" s="19" t="s">
        <v>286</v>
      </c>
      <c r="C90" s="19" t="s">
        <v>287</v>
      </c>
      <c r="D90" s="18" t="s">
        <v>319</v>
      </c>
      <c r="E90" s="19" t="s">
        <v>91</v>
      </c>
      <c r="F90" s="19" t="s">
        <v>320</v>
      </c>
      <c r="G90" s="25" t="s">
        <v>321</v>
      </c>
      <c r="H90" s="19" t="s">
        <v>59</v>
      </c>
      <c r="I90" s="52" t="s">
        <v>60</v>
      </c>
      <c r="J90" s="25" t="s">
        <v>316</v>
      </c>
      <c r="K90" s="59" t="s">
        <v>322</v>
      </c>
      <c r="L90" s="53" t="s">
        <v>83</v>
      </c>
      <c r="M90" s="54" t="s">
        <v>28</v>
      </c>
      <c r="N90" s="18"/>
      <c r="O90" s="66"/>
      <c r="P90" s="53" t="s">
        <v>63</v>
      </c>
      <c r="Q90" s="54"/>
      <c r="R90" s="18"/>
      <c r="S90" s="66"/>
      <c r="T90" s="53" t="s">
        <v>63</v>
      </c>
      <c r="U90" s="54"/>
      <c r="V90" s="18"/>
      <c r="W90" s="66"/>
      <c r="X90" s="18"/>
    </row>
    <row r="91" ht="39" customHeight="1" spans="1:24">
      <c r="A91" s="18" t="s">
        <v>323</v>
      </c>
      <c r="B91" s="19"/>
      <c r="C91" s="19"/>
      <c r="D91" s="21"/>
      <c r="E91" s="19"/>
      <c r="F91" s="19"/>
      <c r="G91" s="25"/>
      <c r="H91" s="19"/>
      <c r="I91" s="52" t="s">
        <v>67</v>
      </c>
      <c r="J91" s="25" t="s">
        <v>324</v>
      </c>
      <c r="K91" s="59" t="s">
        <v>325</v>
      </c>
      <c r="L91" s="57"/>
      <c r="M91" s="54" t="s">
        <v>28</v>
      </c>
      <c r="N91" s="21"/>
      <c r="O91" s="67"/>
      <c r="P91" s="57"/>
      <c r="Q91" s="54"/>
      <c r="R91" s="21"/>
      <c r="S91" s="67"/>
      <c r="T91" s="57"/>
      <c r="U91" s="54"/>
      <c r="V91" s="21"/>
      <c r="W91" s="67"/>
      <c r="X91" s="21"/>
    </row>
    <row r="92" ht="24" spans="1:24">
      <c r="A92" s="18" t="s">
        <v>326</v>
      </c>
      <c r="B92" s="19"/>
      <c r="C92" s="19"/>
      <c r="D92" s="21"/>
      <c r="E92" s="19"/>
      <c r="F92" s="19"/>
      <c r="G92" s="25"/>
      <c r="H92" s="19"/>
      <c r="I92" s="52" t="s">
        <v>71</v>
      </c>
      <c r="J92" s="62" t="s">
        <v>327</v>
      </c>
      <c r="K92" s="59" t="s">
        <v>328</v>
      </c>
      <c r="L92" s="57"/>
      <c r="M92" s="54" t="s">
        <v>28</v>
      </c>
      <c r="N92" s="21"/>
      <c r="O92" s="67"/>
      <c r="P92" s="57"/>
      <c r="Q92" s="54"/>
      <c r="R92" s="21"/>
      <c r="S92" s="67"/>
      <c r="T92" s="57"/>
      <c r="U92" s="54"/>
      <c r="V92" s="21"/>
      <c r="W92" s="67"/>
      <c r="X92" s="21"/>
    </row>
    <row r="93" ht="24" spans="1:24">
      <c r="A93" s="18" t="s">
        <v>329</v>
      </c>
      <c r="B93" s="19"/>
      <c r="C93" s="19"/>
      <c r="D93" s="23"/>
      <c r="E93" s="19"/>
      <c r="F93" s="19"/>
      <c r="G93" s="25"/>
      <c r="H93" s="19"/>
      <c r="I93" s="52" t="s">
        <v>75</v>
      </c>
      <c r="J93" s="62" t="s">
        <v>330</v>
      </c>
      <c r="K93" s="59" t="s">
        <v>331</v>
      </c>
      <c r="L93" s="57"/>
      <c r="M93" s="54" t="s">
        <v>28</v>
      </c>
      <c r="N93" s="21"/>
      <c r="O93" s="67"/>
      <c r="P93" s="57"/>
      <c r="Q93" s="54"/>
      <c r="R93" s="21"/>
      <c r="S93" s="67"/>
      <c r="T93" s="57"/>
      <c r="U93" s="54"/>
      <c r="V93" s="21"/>
      <c r="W93" s="67"/>
      <c r="X93" s="21"/>
    </row>
    <row r="94" ht="37.5" customHeight="1" spans="1:24">
      <c r="A94" s="18" t="s">
        <v>332</v>
      </c>
      <c r="B94" s="19" t="s">
        <v>286</v>
      </c>
      <c r="C94" s="19" t="s">
        <v>287</v>
      </c>
      <c r="D94" s="19"/>
      <c r="E94" s="19" t="s">
        <v>91</v>
      </c>
      <c r="F94" s="19" t="s">
        <v>333</v>
      </c>
      <c r="G94" s="25" t="s">
        <v>334</v>
      </c>
      <c r="H94" s="19" t="s">
        <v>59</v>
      </c>
      <c r="I94" s="52" t="s">
        <v>60</v>
      </c>
      <c r="J94" s="25" t="s">
        <v>335</v>
      </c>
      <c r="K94" s="59" t="s">
        <v>336</v>
      </c>
      <c r="L94" s="56" t="s">
        <v>83</v>
      </c>
      <c r="M94" s="54" t="s">
        <v>291</v>
      </c>
      <c r="N94" s="19"/>
      <c r="O94" s="60"/>
      <c r="P94" s="56" t="s">
        <v>63</v>
      </c>
      <c r="Q94" s="54"/>
      <c r="R94" s="19"/>
      <c r="S94" s="60"/>
      <c r="T94" s="56" t="s">
        <v>63</v>
      </c>
      <c r="U94" s="54"/>
      <c r="V94" s="19"/>
      <c r="W94" s="60"/>
      <c r="X94" s="19"/>
    </row>
    <row r="95" ht="39" customHeight="1" spans="1:24">
      <c r="A95" s="18" t="s">
        <v>337</v>
      </c>
      <c r="B95" s="19" t="s">
        <v>286</v>
      </c>
      <c r="C95" s="19" t="s">
        <v>287</v>
      </c>
      <c r="D95" s="18"/>
      <c r="E95" s="19" t="s">
        <v>91</v>
      </c>
      <c r="F95" s="19" t="s">
        <v>338</v>
      </c>
      <c r="G95" s="25" t="s">
        <v>339</v>
      </c>
      <c r="H95" s="19" t="s">
        <v>59</v>
      </c>
      <c r="I95" s="52" t="s">
        <v>60</v>
      </c>
      <c r="J95" s="25" t="s">
        <v>340</v>
      </c>
      <c r="K95" s="59" t="s">
        <v>341</v>
      </c>
      <c r="L95" s="53" t="s">
        <v>83</v>
      </c>
      <c r="M95" s="54"/>
      <c r="N95" s="18"/>
      <c r="O95" s="66"/>
      <c r="P95" s="53" t="s">
        <v>63</v>
      </c>
      <c r="Q95" s="54"/>
      <c r="R95" s="18"/>
      <c r="S95" s="66"/>
      <c r="T95" s="53" t="s">
        <v>63</v>
      </c>
      <c r="U95" s="54"/>
      <c r="V95" s="18"/>
      <c r="W95" s="66"/>
      <c r="X95" s="18"/>
    </row>
    <row r="96" ht="39" customHeight="1" spans="1:24">
      <c r="A96" s="18" t="s">
        <v>342</v>
      </c>
      <c r="B96" s="19"/>
      <c r="C96" s="19"/>
      <c r="D96" s="21"/>
      <c r="E96" s="19"/>
      <c r="F96" s="19"/>
      <c r="G96" s="25"/>
      <c r="H96" s="19"/>
      <c r="I96" s="52" t="s">
        <v>67</v>
      </c>
      <c r="J96" s="62" t="s">
        <v>343</v>
      </c>
      <c r="K96" s="59" t="s">
        <v>344</v>
      </c>
      <c r="L96" s="57"/>
      <c r="M96" s="54"/>
      <c r="N96" s="21"/>
      <c r="O96" s="67"/>
      <c r="P96" s="57"/>
      <c r="Q96" s="54"/>
      <c r="R96" s="21"/>
      <c r="S96" s="67"/>
      <c r="T96" s="57"/>
      <c r="U96" s="54"/>
      <c r="V96" s="21"/>
      <c r="W96" s="67"/>
      <c r="X96" s="21"/>
    </row>
    <row r="97" ht="24" spans="1:24">
      <c r="A97" s="18" t="s">
        <v>345</v>
      </c>
      <c r="B97" s="19"/>
      <c r="C97" s="19"/>
      <c r="D97" s="21"/>
      <c r="E97" s="19"/>
      <c r="F97" s="19"/>
      <c r="G97" s="25"/>
      <c r="H97" s="19"/>
      <c r="I97" s="52" t="s">
        <v>71</v>
      </c>
      <c r="J97" s="62" t="s">
        <v>346</v>
      </c>
      <c r="K97" s="59" t="s">
        <v>347</v>
      </c>
      <c r="L97" s="57"/>
      <c r="M97" s="54"/>
      <c r="N97" s="21"/>
      <c r="O97" s="67"/>
      <c r="P97" s="57"/>
      <c r="Q97" s="54"/>
      <c r="R97" s="21"/>
      <c r="S97" s="67"/>
      <c r="T97" s="57"/>
      <c r="U97" s="54"/>
      <c r="V97" s="21"/>
      <c r="W97" s="67"/>
      <c r="X97" s="21"/>
    </row>
    <row r="98" ht="24" spans="1:24">
      <c r="A98" s="18" t="s">
        <v>348</v>
      </c>
      <c r="B98" s="19"/>
      <c r="C98" s="19"/>
      <c r="D98" s="21"/>
      <c r="E98" s="19"/>
      <c r="F98" s="19"/>
      <c r="G98" s="25"/>
      <c r="H98" s="19"/>
      <c r="I98" s="52" t="s">
        <v>75</v>
      </c>
      <c r="J98" s="62" t="s">
        <v>330</v>
      </c>
      <c r="K98" s="59" t="s">
        <v>349</v>
      </c>
      <c r="L98" s="57"/>
      <c r="M98" s="54"/>
      <c r="N98" s="21"/>
      <c r="O98" s="67"/>
      <c r="P98" s="57"/>
      <c r="Q98" s="54"/>
      <c r="R98" s="21"/>
      <c r="S98" s="67"/>
      <c r="T98" s="57"/>
      <c r="U98" s="54"/>
      <c r="V98" s="21"/>
      <c r="W98" s="67"/>
      <c r="X98" s="21"/>
    </row>
    <row r="99" ht="24" customHeight="1" spans="1:24">
      <c r="A99" s="18" t="s">
        <v>350</v>
      </c>
      <c r="B99" s="18" t="s">
        <v>286</v>
      </c>
      <c r="C99" s="18" t="s">
        <v>287</v>
      </c>
      <c r="D99" s="18"/>
      <c r="E99" s="18" t="s">
        <v>91</v>
      </c>
      <c r="F99" s="18" t="s">
        <v>351</v>
      </c>
      <c r="G99" s="18" t="s">
        <v>352</v>
      </c>
      <c r="H99" s="18" t="s">
        <v>59</v>
      </c>
      <c r="I99" s="52" t="s">
        <v>60</v>
      </c>
      <c r="J99" s="25" t="s">
        <v>353</v>
      </c>
      <c r="K99" s="59" t="s">
        <v>354</v>
      </c>
      <c r="L99" s="56"/>
      <c r="M99" s="54"/>
      <c r="N99" s="19"/>
      <c r="O99" s="60"/>
      <c r="P99" s="56"/>
      <c r="Q99" s="54"/>
      <c r="R99" s="19"/>
      <c r="S99" s="60"/>
      <c r="T99" s="56"/>
      <c r="U99" s="54"/>
      <c r="V99" s="19"/>
      <c r="W99" s="55"/>
      <c r="X99" s="19"/>
    </row>
    <row r="100" ht="24" spans="1:24">
      <c r="A100" s="18" t="s">
        <v>355</v>
      </c>
      <c r="B100" s="21"/>
      <c r="C100" s="21"/>
      <c r="D100" s="21"/>
      <c r="E100" s="21"/>
      <c r="F100" s="21"/>
      <c r="G100" s="21"/>
      <c r="H100" s="21"/>
      <c r="I100" s="52" t="s">
        <v>67</v>
      </c>
      <c r="J100" s="78" t="s">
        <v>263</v>
      </c>
      <c r="K100" s="59" t="s">
        <v>277</v>
      </c>
      <c r="L100" s="56"/>
      <c r="M100" s="54"/>
      <c r="N100" s="19"/>
      <c r="O100" s="60"/>
      <c r="P100" s="56"/>
      <c r="Q100" s="54"/>
      <c r="R100" s="19"/>
      <c r="S100" s="60"/>
      <c r="T100" s="56"/>
      <c r="U100" s="54"/>
      <c r="V100" s="19"/>
      <c r="W100" s="55"/>
      <c r="X100" s="19"/>
    </row>
    <row r="101" ht="36" spans="1:24">
      <c r="A101" s="18" t="s">
        <v>356</v>
      </c>
      <c r="B101" s="21"/>
      <c r="C101" s="21"/>
      <c r="D101" s="21"/>
      <c r="E101" s="21"/>
      <c r="F101" s="21"/>
      <c r="G101" s="21"/>
      <c r="H101" s="21"/>
      <c r="I101" s="52" t="s">
        <v>71</v>
      </c>
      <c r="J101" s="62" t="s">
        <v>266</v>
      </c>
      <c r="K101" s="59" t="s">
        <v>267</v>
      </c>
      <c r="L101" s="56"/>
      <c r="M101" s="54"/>
      <c r="N101" s="19"/>
      <c r="O101" s="60"/>
      <c r="P101" s="56"/>
      <c r="Q101" s="54"/>
      <c r="R101" s="19"/>
      <c r="S101" s="60"/>
      <c r="T101" s="56"/>
      <c r="U101" s="54"/>
      <c r="V101" s="19"/>
      <c r="W101" s="55"/>
      <c r="X101" s="19"/>
    </row>
    <row r="102" customHeight="1" spans="1:24">
      <c r="A102" s="18" t="s">
        <v>357</v>
      </c>
      <c r="B102" s="21"/>
      <c r="C102" s="21"/>
      <c r="D102" s="21"/>
      <c r="E102" s="21"/>
      <c r="F102" s="21"/>
      <c r="G102" s="21"/>
      <c r="H102" s="21"/>
      <c r="I102" s="52" t="s">
        <v>106</v>
      </c>
      <c r="J102" s="62" t="s">
        <v>270</v>
      </c>
      <c r="K102" s="59" t="s">
        <v>358</v>
      </c>
      <c r="L102" s="56"/>
      <c r="M102" s="54"/>
      <c r="N102" s="19"/>
      <c r="O102" s="60"/>
      <c r="P102" s="56"/>
      <c r="Q102" s="54"/>
      <c r="R102" s="19"/>
      <c r="S102" s="60"/>
      <c r="T102" s="56"/>
      <c r="U102" s="54"/>
      <c r="V102" s="19"/>
      <c r="W102" s="55"/>
      <c r="X102" s="19" t="s">
        <v>272</v>
      </c>
    </row>
    <row r="103" ht="24" spans="1:24">
      <c r="A103" s="18" t="s">
        <v>359</v>
      </c>
      <c r="B103" s="21"/>
      <c r="C103" s="21"/>
      <c r="D103" s="21"/>
      <c r="E103" s="21"/>
      <c r="F103" s="21"/>
      <c r="G103" s="21"/>
      <c r="H103" s="21"/>
      <c r="I103" s="52" t="s">
        <v>151</v>
      </c>
      <c r="J103" s="62" t="s">
        <v>274</v>
      </c>
      <c r="K103" s="59" t="s">
        <v>271</v>
      </c>
      <c r="L103" s="56"/>
      <c r="M103" s="54"/>
      <c r="N103" s="19"/>
      <c r="O103" s="60"/>
      <c r="P103" s="56"/>
      <c r="Q103" s="54"/>
      <c r="R103" s="19"/>
      <c r="S103" s="60"/>
      <c r="T103" s="56"/>
      <c r="U103" s="54"/>
      <c r="V103" s="19"/>
      <c r="W103" s="55"/>
      <c r="X103" s="19"/>
    </row>
    <row r="104" ht="24" spans="1:24">
      <c r="A104" s="18" t="s">
        <v>360</v>
      </c>
      <c r="B104" s="21"/>
      <c r="C104" s="21"/>
      <c r="D104" s="21"/>
      <c r="E104" s="21"/>
      <c r="F104" s="21"/>
      <c r="G104" s="21"/>
      <c r="H104" s="21"/>
      <c r="I104" s="52" t="s">
        <v>190</v>
      </c>
      <c r="J104" s="62" t="s">
        <v>276</v>
      </c>
      <c r="K104" s="59" t="s">
        <v>277</v>
      </c>
      <c r="L104" s="56"/>
      <c r="M104" s="54"/>
      <c r="N104" s="19"/>
      <c r="O104" s="60"/>
      <c r="P104" s="56"/>
      <c r="Q104" s="54"/>
      <c r="R104" s="19"/>
      <c r="S104" s="60"/>
      <c r="T104" s="56"/>
      <c r="U104" s="54"/>
      <c r="V104" s="19"/>
      <c r="W104" s="55"/>
      <c r="X104" s="19"/>
    </row>
    <row r="105" ht="36" spans="1:24">
      <c r="A105" s="18" t="s">
        <v>361</v>
      </c>
      <c r="B105" s="21"/>
      <c r="C105" s="21"/>
      <c r="D105" s="21"/>
      <c r="E105" s="21"/>
      <c r="F105" s="21"/>
      <c r="G105" s="21"/>
      <c r="H105" s="21"/>
      <c r="I105" s="52" t="s">
        <v>194</v>
      </c>
      <c r="J105" s="62" t="s">
        <v>266</v>
      </c>
      <c r="K105" s="59" t="s">
        <v>279</v>
      </c>
      <c r="L105" s="56"/>
      <c r="M105" s="54"/>
      <c r="N105" s="19"/>
      <c r="O105" s="60"/>
      <c r="P105" s="56"/>
      <c r="Q105" s="54"/>
      <c r="R105" s="19"/>
      <c r="S105" s="60"/>
      <c r="T105" s="56"/>
      <c r="U105" s="54"/>
      <c r="V105" s="19"/>
      <c r="W105" s="55"/>
      <c r="X105" s="19"/>
    </row>
    <row r="106" ht="39" customHeight="1" spans="1:24">
      <c r="A106" s="18" t="s">
        <v>362</v>
      </c>
      <c r="B106" s="19" t="s">
        <v>286</v>
      </c>
      <c r="C106" s="19" t="s">
        <v>287</v>
      </c>
      <c r="D106" s="19" t="s">
        <v>319</v>
      </c>
      <c r="E106" s="19" t="s">
        <v>79</v>
      </c>
      <c r="F106" s="19" t="s">
        <v>363</v>
      </c>
      <c r="G106" s="25" t="s">
        <v>364</v>
      </c>
      <c r="H106" s="19" t="s">
        <v>59</v>
      </c>
      <c r="I106" s="52" t="s">
        <v>60</v>
      </c>
      <c r="J106" s="25" t="s">
        <v>365</v>
      </c>
      <c r="K106" s="59" t="s">
        <v>129</v>
      </c>
      <c r="L106" s="53" t="s">
        <v>83</v>
      </c>
      <c r="M106" s="54" t="s">
        <v>291</v>
      </c>
      <c r="N106" s="18"/>
      <c r="O106" s="66"/>
      <c r="P106" s="53" t="s">
        <v>63</v>
      </c>
      <c r="Q106" s="54"/>
      <c r="R106" s="18"/>
      <c r="S106" s="66"/>
      <c r="T106" s="53" t="s">
        <v>63</v>
      </c>
      <c r="U106" s="54"/>
      <c r="V106" s="18"/>
      <c r="W106" s="66"/>
      <c r="X106" s="18"/>
    </row>
    <row r="107" ht="24" spans="1:24">
      <c r="A107" s="18" t="s">
        <v>366</v>
      </c>
      <c r="B107" s="19"/>
      <c r="C107" s="19"/>
      <c r="D107" s="19"/>
      <c r="E107" s="19"/>
      <c r="F107" s="19"/>
      <c r="G107" s="25"/>
      <c r="H107" s="19"/>
      <c r="I107" s="52" t="s">
        <v>67</v>
      </c>
      <c r="J107" s="79" t="s">
        <v>131</v>
      </c>
      <c r="K107" s="59" t="s">
        <v>132</v>
      </c>
      <c r="L107" s="57"/>
      <c r="M107" s="54" t="s">
        <v>64</v>
      </c>
      <c r="N107" s="21"/>
      <c r="O107" s="67"/>
      <c r="P107" s="57"/>
      <c r="Q107" s="54"/>
      <c r="R107" s="21"/>
      <c r="S107" s="67"/>
      <c r="T107" s="57"/>
      <c r="U107" s="54"/>
      <c r="V107" s="21"/>
      <c r="W107" s="67"/>
      <c r="X107" s="21"/>
    </row>
    <row r="108" ht="37.5" customHeight="1" spans="1:24">
      <c r="A108" s="18" t="s">
        <v>367</v>
      </c>
      <c r="B108" s="19" t="s">
        <v>286</v>
      </c>
      <c r="C108" s="19" t="s">
        <v>287</v>
      </c>
      <c r="D108" s="19" t="s">
        <v>319</v>
      </c>
      <c r="E108" s="19" t="s">
        <v>79</v>
      </c>
      <c r="F108" s="19" t="s">
        <v>368</v>
      </c>
      <c r="G108" s="25" t="s">
        <v>369</v>
      </c>
      <c r="H108" s="19" t="s">
        <v>59</v>
      </c>
      <c r="I108" s="52" t="s">
        <v>60</v>
      </c>
      <c r="J108" s="25" t="s">
        <v>370</v>
      </c>
      <c r="K108" s="59" t="s">
        <v>129</v>
      </c>
      <c r="L108" s="53" t="s">
        <v>83</v>
      </c>
      <c r="M108" s="54"/>
      <c r="N108" s="18"/>
      <c r="O108" s="66"/>
      <c r="P108" s="53" t="s">
        <v>63</v>
      </c>
      <c r="Q108" s="54"/>
      <c r="R108" s="18"/>
      <c r="S108" s="66"/>
      <c r="T108" s="53" t="s">
        <v>63</v>
      </c>
      <c r="U108" s="54"/>
      <c r="V108" s="18"/>
      <c r="W108" s="66"/>
      <c r="X108" s="18"/>
    </row>
    <row r="109" ht="37.5" customHeight="1" spans="1:24">
      <c r="A109" s="18" t="s">
        <v>371</v>
      </c>
      <c r="B109" s="19"/>
      <c r="C109" s="19"/>
      <c r="D109" s="19"/>
      <c r="E109" s="19"/>
      <c r="F109" s="19"/>
      <c r="G109" s="25"/>
      <c r="H109" s="19"/>
      <c r="I109" s="52" t="s">
        <v>67</v>
      </c>
      <c r="J109" s="25" t="s">
        <v>372</v>
      </c>
      <c r="K109" s="59" t="s">
        <v>86</v>
      </c>
      <c r="L109" s="57"/>
      <c r="M109" s="54"/>
      <c r="N109" s="21"/>
      <c r="O109" s="67"/>
      <c r="P109" s="57"/>
      <c r="Q109" s="54"/>
      <c r="R109" s="21"/>
      <c r="S109" s="67"/>
      <c r="T109" s="57"/>
      <c r="U109" s="54"/>
      <c r="V109" s="21"/>
      <c r="W109" s="67"/>
      <c r="X109" s="21"/>
    </row>
    <row r="110" ht="37.5" customHeight="1" spans="1:24">
      <c r="A110" s="18" t="s">
        <v>373</v>
      </c>
      <c r="B110" s="19"/>
      <c r="C110" s="19"/>
      <c r="D110" s="19"/>
      <c r="E110" s="19"/>
      <c r="F110" s="19"/>
      <c r="G110" s="25"/>
      <c r="H110" s="19"/>
      <c r="I110" s="52" t="s">
        <v>71</v>
      </c>
      <c r="J110" s="79" t="s">
        <v>88</v>
      </c>
      <c r="K110" s="59" t="s">
        <v>374</v>
      </c>
      <c r="L110" s="57"/>
      <c r="M110" s="54"/>
      <c r="N110" s="21"/>
      <c r="O110" s="67"/>
      <c r="P110" s="57"/>
      <c r="Q110" s="54"/>
      <c r="R110" s="21"/>
      <c r="S110" s="67"/>
      <c r="T110" s="57"/>
      <c r="U110" s="54"/>
      <c r="V110" s="21"/>
      <c r="W110" s="67"/>
      <c r="X110" s="21"/>
    </row>
    <row r="111" ht="37.5" customHeight="1" spans="1:24">
      <c r="A111" s="18" t="s">
        <v>375</v>
      </c>
      <c r="B111" s="19" t="s">
        <v>286</v>
      </c>
      <c r="C111" s="19" t="s">
        <v>287</v>
      </c>
      <c r="D111" s="19" t="s">
        <v>319</v>
      </c>
      <c r="E111" s="19" t="s">
        <v>91</v>
      </c>
      <c r="F111" s="19" t="s">
        <v>376</v>
      </c>
      <c r="G111" s="25" t="s">
        <v>377</v>
      </c>
      <c r="H111" s="19" t="s">
        <v>59</v>
      </c>
      <c r="I111" s="52" t="s">
        <v>60</v>
      </c>
      <c r="J111" s="25" t="s">
        <v>378</v>
      </c>
      <c r="K111" s="59" t="s">
        <v>95</v>
      </c>
      <c r="L111" s="53" t="s">
        <v>83</v>
      </c>
      <c r="M111" s="54"/>
      <c r="N111" s="18"/>
      <c r="O111" s="66"/>
      <c r="P111" s="53" t="s">
        <v>63</v>
      </c>
      <c r="Q111" s="54"/>
      <c r="R111" s="18"/>
      <c r="S111" s="66"/>
      <c r="T111" s="53" t="s">
        <v>63</v>
      </c>
      <c r="U111" s="54"/>
      <c r="V111" s="18"/>
      <c r="W111" s="66"/>
      <c r="X111" s="18"/>
    </row>
    <row r="112" ht="37.5" customHeight="1" spans="1:24">
      <c r="A112" s="18" t="s">
        <v>379</v>
      </c>
      <c r="B112" s="19"/>
      <c r="C112" s="19"/>
      <c r="D112" s="19"/>
      <c r="E112" s="19"/>
      <c r="F112" s="19"/>
      <c r="G112" s="25"/>
      <c r="H112" s="19"/>
      <c r="I112" s="52" t="s">
        <v>67</v>
      </c>
      <c r="J112" s="62" t="s">
        <v>97</v>
      </c>
      <c r="K112" s="59" t="s">
        <v>98</v>
      </c>
      <c r="L112" s="57"/>
      <c r="M112" s="54"/>
      <c r="N112" s="21"/>
      <c r="O112" s="67"/>
      <c r="P112" s="57"/>
      <c r="Q112" s="54"/>
      <c r="R112" s="21"/>
      <c r="S112" s="67"/>
      <c r="T112" s="57"/>
      <c r="U112" s="54"/>
      <c r="V112" s="21"/>
      <c r="W112" s="67"/>
      <c r="X112" s="21"/>
    </row>
    <row r="113" ht="37.5" customHeight="1" spans="1:24">
      <c r="A113" s="18" t="s">
        <v>380</v>
      </c>
      <c r="B113" s="19"/>
      <c r="C113" s="19"/>
      <c r="D113" s="19"/>
      <c r="E113" s="19"/>
      <c r="F113" s="19"/>
      <c r="G113" s="25"/>
      <c r="H113" s="19"/>
      <c r="I113" s="52" t="s">
        <v>71</v>
      </c>
      <c r="J113" s="62" t="s">
        <v>100</v>
      </c>
      <c r="K113" s="59" t="s">
        <v>101</v>
      </c>
      <c r="L113" s="57"/>
      <c r="M113" s="54"/>
      <c r="N113" s="21"/>
      <c r="O113" s="67"/>
      <c r="P113" s="57"/>
      <c r="Q113" s="54"/>
      <c r="R113" s="21"/>
      <c r="S113" s="67"/>
      <c r="T113" s="57"/>
      <c r="U113" s="54"/>
      <c r="V113" s="21"/>
      <c r="W113" s="67"/>
      <c r="X113" s="21"/>
    </row>
    <row r="114" ht="37.5" customHeight="1" spans="1:24">
      <c r="A114" s="18" t="s">
        <v>381</v>
      </c>
      <c r="B114" s="19" t="s">
        <v>286</v>
      </c>
      <c r="C114" s="19" t="s">
        <v>287</v>
      </c>
      <c r="D114" s="19" t="s">
        <v>319</v>
      </c>
      <c r="E114" s="19" t="s">
        <v>91</v>
      </c>
      <c r="F114" s="19" t="s">
        <v>382</v>
      </c>
      <c r="G114" s="25" t="s">
        <v>377</v>
      </c>
      <c r="H114" s="19" t="s">
        <v>59</v>
      </c>
      <c r="I114" s="52" t="s">
        <v>60</v>
      </c>
      <c r="J114" s="25" t="s">
        <v>383</v>
      </c>
      <c r="K114" s="59" t="s">
        <v>384</v>
      </c>
      <c r="L114" s="56" t="s">
        <v>83</v>
      </c>
      <c r="M114" s="54"/>
      <c r="N114" s="19"/>
      <c r="O114" s="60"/>
      <c r="P114" s="56" t="s">
        <v>63</v>
      </c>
      <c r="Q114" s="54"/>
      <c r="R114" s="19"/>
      <c r="S114" s="60"/>
      <c r="T114" s="56" t="s">
        <v>63</v>
      </c>
      <c r="U114" s="54"/>
      <c r="V114" s="19"/>
      <c r="W114" s="60"/>
      <c r="X114" s="19"/>
    </row>
    <row r="115" ht="37.5" customHeight="1" spans="1:24">
      <c r="A115" s="18" t="s">
        <v>385</v>
      </c>
      <c r="B115" s="19"/>
      <c r="C115" s="19"/>
      <c r="D115" s="19"/>
      <c r="E115" s="19"/>
      <c r="F115" s="19"/>
      <c r="G115" s="25"/>
      <c r="H115" s="19"/>
      <c r="I115" s="52" t="s">
        <v>67</v>
      </c>
      <c r="J115" s="25" t="s">
        <v>116</v>
      </c>
      <c r="K115" s="59" t="s">
        <v>117</v>
      </c>
      <c r="L115" s="56"/>
      <c r="M115" s="54"/>
      <c r="N115" s="19"/>
      <c r="O115" s="60"/>
      <c r="P115" s="56"/>
      <c r="Q115" s="54"/>
      <c r="R115" s="19"/>
      <c r="S115" s="60"/>
      <c r="T115" s="56"/>
      <c r="U115" s="54"/>
      <c r="V115" s="19"/>
      <c r="W115" s="60"/>
      <c r="X115" s="19"/>
    </row>
    <row r="116" ht="37.5" customHeight="1" spans="1:24">
      <c r="A116" s="18" t="s">
        <v>386</v>
      </c>
      <c r="B116" s="19"/>
      <c r="C116" s="19"/>
      <c r="D116" s="19"/>
      <c r="E116" s="19"/>
      <c r="F116" s="19"/>
      <c r="G116" s="25"/>
      <c r="H116" s="19"/>
      <c r="I116" s="52" t="s">
        <v>71</v>
      </c>
      <c r="J116" s="25" t="s">
        <v>330</v>
      </c>
      <c r="K116" s="59" t="s">
        <v>387</v>
      </c>
      <c r="L116" s="56"/>
      <c r="M116" s="54"/>
      <c r="N116" s="19"/>
      <c r="O116" s="60"/>
      <c r="P116" s="56"/>
      <c r="Q116" s="54"/>
      <c r="R116" s="19"/>
      <c r="S116" s="60"/>
      <c r="T116" s="56"/>
      <c r="U116" s="54"/>
      <c r="V116" s="19"/>
      <c r="W116" s="60"/>
      <c r="X116" s="19"/>
    </row>
    <row r="117" ht="37.5" customHeight="1" spans="1:24">
      <c r="A117" s="18" t="s">
        <v>388</v>
      </c>
      <c r="B117" s="19"/>
      <c r="C117" s="19"/>
      <c r="D117" s="19"/>
      <c r="E117" s="19"/>
      <c r="F117" s="19"/>
      <c r="G117" s="25"/>
      <c r="H117" s="19"/>
      <c r="I117" s="52" t="s">
        <v>75</v>
      </c>
      <c r="J117" s="25" t="s">
        <v>389</v>
      </c>
      <c r="K117" s="59" t="s">
        <v>390</v>
      </c>
      <c r="L117" s="56"/>
      <c r="M117" s="54"/>
      <c r="N117" s="19"/>
      <c r="O117" s="60"/>
      <c r="P117" s="56"/>
      <c r="Q117" s="54"/>
      <c r="R117" s="19"/>
      <c r="S117" s="60"/>
      <c r="T117" s="56"/>
      <c r="U117" s="54"/>
      <c r="V117" s="19"/>
      <c r="W117" s="60"/>
      <c r="X117" s="19"/>
    </row>
    <row r="118" ht="37.5" customHeight="1" spans="1:24">
      <c r="A118" s="18" t="s">
        <v>391</v>
      </c>
      <c r="B118" s="19"/>
      <c r="C118" s="19"/>
      <c r="D118" s="19"/>
      <c r="E118" s="19"/>
      <c r="F118" s="19"/>
      <c r="G118" s="25"/>
      <c r="H118" s="19"/>
      <c r="I118" s="52" t="s">
        <v>106</v>
      </c>
      <c r="J118" s="62" t="s">
        <v>392</v>
      </c>
      <c r="K118" s="59" t="s">
        <v>393</v>
      </c>
      <c r="L118" s="56"/>
      <c r="M118" s="54"/>
      <c r="N118" s="19"/>
      <c r="O118" s="60"/>
      <c r="P118" s="56"/>
      <c r="Q118" s="54"/>
      <c r="R118" s="19"/>
      <c r="S118" s="60"/>
      <c r="T118" s="56"/>
      <c r="U118" s="54"/>
      <c r="V118" s="19"/>
      <c r="W118" s="60"/>
      <c r="X118" s="19"/>
    </row>
    <row r="119" ht="39" customHeight="1" spans="1:24">
      <c r="A119" s="18" t="s">
        <v>394</v>
      </c>
      <c r="B119" s="19" t="s">
        <v>286</v>
      </c>
      <c r="C119" s="19" t="s">
        <v>287</v>
      </c>
      <c r="D119" s="19" t="s">
        <v>319</v>
      </c>
      <c r="E119" s="19" t="s">
        <v>91</v>
      </c>
      <c r="F119" s="19" t="s">
        <v>395</v>
      </c>
      <c r="G119" s="25" t="s">
        <v>396</v>
      </c>
      <c r="H119" s="19" t="s">
        <v>59</v>
      </c>
      <c r="I119" s="52" t="s">
        <v>60</v>
      </c>
      <c r="J119" s="25" t="s">
        <v>397</v>
      </c>
      <c r="K119" s="59" t="s">
        <v>398</v>
      </c>
      <c r="L119" s="53" t="s">
        <v>136</v>
      </c>
      <c r="M119" s="54" t="s">
        <v>291</v>
      </c>
      <c r="N119" s="18"/>
      <c r="O119" s="66"/>
      <c r="P119" s="53" t="s">
        <v>63</v>
      </c>
      <c r="Q119" s="54"/>
      <c r="R119" s="18"/>
      <c r="S119" s="66"/>
      <c r="T119" s="53" t="s">
        <v>63</v>
      </c>
      <c r="U119" s="54"/>
      <c r="V119" s="18"/>
      <c r="W119" s="66"/>
      <c r="X119" s="18"/>
    </row>
    <row r="120" ht="39" customHeight="1" spans="1:24">
      <c r="A120" s="18" t="s">
        <v>399</v>
      </c>
      <c r="B120" s="19"/>
      <c r="C120" s="19"/>
      <c r="D120" s="19"/>
      <c r="E120" s="19"/>
      <c r="F120" s="19"/>
      <c r="G120" s="25"/>
      <c r="H120" s="19"/>
      <c r="I120" s="52" t="s">
        <v>67</v>
      </c>
      <c r="J120" s="25" t="s">
        <v>400</v>
      </c>
      <c r="K120" s="59" t="s">
        <v>398</v>
      </c>
      <c r="L120" s="57"/>
      <c r="M120" s="54" t="s">
        <v>291</v>
      </c>
      <c r="N120" s="21"/>
      <c r="O120" s="67"/>
      <c r="P120" s="57"/>
      <c r="Q120" s="54"/>
      <c r="R120" s="21"/>
      <c r="S120" s="67"/>
      <c r="T120" s="57"/>
      <c r="U120" s="54"/>
      <c r="V120" s="21"/>
      <c r="W120" s="67"/>
      <c r="X120" s="21"/>
    </row>
    <row r="121" ht="36" spans="1:24">
      <c r="A121" s="18" t="s">
        <v>401</v>
      </c>
      <c r="B121" s="19"/>
      <c r="C121" s="19"/>
      <c r="D121" s="19"/>
      <c r="E121" s="19"/>
      <c r="F121" s="19"/>
      <c r="G121" s="25"/>
      <c r="H121" s="19"/>
      <c r="I121" s="52" t="s">
        <v>71</v>
      </c>
      <c r="J121" s="62" t="s">
        <v>402</v>
      </c>
      <c r="K121" s="59" t="s">
        <v>398</v>
      </c>
      <c r="L121" s="57"/>
      <c r="M121" s="54" t="s">
        <v>291</v>
      </c>
      <c r="N121" s="21"/>
      <c r="O121" s="67"/>
      <c r="P121" s="57"/>
      <c r="Q121" s="54"/>
      <c r="R121" s="21"/>
      <c r="S121" s="67"/>
      <c r="T121" s="57"/>
      <c r="U121" s="54"/>
      <c r="V121" s="21"/>
      <c r="W121" s="67"/>
      <c r="X121" s="21"/>
    </row>
    <row r="122" ht="39" customHeight="1" spans="1:24">
      <c r="A122" s="18" t="s">
        <v>403</v>
      </c>
      <c r="B122" s="19" t="s">
        <v>286</v>
      </c>
      <c r="C122" s="19" t="s">
        <v>287</v>
      </c>
      <c r="D122" s="19" t="s">
        <v>319</v>
      </c>
      <c r="E122" s="19" t="s">
        <v>91</v>
      </c>
      <c r="F122" s="19" t="s">
        <v>404</v>
      </c>
      <c r="G122" s="25" t="s">
        <v>405</v>
      </c>
      <c r="H122" s="19" t="s">
        <v>59</v>
      </c>
      <c r="I122" s="52" t="s">
        <v>60</v>
      </c>
      <c r="J122" s="25" t="s">
        <v>406</v>
      </c>
      <c r="K122" s="59" t="s">
        <v>407</v>
      </c>
      <c r="L122" s="53" t="s">
        <v>136</v>
      </c>
      <c r="M122" s="54"/>
      <c r="N122" s="18"/>
      <c r="O122" s="66"/>
      <c r="P122" s="53" t="s">
        <v>63</v>
      </c>
      <c r="Q122" s="54"/>
      <c r="R122" s="18"/>
      <c r="S122" s="66"/>
      <c r="T122" s="53" t="s">
        <v>63</v>
      </c>
      <c r="U122" s="54"/>
      <c r="V122" s="18"/>
      <c r="W122" s="66"/>
      <c r="X122" s="18"/>
    </row>
    <row r="123" ht="19.5" customHeight="1" spans="1:24">
      <c r="A123" s="18" t="s">
        <v>408</v>
      </c>
      <c r="B123" s="19"/>
      <c r="C123" s="19"/>
      <c r="D123" s="19"/>
      <c r="E123" s="19"/>
      <c r="F123" s="19"/>
      <c r="G123" s="25"/>
      <c r="H123" s="19"/>
      <c r="I123" s="52" t="s">
        <v>67</v>
      </c>
      <c r="J123" s="25" t="s">
        <v>409</v>
      </c>
      <c r="K123" s="59" t="s">
        <v>410</v>
      </c>
      <c r="L123" s="57"/>
      <c r="M123" s="54"/>
      <c r="N123" s="21"/>
      <c r="O123" s="67"/>
      <c r="P123" s="57"/>
      <c r="Q123" s="54"/>
      <c r="R123" s="21"/>
      <c r="S123" s="67"/>
      <c r="T123" s="57"/>
      <c r="U123" s="54"/>
      <c r="V123" s="21"/>
      <c r="W123" s="67"/>
      <c r="X123" s="21"/>
    </row>
    <row r="124" ht="19.5" customHeight="1" spans="1:24">
      <c r="A124" s="18" t="s">
        <v>411</v>
      </c>
      <c r="B124" s="19"/>
      <c r="C124" s="19"/>
      <c r="D124" s="19"/>
      <c r="E124" s="19"/>
      <c r="F124" s="19"/>
      <c r="G124" s="25"/>
      <c r="H124" s="19"/>
      <c r="I124" s="52" t="s">
        <v>71</v>
      </c>
      <c r="J124" s="25" t="s">
        <v>412</v>
      </c>
      <c r="K124" s="59" t="s">
        <v>413</v>
      </c>
      <c r="L124" s="57"/>
      <c r="M124" s="54"/>
      <c r="N124" s="21"/>
      <c r="O124" s="67"/>
      <c r="P124" s="57"/>
      <c r="Q124" s="54"/>
      <c r="R124" s="21"/>
      <c r="S124" s="67"/>
      <c r="T124" s="57"/>
      <c r="U124" s="54"/>
      <c r="V124" s="21"/>
      <c r="W124" s="67"/>
      <c r="X124" s="21"/>
    </row>
    <row r="125" ht="24" customHeight="1" spans="1:24">
      <c r="A125" s="18" t="s">
        <v>414</v>
      </c>
      <c r="B125" s="19"/>
      <c r="C125" s="19"/>
      <c r="D125" s="19"/>
      <c r="E125" s="19"/>
      <c r="F125" s="19"/>
      <c r="G125" s="25"/>
      <c r="H125" s="19"/>
      <c r="I125" s="52" t="s">
        <v>75</v>
      </c>
      <c r="J125" s="25" t="s">
        <v>415</v>
      </c>
      <c r="K125" s="59" t="s">
        <v>416</v>
      </c>
      <c r="L125" s="57"/>
      <c r="M125" s="54"/>
      <c r="N125" s="21"/>
      <c r="O125" s="67"/>
      <c r="P125" s="57"/>
      <c r="Q125" s="54"/>
      <c r="R125" s="21"/>
      <c r="S125" s="67"/>
      <c r="T125" s="57"/>
      <c r="U125" s="54"/>
      <c r="V125" s="21"/>
      <c r="W125" s="67"/>
      <c r="X125" s="21"/>
    </row>
    <row r="126" ht="36" spans="1:24">
      <c r="A126" s="18" t="s">
        <v>417</v>
      </c>
      <c r="B126" s="19"/>
      <c r="C126" s="19"/>
      <c r="D126" s="19"/>
      <c r="E126" s="19"/>
      <c r="F126" s="19"/>
      <c r="G126" s="25"/>
      <c r="H126" s="19"/>
      <c r="I126" s="52" t="s">
        <v>106</v>
      </c>
      <c r="J126" s="62" t="s">
        <v>418</v>
      </c>
      <c r="K126" s="59" t="s">
        <v>419</v>
      </c>
      <c r="L126" s="57"/>
      <c r="M126" s="54"/>
      <c r="N126" s="21"/>
      <c r="O126" s="67"/>
      <c r="P126" s="57"/>
      <c r="Q126" s="54"/>
      <c r="R126" s="21"/>
      <c r="S126" s="67"/>
      <c r="T126" s="57"/>
      <c r="U126" s="54"/>
      <c r="V126" s="21"/>
      <c r="W126" s="67"/>
      <c r="X126" s="21"/>
    </row>
    <row r="127" ht="39" customHeight="1" spans="1:24">
      <c r="A127" s="18" t="s">
        <v>420</v>
      </c>
      <c r="B127" s="19" t="s">
        <v>286</v>
      </c>
      <c r="C127" s="19" t="s">
        <v>287</v>
      </c>
      <c r="D127" s="19" t="s">
        <v>319</v>
      </c>
      <c r="E127" s="19" t="s">
        <v>91</v>
      </c>
      <c r="F127" s="19" t="s">
        <v>421</v>
      </c>
      <c r="G127" s="25" t="s">
        <v>422</v>
      </c>
      <c r="H127" s="19" t="s">
        <v>59</v>
      </c>
      <c r="I127" s="52" t="s">
        <v>60</v>
      </c>
      <c r="J127" s="25" t="s">
        <v>423</v>
      </c>
      <c r="K127" s="59" t="s">
        <v>424</v>
      </c>
      <c r="L127" s="53" t="s">
        <v>136</v>
      </c>
      <c r="M127" s="54" t="s">
        <v>291</v>
      </c>
      <c r="N127" s="18"/>
      <c r="O127" s="66"/>
      <c r="P127" s="53" t="s">
        <v>63</v>
      </c>
      <c r="Q127" s="54"/>
      <c r="R127" s="18"/>
      <c r="S127" s="66"/>
      <c r="T127" s="53" t="s">
        <v>63</v>
      </c>
      <c r="U127" s="54"/>
      <c r="V127" s="18"/>
      <c r="W127" s="66"/>
      <c r="X127" s="18"/>
    </row>
    <row r="128" ht="39" customHeight="1" spans="1:24">
      <c r="A128" s="18" t="s">
        <v>425</v>
      </c>
      <c r="B128" s="19"/>
      <c r="C128" s="19"/>
      <c r="D128" s="19"/>
      <c r="E128" s="19"/>
      <c r="F128" s="19"/>
      <c r="G128" s="25"/>
      <c r="H128" s="19"/>
      <c r="I128" s="52" t="s">
        <v>67</v>
      </c>
      <c r="J128" s="62" t="s">
        <v>346</v>
      </c>
      <c r="K128" s="59" t="s">
        <v>426</v>
      </c>
      <c r="L128" s="57"/>
      <c r="M128" s="54"/>
      <c r="N128" s="21"/>
      <c r="O128" s="67"/>
      <c r="P128" s="57"/>
      <c r="Q128" s="54"/>
      <c r="R128" s="21"/>
      <c r="S128" s="67"/>
      <c r="T128" s="57"/>
      <c r="U128" s="54"/>
      <c r="V128" s="21"/>
      <c r="W128" s="67"/>
      <c r="X128" s="21"/>
    </row>
    <row r="129" ht="39" customHeight="1" spans="1:24">
      <c r="A129" s="18" t="s">
        <v>427</v>
      </c>
      <c r="B129" s="19"/>
      <c r="C129" s="19"/>
      <c r="D129" s="19"/>
      <c r="E129" s="19"/>
      <c r="F129" s="19"/>
      <c r="G129" s="25"/>
      <c r="H129" s="19"/>
      <c r="I129" s="52" t="s">
        <v>71</v>
      </c>
      <c r="J129" s="62" t="s">
        <v>428</v>
      </c>
      <c r="K129" s="59" t="s">
        <v>347</v>
      </c>
      <c r="L129" s="57"/>
      <c r="M129" s="54"/>
      <c r="N129" s="21"/>
      <c r="O129" s="67"/>
      <c r="P129" s="57"/>
      <c r="Q129" s="54"/>
      <c r="R129" s="21"/>
      <c r="S129" s="67"/>
      <c r="T129" s="57"/>
      <c r="U129" s="54"/>
      <c r="V129" s="21"/>
      <c r="W129" s="67"/>
      <c r="X129" s="21"/>
    </row>
    <row r="130" ht="39" customHeight="1" spans="1:24">
      <c r="A130" s="18" t="s">
        <v>429</v>
      </c>
      <c r="B130" s="19"/>
      <c r="C130" s="19"/>
      <c r="D130" s="19"/>
      <c r="E130" s="19"/>
      <c r="F130" s="19"/>
      <c r="G130" s="25"/>
      <c r="H130" s="19"/>
      <c r="I130" s="52" t="s">
        <v>75</v>
      </c>
      <c r="J130" s="62" t="s">
        <v>430</v>
      </c>
      <c r="K130" s="59" t="s">
        <v>431</v>
      </c>
      <c r="L130" s="57"/>
      <c r="M130" s="54"/>
      <c r="N130" s="21"/>
      <c r="O130" s="67"/>
      <c r="P130" s="57"/>
      <c r="Q130" s="54"/>
      <c r="R130" s="21"/>
      <c r="S130" s="67"/>
      <c r="T130" s="57"/>
      <c r="U130" s="54"/>
      <c r="V130" s="21"/>
      <c r="W130" s="67"/>
      <c r="X130" s="21"/>
    </row>
    <row r="131" ht="39" customHeight="1" spans="1:24">
      <c r="A131" s="18" t="s">
        <v>432</v>
      </c>
      <c r="B131" s="19"/>
      <c r="C131" s="19"/>
      <c r="D131" s="19"/>
      <c r="E131" s="19"/>
      <c r="F131" s="19"/>
      <c r="G131" s="25"/>
      <c r="H131" s="19"/>
      <c r="I131" s="52" t="s">
        <v>106</v>
      </c>
      <c r="J131" s="62" t="s">
        <v>433</v>
      </c>
      <c r="K131" s="59" t="s">
        <v>434</v>
      </c>
      <c r="L131" s="57"/>
      <c r="M131" s="54"/>
      <c r="N131" s="21"/>
      <c r="O131" s="67"/>
      <c r="P131" s="57"/>
      <c r="Q131" s="54"/>
      <c r="R131" s="21"/>
      <c r="S131" s="67"/>
      <c r="T131" s="57"/>
      <c r="U131" s="54"/>
      <c r="V131" s="21"/>
      <c r="W131" s="67"/>
      <c r="X131" s="21"/>
    </row>
    <row r="132" ht="39" customHeight="1" spans="1:24">
      <c r="A132" s="18" t="s">
        <v>435</v>
      </c>
      <c r="B132" s="19"/>
      <c r="C132" s="19"/>
      <c r="D132" s="19"/>
      <c r="E132" s="19"/>
      <c r="F132" s="19"/>
      <c r="G132" s="25"/>
      <c r="H132" s="19"/>
      <c r="I132" s="52" t="s">
        <v>151</v>
      </c>
      <c r="J132" s="62" t="s">
        <v>330</v>
      </c>
      <c r="K132" s="59" t="s">
        <v>436</v>
      </c>
      <c r="L132" s="57"/>
      <c r="M132" s="54"/>
      <c r="N132" s="21"/>
      <c r="O132" s="67"/>
      <c r="P132" s="57"/>
      <c r="Q132" s="54"/>
      <c r="R132" s="21"/>
      <c r="S132" s="67"/>
      <c r="T132" s="57"/>
      <c r="U132" s="54"/>
      <c r="V132" s="21"/>
      <c r="W132" s="67"/>
      <c r="X132" s="21"/>
    </row>
    <row r="133" ht="39" customHeight="1" spans="1:24">
      <c r="A133" s="18" t="s">
        <v>437</v>
      </c>
      <c r="B133" s="19" t="s">
        <v>286</v>
      </c>
      <c r="C133" s="19" t="s">
        <v>287</v>
      </c>
      <c r="D133" s="19" t="s">
        <v>319</v>
      </c>
      <c r="E133" s="19" t="s">
        <v>91</v>
      </c>
      <c r="F133" s="19" t="s">
        <v>438</v>
      </c>
      <c r="G133" s="25" t="s">
        <v>439</v>
      </c>
      <c r="H133" s="19" t="s">
        <v>59</v>
      </c>
      <c r="I133" s="52" t="s">
        <v>60</v>
      </c>
      <c r="J133" s="25" t="s">
        <v>440</v>
      </c>
      <c r="K133" s="59" t="s">
        <v>441</v>
      </c>
      <c r="L133" s="53" t="s">
        <v>83</v>
      </c>
      <c r="M133" s="54"/>
      <c r="N133" s="18"/>
      <c r="O133" s="66"/>
      <c r="P133" s="53" t="s">
        <v>63</v>
      </c>
      <c r="Q133" s="54"/>
      <c r="R133" s="18"/>
      <c r="S133" s="66"/>
      <c r="T133" s="53" t="s">
        <v>63</v>
      </c>
      <c r="U133" s="54"/>
      <c r="V133" s="18"/>
      <c r="W133" s="66"/>
      <c r="X133" s="18"/>
    </row>
    <row r="134" ht="39" customHeight="1" spans="1:24">
      <c r="A134" s="18" t="s">
        <v>442</v>
      </c>
      <c r="B134" s="19" t="s">
        <v>286</v>
      </c>
      <c r="C134" s="19" t="s">
        <v>287</v>
      </c>
      <c r="D134" s="19" t="s">
        <v>319</v>
      </c>
      <c r="E134" s="19" t="s">
        <v>91</v>
      </c>
      <c r="F134" s="19" t="s">
        <v>443</v>
      </c>
      <c r="G134" s="25" t="s">
        <v>444</v>
      </c>
      <c r="H134" s="19" t="s">
        <v>59</v>
      </c>
      <c r="I134" s="52" t="s">
        <v>60</v>
      </c>
      <c r="J134" s="25" t="s">
        <v>445</v>
      </c>
      <c r="K134" s="59" t="s">
        <v>446</v>
      </c>
      <c r="L134" s="53" t="s">
        <v>136</v>
      </c>
      <c r="M134" s="54"/>
      <c r="N134" s="18"/>
      <c r="O134" s="66"/>
      <c r="P134" s="53" t="s">
        <v>63</v>
      </c>
      <c r="Q134" s="54"/>
      <c r="R134" s="18"/>
      <c r="S134" s="66"/>
      <c r="T134" s="53" t="s">
        <v>63</v>
      </c>
      <c r="U134" s="54"/>
      <c r="V134" s="18"/>
      <c r="W134" s="66"/>
      <c r="X134" s="18"/>
    </row>
    <row r="135" ht="39" customHeight="1" spans="1:24">
      <c r="A135" s="18" t="s">
        <v>447</v>
      </c>
      <c r="B135" s="19"/>
      <c r="C135" s="19"/>
      <c r="D135" s="19"/>
      <c r="E135" s="19"/>
      <c r="F135" s="19"/>
      <c r="G135" s="25"/>
      <c r="H135" s="19"/>
      <c r="I135" s="52" t="s">
        <v>67</v>
      </c>
      <c r="J135" s="25" t="s">
        <v>330</v>
      </c>
      <c r="K135" s="59" t="s">
        <v>448</v>
      </c>
      <c r="L135" s="57"/>
      <c r="M135" s="54"/>
      <c r="N135" s="21"/>
      <c r="O135" s="67"/>
      <c r="P135" s="57"/>
      <c r="Q135" s="54"/>
      <c r="R135" s="21"/>
      <c r="S135" s="67"/>
      <c r="T135" s="57"/>
      <c r="U135" s="54"/>
      <c r="V135" s="21"/>
      <c r="W135" s="67"/>
      <c r="X135" s="21"/>
    </row>
    <row r="136" ht="39" customHeight="1" spans="1:24">
      <c r="A136" s="18" t="s">
        <v>449</v>
      </c>
      <c r="B136" s="19"/>
      <c r="C136" s="19"/>
      <c r="D136" s="19"/>
      <c r="E136" s="19"/>
      <c r="F136" s="19"/>
      <c r="G136" s="25"/>
      <c r="H136" s="19"/>
      <c r="I136" s="52" t="s">
        <v>71</v>
      </c>
      <c r="J136" s="25" t="s">
        <v>450</v>
      </c>
      <c r="K136" s="59" t="s">
        <v>451</v>
      </c>
      <c r="L136" s="57"/>
      <c r="M136" s="54"/>
      <c r="N136" s="21"/>
      <c r="O136" s="67"/>
      <c r="P136" s="57"/>
      <c r="Q136" s="54"/>
      <c r="R136" s="21"/>
      <c r="S136" s="67"/>
      <c r="T136" s="57"/>
      <c r="U136" s="54"/>
      <c r="V136" s="21"/>
      <c r="W136" s="67"/>
      <c r="X136" s="21"/>
    </row>
    <row r="137" ht="39" customHeight="1" spans="1:24">
      <c r="A137" s="18" t="s">
        <v>452</v>
      </c>
      <c r="B137" s="19"/>
      <c r="C137" s="19"/>
      <c r="D137" s="19"/>
      <c r="E137" s="19"/>
      <c r="F137" s="19"/>
      <c r="G137" s="25"/>
      <c r="H137" s="19"/>
      <c r="I137" s="52" t="s">
        <v>75</v>
      </c>
      <c r="J137" s="25" t="s">
        <v>453</v>
      </c>
      <c r="K137" s="59" t="s">
        <v>454</v>
      </c>
      <c r="L137" s="57"/>
      <c r="M137" s="54"/>
      <c r="N137" s="21"/>
      <c r="O137" s="67"/>
      <c r="P137" s="57"/>
      <c r="Q137" s="54"/>
      <c r="R137" s="21"/>
      <c r="S137" s="67"/>
      <c r="T137" s="57"/>
      <c r="U137" s="54"/>
      <c r="V137" s="21"/>
      <c r="W137" s="67"/>
      <c r="X137" s="21"/>
    </row>
    <row r="138" ht="39" customHeight="1" spans="1:24">
      <c r="A138" s="18" t="s">
        <v>455</v>
      </c>
      <c r="B138" s="19"/>
      <c r="C138" s="19"/>
      <c r="D138" s="19"/>
      <c r="E138" s="19"/>
      <c r="F138" s="19"/>
      <c r="G138" s="25"/>
      <c r="H138" s="19"/>
      <c r="I138" s="52" t="s">
        <v>106</v>
      </c>
      <c r="J138" s="25" t="s">
        <v>456</v>
      </c>
      <c r="K138" s="59" t="s">
        <v>451</v>
      </c>
      <c r="L138" s="57"/>
      <c r="M138" s="54"/>
      <c r="N138" s="21"/>
      <c r="O138" s="67"/>
      <c r="P138" s="57"/>
      <c r="Q138" s="54"/>
      <c r="R138" s="21"/>
      <c r="S138" s="67"/>
      <c r="T138" s="57"/>
      <c r="U138" s="54"/>
      <c r="V138" s="21"/>
      <c r="W138" s="67"/>
      <c r="X138" s="21"/>
    </row>
    <row r="139" ht="39" customHeight="1" spans="1:24">
      <c r="A139" s="18" t="s">
        <v>457</v>
      </c>
      <c r="B139" s="19"/>
      <c r="C139" s="19"/>
      <c r="D139" s="19"/>
      <c r="E139" s="19"/>
      <c r="F139" s="19"/>
      <c r="G139" s="25"/>
      <c r="H139" s="19"/>
      <c r="I139" s="52" t="s">
        <v>151</v>
      </c>
      <c r="J139" s="25" t="s">
        <v>458</v>
      </c>
      <c r="K139" s="59" t="s">
        <v>459</v>
      </c>
      <c r="L139" s="57"/>
      <c r="M139" s="54"/>
      <c r="N139" s="21"/>
      <c r="O139" s="67"/>
      <c r="P139" s="57"/>
      <c r="Q139" s="54"/>
      <c r="R139" s="21"/>
      <c r="S139" s="67"/>
      <c r="T139" s="57"/>
      <c r="U139" s="54"/>
      <c r="V139" s="21"/>
      <c r="W139" s="67"/>
      <c r="X139" s="21"/>
    </row>
    <row r="140" ht="39" customHeight="1" spans="1:24">
      <c r="A140" s="18" t="s">
        <v>460</v>
      </c>
      <c r="B140" s="19"/>
      <c r="C140" s="19"/>
      <c r="D140" s="19"/>
      <c r="E140" s="19"/>
      <c r="F140" s="19"/>
      <c r="G140" s="25"/>
      <c r="H140" s="19"/>
      <c r="I140" s="52" t="s">
        <v>190</v>
      </c>
      <c r="J140" s="25" t="s">
        <v>461</v>
      </c>
      <c r="K140" s="59" t="s">
        <v>451</v>
      </c>
      <c r="L140" s="57"/>
      <c r="M140" s="54"/>
      <c r="N140" s="21"/>
      <c r="O140" s="67"/>
      <c r="P140" s="57"/>
      <c r="Q140" s="54"/>
      <c r="R140" s="21"/>
      <c r="S140" s="67"/>
      <c r="T140" s="57"/>
      <c r="U140" s="54"/>
      <c r="V140" s="21"/>
      <c r="W140" s="67"/>
      <c r="X140" s="21"/>
    </row>
    <row r="141" ht="39" customHeight="1" spans="1:24">
      <c r="A141" s="18" t="s">
        <v>462</v>
      </c>
      <c r="B141" s="19"/>
      <c r="C141" s="19"/>
      <c r="D141" s="19"/>
      <c r="E141" s="19"/>
      <c r="F141" s="19"/>
      <c r="G141" s="25"/>
      <c r="H141" s="19"/>
      <c r="I141" s="52" t="s">
        <v>194</v>
      </c>
      <c r="J141" s="25" t="s">
        <v>463</v>
      </c>
      <c r="K141" s="59" t="s">
        <v>464</v>
      </c>
      <c r="L141" s="57"/>
      <c r="M141" s="54"/>
      <c r="N141" s="21"/>
      <c r="O141" s="67"/>
      <c r="P141" s="57"/>
      <c r="Q141" s="54"/>
      <c r="R141" s="21"/>
      <c r="S141" s="67"/>
      <c r="T141" s="57"/>
      <c r="U141" s="54"/>
      <c r="V141" s="21"/>
      <c r="W141" s="67"/>
      <c r="X141" s="21"/>
    </row>
    <row r="142" ht="39" customHeight="1" spans="1:24">
      <c r="A142" s="18" t="s">
        <v>465</v>
      </c>
      <c r="B142" s="19"/>
      <c r="C142" s="19"/>
      <c r="D142" s="19"/>
      <c r="E142" s="19"/>
      <c r="F142" s="19"/>
      <c r="G142" s="25"/>
      <c r="H142" s="19"/>
      <c r="I142" s="52" t="s">
        <v>198</v>
      </c>
      <c r="J142" s="25" t="s">
        <v>466</v>
      </c>
      <c r="K142" s="59" t="s">
        <v>467</v>
      </c>
      <c r="L142" s="57"/>
      <c r="M142" s="54"/>
      <c r="N142" s="21"/>
      <c r="O142" s="67"/>
      <c r="P142" s="57"/>
      <c r="Q142" s="54"/>
      <c r="R142" s="21"/>
      <c r="S142" s="67"/>
      <c r="T142" s="57"/>
      <c r="U142" s="54"/>
      <c r="V142" s="21"/>
      <c r="W142" s="67"/>
      <c r="X142" s="21"/>
    </row>
    <row r="143" ht="39" customHeight="1" spans="1:24">
      <c r="A143" s="18" t="s">
        <v>468</v>
      </c>
      <c r="B143" s="19"/>
      <c r="C143" s="19"/>
      <c r="D143" s="19"/>
      <c r="E143" s="19"/>
      <c r="F143" s="19"/>
      <c r="G143" s="25"/>
      <c r="H143" s="19"/>
      <c r="I143" s="52" t="s">
        <v>202</v>
      </c>
      <c r="J143" s="25" t="s">
        <v>469</v>
      </c>
      <c r="K143" s="59" t="s">
        <v>470</v>
      </c>
      <c r="L143" s="57"/>
      <c r="M143" s="54"/>
      <c r="N143" s="21"/>
      <c r="O143" s="67"/>
      <c r="P143" s="57"/>
      <c r="Q143" s="54"/>
      <c r="R143" s="21"/>
      <c r="S143" s="67"/>
      <c r="T143" s="57"/>
      <c r="U143" s="54"/>
      <c r="V143" s="21"/>
      <c r="W143" s="67"/>
      <c r="X143" s="21"/>
    </row>
    <row r="144" ht="39" customHeight="1" spans="1:24">
      <c r="A144" s="18" t="s">
        <v>471</v>
      </c>
      <c r="B144" s="19"/>
      <c r="C144" s="19"/>
      <c r="D144" s="19"/>
      <c r="E144" s="19"/>
      <c r="F144" s="19"/>
      <c r="G144" s="25"/>
      <c r="H144" s="19"/>
      <c r="I144" s="52" t="s">
        <v>238</v>
      </c>
      <c r="J144" s="25" t="s">
        <v>472</v>
      </c>
      <c r="K144" s="59" t="s">
        <v>473</v>
      </c>
      <c r="L144" s="57"/>
      <c r="M144" s="54"/>
      <c r="N144" s="21"/>
      <c r="O144" s="67"/>
      <c r="P144" s="57"/>
      <c r="Q144" s="54"/>
      <c r="R144" s="21"/>
      <c r="S144" s="67"/>
      <c r="T144" s="57"/>
      <c r="U144" s="54"/>
      <c r="V144" s="21"/>
      <c r="W144" s="67"/>
      <c r="X144" s="21"/>
    </row>
    <row r="145" ht="39" customHeight="1" spans="1:24">
      <c r="A145" s="18" t="s">
        <v>474</v>
      </c>
      <c r="B145" s="19"/>
      <c r="C145" s="19"/>
      <c r="D145" s="19"/>
      <c r="E145" s="19"/>
      <c r="F145" s="19"/>
      <c r="G145" s="25"/>
      <c r="H145" s="19"/>
      <c r="I145" s="52" t="s">
        <v>475</v>
      </c>
      <c r="J145" s="25" t="s">
        <v>476</v>
      </c>
      <c r="K145" s="59" t="s">
        <v>477</v>
      </c>
      <c r="L145" s="57"/>
      <c r="M145" s="54"/>
      <c r="N145" s="21"/>
      <c r="O145" s="67"/>
      <c r="P145" s="57"/>
      <c r="Q145" s="54"/>
      <c r="R145" s="21"/>
      <c r="S145" s="67"/>
      <c r="T145" s="57"/>
      <c r="U145" s="54"/>
      <c r="V145" s="21"/>
      <c r="W145" s="67"/>
      <c r="X145" s="21"/>
    </row>
    <row r="146" ht="39" customHeight="1" spans="1:24">
      <c r="A146" s="18" t="s">
        <v>478</v>
      </c>
      <c r="B146" s="19"/>
      <c r="C146" s="19"/>
      <c r="D146" s="19"/>
      <c r="E146" s="19"/>
      <c r="F146" s="19"/>
      <c r="G146" s="25"/>
      <c r="H146" s="19"/>
      <c r="I146" s="52" t="s">
        <v>479</v>
      </c>
      <c r="J146" s="25" t="s">
        <v>480</v>
      </c>
      <c r="K146" s="59" t="s">
        <v>481</v>
      </c>
      <c r="L146" s="57"/>
      <c r="M146" s="54"/>
      <c r="N146" s="21"/>
      <c r="O146" s="67"/>
      <c r="P146" s="57"/>
      <c r="Q146" s="54"/>
      <c r="R146" s="21"/>
      <c r="S146" s="67"/>
      <c r="T146" s="57"/>
      <c r="U146" s="54"/>
      <c r="V146" s="21"/>
      <c r="W146" s="67"/>
      <c r="X146" s="21"/>
    </row>
    <row r="147" ht="39" customHeight="1" spans="1:24">
      <c r="A147" s="18" t="s">
        <v>482</v>
      </c>
      <c r="B147" s="19"/>
      <c r="C147" s="19"/>
      <c r="D147" s="19"/>
      <c r="E147" s="19"/>
      <c r="F147" s="19"/>
      <c r="G147" s="25"/>
      <c r="H147" s="19"/>
      <c r="I147" s="52" t="s">
        <v>483</v>
      </c>
      <c r="J147" s="25" t="s">
        <v>484</v>
      </c>
      <c r="K147" s="59" t="s">
        <v>485</v>
      </c>
      <c r="L147" s="57"/>
      <c r="M147" s="54"/>
      <c r="N147" s="21"/>
      <c r="O147" s="67"/>
      <c r="P147" s="57"/>
      <c r="Q147" s="54"/>
      <c r="R147" s="21"/>
      <c r="S147" s="67"/>
      <c r="T147" s="57"/>
      <c r="U147" s="54"/>
      <c r="V147" s="21"/>
      <c r="W147" s="67"/>
      <c r="X147" s="21"/>
    </row>
    <row r="148" ht="39" customHeight="1" spans="1:24">
      <c r="A148" s="18" t="s">
        <v>486</v>
      </c>
      <c r="B148" s="19"/>
      <c r="C148" s="19"/>
      <c r="D148" s="19"/>
      <c r="E148" s="19"/>
      <c r="F148" s="19"/>
      <c r="G148" s="25"/>
      <c r="H148" s="19"/>
      <c r="I148" s="52" t="s">
        <v>487</v>
      </c>
      <c r="J148" s="25" t="s">
        <v>330</v>
      </c>
      <c r="K148" s="59" t="s">
        <v>488</v>
      </c>
      <c r="L148" s="57"/>
      <c r="M148" s="54"/>
      <c r="N148" s="21"/>
      <c r="O148" s="67"/>
      <c r="P148" s="57"/>
      <c r="Q148" s="54"/>
      <c r="R148" s="21"/>
      <c r="S148" s="67"/>
      <c r="T148" s="57"/>
      <c r="U148" s="54"/>
      <c r="V148" s="21"/>
      <c r="W148" s="67"/>
      <c r="X148" s="21"/>
    </row>
    <row r="149" ht="39" customHeight="1" spans="1:24">
      <c r="A149" s="18" t="s">
        <v>489</v>
      </c>
      <c r="B149" s="19" t="s">
        <v>286</v>
      </c>
      <c r="C149" s="19" t="s">
        <v>287</v>
      </c>
      <c r="D149" s="19" t="s">
        <v>319</v>
      </c>
      <c r="E149" s="19" t="s">
        <v>91</v>
      </c>
      <c r="F149" s="19" t="s">
        <v>490</v>
      </c>
      <c r="G149" s="25" t="s">
        <v>491</v>
      </c>
      <c r="H149" s="19" t="s">
        <v>59</v>
      </c>
      <c r="I149" s="52" t="s">
        <v>60</v>
      </c>
      <c r="J149" s="25" t="s">
        <v>445</v>
      </c>
      <c r="K149" s="59" t="s">
        <v>446</v>
      </c>
      <c r="L149" s="53"/>
      <c r="M149" s="54"/>
      <c r="N149" s="18"/>
      <c r="O149" s="66"/>
      <c r="P149" s="53"/>
      <c r="Q149" s="54"/>
      <c r="R149" s="18"/>
      <c r="S149" s="66"/>
      <c r="T149" s="53"/>
      <c r="U149" s="54"/>
      <c r="V149" s="18"/>
      <c r="W149" s="66"/>
      <c r="X149" s="18"/>
    </row>
    <row r="150" ht="39" customHeight="1" spans="1:24">
      <c r="A150" s="18" t="s">
        <v>492</v>
      </c>
      <c r="B150" s="19"/>
      <c r="C150" s="19"/>
      <c r="D150" s="19"/>
      <c r="E150" s="19"/>
      <c r="F150" s="19"/>
      <c r="G150" s="25"/>
      <c r="H150" s="19"/>
      <c r="I150" s="52" t="s">
        <v>67</v>
      </c>
      <c r="J150" s="25" t="s">
        <v>493</v>
      </c>
      <c r="K150" s="59" t="s">
        <v>494</v>
      </c>
      <c r="L150" s="57"/>
      <c r="M150" s="54"/>
      <c r="N150" s="21"/>
      <c r="O150" s="67"/>
      <c r="P150" s="57"/>
      <c r="Q150" s="54"/>
      <c r="R150" s="21"/>
      <c r="S150" s="67"/>
      <c r="T150" s="57"/>
      <c r="U150" s="54"/>
      <c r="V150" s="21"/>
      <c r="W150" s="67"/>
      <c r="X150" s="21"/>
    </row>
    <row r="151" ht="39" customHeight="1" spans="1:24">
      <c r="A151" s="18" t="s">
        <v>495</v>
      </c>
      <c r="B151" s="19"/>
      <c r="C151" s="19"/>
      <c r="D151" s="19"/>
      <c r="E151" s="19"/>
      <c r="F151" s="19"/>
      <c r="G151" s="25"/>
      <c r="H151" s="19"/>
      <c r="I151" s="52" t="s">
        <v>71</v>
      </c>
      <c r="J151" s="25" t="s">
        <v>496</v>
      </c>
      <c r="K151" s="59" t="s">
        <v>451</v>
      </c>
      <c r="L151" s="57"/>
      <c r="M151" s="54"/>
      <c r="N151" s="21"/>
      <c r="O151" s="67"/>
      <c r="P151" s="57"/>
      <c r="Q151" s="54"/>
      <c r="R151" s="21"/>
      <c r="S151" s="67"/>
      <c r="T151" s="57"/>
      <c r="U151" s="54"/>
      <c r="V151" s="21"/>
      <c r="W151" s="67"/>
      <c r="X151" s="21"/>
    </row>
    <row r="152" ht="39" customHeight="1" spans="1:24">
      <c r="A152" s="18" t="s">
        <v>497</v>
      </c>
      <c r="B152" s="19"/>
      <c r="C152" s="19"/>
      <c r="D152" s="19"/>
      <c r="E152" s="19"/>
      <c r="F152" s="19"/>
      <c r="G152" s="25"/>
      <c r="H152" s="19"/>
      <c r="I152" s="52" t="s">
        <v>75</v>
      </c>
      <c r="J152" s="25" t="s">
        <v>498</v>
      </c>
      <c r="K152" s="59" t="s">
        <v>499</v>
      </c>
      <c r="L152" s="58"/>
      <c r="M152" s="54"/>
      <c r="N152" s="23"/>
      <c r="O152" s="69"/>
      <c r="P152" s="58"/>
      <c r="Q152" s="54"/>
      <c r="R152" s="23"/>
      <c r="S152" s="69"/>
      <c r="T152" s="58"/>
      <c r="U152" s="54"/>
      <c r="V152" s="21"/>
      <c r="W152" s="67"/>
      <c r="X152" s="21"/>
    </row>
    <row r="153" ht="36" customHeight="1" spans="1:24">
      <c r="A153" s="18" t="s">
        <v>500</v>
      </c>
      <c r="B153" s="18" t="s">
        <v>286</v>
      </c>
      <c r="C153" s="18" t="s">
        <v>287</v>
      </c>
      <c r="D153" s="18" t="s">
        <v>319</v>
      </c>
      <c r="E153" s="18" t="s">
        <v>91</v>
      </c>
      <c r="F153" s="18" t="s">
        <v>501</v>
      </c>
      <c r="G153" s="18" t="s">
        <v>502</v>
      </c>
      <c r="H153" s="18" t="s">
        <v>59</v>
      </c>
      <c r="I153" s="52" t="s">
        <v>60</v>
      </c>
      <c r="J153" s="25" t="s">
        <v>503</v>
      </c>
      <c r="K153" s="2" t="s">
        <v>504</v>
      </c>
      <c r="L153" s="53" t="s">
        <v>136</v>
      </c>
      <c r="M153" s="54"/>
      <c r="N153" s="18"/>
      <c r="O153" s="66"/>
      <c r="P153" s="57" t="s">
        <v>136</v>
      </c>
      <c r="Q153" s="54"/>
      <c r="R153" s="18"/>
      <c r="S153" s="66"/>
      <c r="T153" s="57" t="s">
        <v>136</v>
      </c>
      <c r="U153" s="54"/>
      <c r="V153" s="18"/>
      <c r="W153" s="66"/>
      <c r="X153" s="18"/>
    </row>
    <row r="154" ht="36" customHeight="1" spans="1:24">
      <c r="A154" s="18" t="s">
        <v>505</v>
      </c>
      <c r="B154" s="21"/>
      <c r="C154" s="21"/>
      <c r="D154" s="21"/>
      <c r="E154" s="21"/>
      <c r="F154" s="21"/>
      <c r="G154" s="21"/>
      <c r="H154" s="21"/>
      <c r="I154" s="52" t="s">
        <v>67</v>
      </c>
      <c r="J154" s="25" t="s">
        <v>506</v>
      </c>
      <c r="K154" s="80" t="s">
        <v>507</v>
      </c>
      <c r="L154" s="57"/>
      <c r="M154" s="54"/>
      <c r="N154" s="21"/>
      <c r="O154" s="67"/>
      <c r="P154" s="57"/>
      <c r="Q154" s="54"/>
      <c r="R154" s="21"/>
      <c r="S154" s="67"/>
      <c r="T154" s="57"/>
      <c r="U154" s="54"/>
      <c r="V154" s="21"/>
      <c r="W154" s="67"/>
      <c r="X154" s="21"/>
    </row>
    <row r="155" ht="36" customHeight="1" spans="1:24">
      <c r="A155" s="18" t="s">
        <v>508</v>
      </c>
      <c r="B155" s="21"/>
      <c r="C155" s="21"/>
      <c r="D155" s="21"/>
      <c r="E155" s="21"/>
      <c r="F155" s="21"/>
      <c r="G155" s="21"/>
      <c r="H155" s="21"/>
      <c r="I155" s="52" t="s">
        <v>71</v>
      </c>
      <c r="J155" s="81" t="s">
        <v>509</v>
      </c>
      <c r="K155" s="82" t="s">
        <v>504</v>
      </c>
      <c r="L155" s="57"/>
      <c r="M155" s="54"/>
      <c r="N155" s="21"/>
      <c r="O155" s="67"/>
      <c r="P155" s="57"/>
      <c r="Q155" s="54"/>
      <c r="R155" s="21"/>
      <c r="S155" s="67"/>
      <c r="T155" s="57"/>
      <c r="U155" s="54"/>
      <c r="V155" s="21"/>
      <c r="W155" s="67"/>
      <c r="X155" s="21"/>
    </row>
    <row r="156" ht="36" customHeight="1" spans="1:24">
      <c r="A156" s="18" t="s">
        <v>510</v>
      </c>
      <c r="B156" s="21"/>
      <c r="C156" s="21"/>
      <c r="D156" s="21"/>
      <c r="E156" s="21"/>
      <c r="F156" s="21"/>
      <c r="G156" s="21"/>
      <c r="H156" s="21"/>
      <c r="I156" s="52" t="s">
        <v>75</v>
      </c>
      <c r="J156" s="81" t="s">
        <v>511</v>
      </c>
      <c r="K156" s="82" t="s">
        <v>504</v>
      </c>
      <c r="L156" s="57"/>
      <c r="M156" s="54"/>
      <c r="N156" s="21"/>
      <c r="O156" s="67"/>
      <c r="P156" s="57"/>
      <c r="Q156" s="54"/>
      <c r="R156" s="21"/>
      <c r="S156" s="67"/>
      <c r="T156" s="57"/>
      <c r="U156" s="54"/>
      <c r="V156" s="21"/>
      <c r="W156" s="67"/>
      <c r="X156" s="21"/>
    </row>
    <row r="157" ht="36" customHeight="1" spans="1:24">
      <c r="A157" s="18" t="s">
        <v>512</v>
      </c>
      <c r="B157" s="21"/>
      <c r="C157" s="21"/>
      <c r="D157" s="21"/>
      <c r="E157" s="21"/>
      <c r="F157" s="21"/>
      <c r="G157" s="21"/>
      <c r="H157" s="21"/>
      <c r="I157" s="52" t="s">
        <v>106</v>
      </c>
      <c r="J157" s="81" t="s">
        <v>513</v>
      </c>
      <c r="K157" s="82" t="s">
        <v>504</v>
      </c>
      <c r="L157" s="57"/>
      <c r="M157" s="54"/>
      <c r="N157" s="21"/>
      <c r="O157" s="67"/>
      <c r="P157" s="57"/>
      <c r="Q157" s="54"/>
      <c r="R157" s="21"/>
      <c r="S157" s="67"/>
      <c r="T157" s="57"/>
      <c r="U157" s="54"/>
      <c r="V157" s="21"/>
      <c r="W157" s="67"/>
      <c r="X157" s="21"/>
    </row>
    <row r="158" ht="36" customHeight="1" spans="1:24">
      <c r="A158" s="18" t="s">
        <v>514</v>
      </c>
      <c r="B158" s="21"/>
      <c r="C158" s="21"/>
      <c r="D158" s="21"/>
      <c r="E158" s="21"/>
      <c r="F158" s="21"/>
      <c r="G158" s="21"/>
      <c r="H158" s="21"/>
      <c r="I158" s="52" t="s">
        <v>151</v>
      </c>
      <c r="J158" s="81" t="s">
        <v>515</v>
      </c>
      <c r="K158" s="82" t="s">
        <v>504</v>
      </c>
      <c r="L158" s="57"/>
      <c r="M158" s="54"/>
      <c r="N158" s="21"/>
      <c r="O158" s="67"/>
      <c r="P158" s="57"/>
      <c r="Q158" s="54"/>
      <c r="R158" s="21"/>
      <c r="S158" s="67"/>
      <c r="T158" s="57"/>
      <c r="U158" s="54"/>
      <c r="V158" s="21"/>
      <c r="W158" s="67"/>
      <c r="X158" s="21"/>
    </row>
    <row r="159" ht="36" customHeight="1" spans="1:24">
      <c r="A159" s="18" t="s">
        <v>516</v>
      </c>
      <c r="B159" s="21"/>
      <c r="C159" s="21"/>
      <c r="D159" s="21"/>
      <c r="E159" s="21"/>
      <c r="F159" s="21"/>
      <c r="G159" s="21"/>
      <c r="H159" s="21"/>
      <c r="I159" s="52" t="s">
        <v>190</v>
      </c>
      <c r="J159" s="25" t="s">
        <v>517</v>
      </c>
      <c r="K159" s="83" t="s">
        <v>518</v>
      </c>
      <c r="L159" s="57"/>
      <c r="M159" s="54"/>
      <c r="N159" s="21"/>
      <c r="O159" s="67"/>
      <c r="P159" s="57"/>
      <c r="Q159" s="54"/>
      <c r="R159" s="21"/>
      <c r="S159" s="67"/>
      <c r="T159" s="57"/>
      <c r="U159" s="54"/>
      <c r="V159" s="21"/>
      <c r="W159" s="67"/>
      <c r="X159" s="21"/>
    </row>
    <row r="160" ht="36" customHeight="1" spans="1:24">
      <c r="A160" s="18" t="s">
        <v>519</v>
      </c>
      <c r="B160" s="21"/>
      <c r="C160" s="21"/>
      <c r="D160" s="21"/>
      <c r="E160" s="21"/>
      <c r="F160" s="21"/>
      <c r="G160" s="21"/>
      <c r="H160" s="21"/>
      <c r="I160" s="52" t="s">
        <v>194</v>
      </c>
      <c r="J160" s="25" t="s">
        <v>520</v>
      </c>
      <c r="K160" s="59" t="s">
        <v>521</v>
      </c>
      <c r="L160" s="57"/>
      <c r="M160" s="54"/>
      <c r="N160" s="21"/>
      <c r="O160" s="67"/>
      <c r="P160" s="57"/>
      <c r="Q160" s="54"/>
      <c r="R160" s="21"/>
      <c r="S160" s="67"/>
      <c r="T160" s="57"/>
      <c r="U160" s="54"/>
      <c r="V160" s="21"/>
      <c r="W160" s="67"/>
      <c r="X160" s="21"/>
    </row>
    <row r="161" ht="36" customHeight="1" spans="1:24">
      <c r="A161" s="18" t="s">
        <v>522</v>
      </c>
      <c r="B161" s="21"/>
      <c r="C161" s="21"/>
      <c r="D161" s="21"/>
      <c r="E161" s="21"/>
      <c r="F161" s="21"/>
      <c r="G161" s="21"/>
      <c r="H161" s="21"/>
      <c r="I161" s="52" t="s">
        <v>198</v>
      </c>
      <c r="J161" s="25" t="s">
        <v>523</v>
      </c>
      <c r="K161" s="59" t="s">
        <v>507</v>
      </c>
      <c r="L161" s="57"/>
      <c r="M161" s="54"/>
      <c r="N161" s="21"/>
      <c r="O161" s="67"/>
      <c r="P161" s="57"/>
      <c r="Q161" s="54"/>
      <c r="R161" s="21"/>
      <c r="S161" s="67"/>
      <c r="T161" s="57"/>
      <c r="U161" s="54"/>
      <c r="V161" s="21"/>
      <c r="W161" s="67"/>
      <c r="X161" s="21"/>
    </row>
    <row r="162" ht="36" customHeight="1" spans="1:24">
      <c r="A162" s="18" t="s">
        <v>524</v>
      </c>
      <c r="B162" s="21"/>
      <c r="C162" s="21"/>
      <c r="D162" s="21"/>
      <c r="E162" s="21"/>
      <c r="F162" s="21"/>
      <c r="G162" s="21"/>
      <c r="H162" s="21"/>
      <c r="I162" s="52" t="s">
        <v>202</v>
      </c>
      <c r="J162" s="25" t="s">
        <v>525</v>
      </c>
      <c r="K162" s="59" t="s">
        <v>451</v>
      </c>
      <c r="L162" s="58"/>
      <c r="M162" s="54"/>
      <c r="N162" s="23"/>
      <c r="O162" s="69"/>
      <c r="P162" s="57"/>
      <c r="Q162" s="54"/>
      <c r="R162" s="23"/>
      <c r="S162" s="69"/>
      <c r="T162" s="57"/>
      <c r="U162" s="54"/>
      <c r="V162" s="23"/>
      <c r="W162" s="69"/>
      <c r="X162" s="23"/>
    </row>
    <row r="163" s="1" customFormat="1" ht="36" customHeight="1" spans="1:24">
      <c r="A163" s="18" t="s">
        <v>526</v>
      </c>
      <c r="B163" s="18" t="s">
        <v>286</v>
      </c>
      <c r="C163" s="18" t="s">
        <v>287</v>
      </c>
      <c r="D163" s="18" t="s">
        <v>527</v>
      </c>
      <c r="E163" s="18" t="s">
        <v>91</v>
      </c>
      <c r="F163" s="18" t="s">
        <v>528</v>
      </c>
      <c r="G163" s="18" t="s">
        <v>529</v>
      </c>
      <c r="H163" s="18" t="s">
        <v>59</v>
      </c>
      <c r="I163" s="52" t="s">
        <v>60</v>
      </c>
      <c r="J163" s="25" t="s">
        <v>530</v>
      </c>
      <c r="K163" s="59" t="s">
        <v>531</v>
      </c>
      <c r="L163" s="84" t="s">
        <v>136</v>
      </c>
      <c r="M163" s="65"/>
      <c r="N163" s="18"/>
      <c r="O163" s="66"/>
      <c r="P163" s="84" t="s">
        <v>136</v>
      </c>
      <c r="Q163" s="65"/>
      <c r="R163" s="18"/>
      <c r="S163" s="66"/>
      <c r="T163" s="84" t="s">
        <v>136</v>
      </c>
      <c r="U163" s="65"/>
      <c r="V163" s="18"/>
      <c r="W163" s="66"/>
      <c r="X163" s="18"/>
    </row>
    <row r="164" s="1" customFormat="1" ht="36" customHeight="1" spans="1:24">
      <c r="A164" s="18" t="s">
        <v>532</v>
      </c>
      <c r="B164" s="21"/>
      <c r="C164" s="21"/>
      <c r="D164" s="21"/>
      <c r="E164" s="21"/>
      <c r="F164" s="21"/>
      <c r="G164" s="21"/>
      <c r="H164" s="21"/>
      <c r="I164" s="52" t="s">
        <v>67</v>
      </c>
      <c r="J164" s="25" t="s">
        <v>533</v>
      </c>
      <c r="K164" s="59" t="s">
        <v>534</v>
      </c>
      <c r="L164" s="84"/>
      <c r="M164" s="65"/>
      <c r="N164" s="21"/>
      <c r="O164" s="67"/>
      <c r="P164" s="84"/>
      <c r="Q164" s="65"/>
      <c r="R164" s="21"/>
      <c r="S164" s="67"/>
      <c r="T164" s="84"/>
      <c r="U164" s="65"/>
      <c r="V164" s="21"/>
      <c r="W164" s="67"/>
      <c r="X164" s="21"/>
    </row>
    <row r="165" s="1" customFormat="1" ht="36" customHeight="1" spans="1:24">
      <c r="A165" s="18" t="s">
        <v>535</v>
      </c>
      <c r="B165" s="21"/>
      <c r="C165" s="21"/>
      <c r="D165" s="21"/>
      <c r="E165" s="21"/>
      <c r="F165" s="21"/>
      <c r="G165" s="21"/>
      <c r="H165" s="21"/>
      <c r="I165" s="52" t="s">
        <v>71</v>
      </c>
      <c r="J165" s="25" t="s">
        <v>536</v>
      </c>
      <c r="K165" s="59" t="s">
        <v>537</v>
      </c>
      <c r="L165" s="84"/>
      <c r="M165" s="65"/>
      <c r="N165" s="21"/>
      <c r="O165" s="67"/>
      <c r="P165" s="84"/>
      <c r="Q165" s="65"/>
      <c r="R165" s="21"/>
      <c r="S165" s="67"/>
      <c r="T165" s="84"/>
      <c r="U165" s="65"/>
      <c r="V165" s="21"/>
      <c r="W165" s="67"/>
      <c r="X165" s="21"/>
    </row>
    <row r="166" s="1" customFormat="1" ht="36" customHeight="1" spans="1:24">
      <c r="A166" s="18" t="s">
        <v>538</v>
      </c>
      <c r="B166" s="21"/>
      <c r="C166" s="21"/>
      <c r="D166" s="21"/>
      <c r="E166" s="21"/>
      <c r="F166" s="21"/>
      <c r="G166" s="21"/>
      <c r="H166" s="21"/>
      <c r="I166" s="52" t="s">
        <v>75</v>
      </c>
      <c r="J166" s="25" t="s">
        <v>539</v>
      </c>
      <c r="K166" s="59" t="s">
        <v>540</v>
      </c>
      <c r="L166" s="84"/>
      <c r="M166" s="65"/>
      <c r="N166" s="21"/>
      <c r="O166" s="67"/>
      <c r="P166" s="84"/>
      <c r="Q166" s="65"/>
      <c r="R166" s="21"/>
      <c r="S166" s="67"/>
      <c r="T166" s="84"/>
      <c r="U166" s="65"/>
      <c r="V166" s="21"/>
      <c r="W166" s="67"/>
      <c r="X166" s="21"/>
    </row>
    <row r="167" s="1" customFormat="1" ht="36" customHeight="1" spans="1:24">
      <c r="A167" s="18" t="s">
        <v>541</v>
      </c>
      <c r="B167" s="21"/>
      <c r="C167" s="21"/>
      <c r="D167" s="21"/>
      <c r="E167" s="21"/>
      <c r="F167" s="21"/>
      <c r="G167" s="21"/>
      <c r="H167" s="21"/>
      <c r="I167" s="52" t="s">
        <v>106</v>
      </c>
      <c r="J167" s="25" t="s">
        <v>542</v>
      </c>
      <c r="K167" s="59" t="s">
        <v>543</v>
      </c>
      <c r="L167" s="84"/>
      <c r="M167" s="65"/>
      <c r="N167" s="21"/>
      <c r="O167" s="67"/>
      <c r="P167" s="84"/>
      <c r="Q167" s="65"/>
      <c r="R167" s="21"/>
      <c r="S167" s="67"/>
      <c r="T167" s="84"/>
      <c r="U167" s="65"/>
      <c r="V167" s="21"/>
      <c r="W167" s="67"/>
      <c r="X167" s="21"/>
    </row>
    <row r="168" ht="48" customHeight="1" spans="1:24">
      <c r="A168" s="18" t="s">
        <v>544</v>
      </c>
      <c r="B168" s="19" t="s">
        <v>286</v>
      </c>
      <c r="C168" s="19" t="s">
        <v>545</v>
      </c>
      <c r="D168" s="19"/>
      <c r="E168" s="19" t="s">
        <v>79</v>
      </c>
      <c r="F168" s="19" t="s">
        <v>546</v>
      </c>
      <c r="G168" s="25" t="s">
        <v>547</v>
      </c>
      <c r="H168" s="19" t="s">
        <v>59</v>
      </c>
      <c r="I168" s="52" t="s">
        <v>60</v>
      </c>
      <c r="J168" s="25" t="s">
        <v>548</v>
      </c>
      <c r="K168" s="59" t="s">
        <v>129</v>
      </c>
      <c r="L168" s="56" t="s">
        <v>83</v>
      </c>
      <c r="M168" s="54"/>
      <c r="N168" s="19"/>
      <c r="O168" s="60"/>
      <c r="P168" s="56" t="s">
        <v>63</v>
      </c>
      <c r="Q168" s="54"/>
      <c r="R168" s="19"/>
      <c r="S168" s="60"/>
      <c r="T168" s="56" t="s">
        <v>63</v>
      </c>
      <c r="U168" s="54"/>
      <c r="V168" s="19"/>
      <c r="W168" s="60"/>
      <c r="X168" s="19"/>
    </row>
    <row r="169" ht="39" customHeight="1" spans="1:24">
      <c r="A169" s="18" t="s">
        <v>549</v>
      </c>
      <c r="B169" s="19"/>
      <c r="C169" s="19"/>
      <c r="D169" s="19"/>
      <c r="E169" s="19"/>
      <c r="F169" s="19"/>
      <c r="G169" s="25"/>
      <c r="H169" s="19"/>
      <c r="I169" s="52" t="s">
        <v>67</v>
      </c>
      <c r="J169" s="85" t="s">
        <v>550</v>
      </c>
      <c r="K169" s="59" t="s">
        <v>86</v>
      </c>
      <c r="L169" s="56"/>
      <c r="M169" s="54"/>
      <c r="N169" s="19"/>
      <c r="O169" s="60"/>
      <c r="P169" s="56"/>
      <c r="Q169" s="54"/>
      <c r="R169" s="19"/>
      <c r="S169" s="60"/>
      <c r="T169" s="56"/>
      <c r="U169" s="54"/>
      <c r="V169" s="19"/>
      <c r="W169" s="60"/>
      <c r="X169" s="19"/>
    </row>
    <row r="170" ht="39" customHeight="1" spans="1:24">
      <c r="A170" s="18" t="s">
        <v>551</v>
      </c>
      <c r="B170" s="19"/>
      <c r="C170" s="19"/>
      <c r="D170" s="19"/>
      <c r="E170" s="19"/>
      <c r="F170" s="19"/>
      <c r="G170" s="25"/>
      <c r="H170" s="19"/>
      <c r="I170" s="52" t="s">
        <v>71</v>
      </c>
      <c r="J170" s="61" t="s">
        <v>88</v>
      </c>
      <c r="K170" s="59" t="s">
        <v>374</v>
      </c>
      <c r="L170" s="56"/>
      <c r="M170" s="54"/>
      <c r="N170" s="19"/>
      <c r="O170" s="60"/>
      <c r="P170" s="56"/>
      <c r="Q170" s="54"/>
      <c r="R170" s="19"/>
      <c r="S170" s="60"/>
      <c r="T170" s="56"/>
      <c r="U170" s="54"/>
      <c r="V170" s="19"/>
      <c r="W170" s="60"/>
      <c r="X170" s="19"/>
    </row>
    <row r="171" ht="39" customHeight="1" spans="1:24">
      <c r="A171" s="18" t="s">
        <v>552</v>
      </c>
      <c r="B171" s="19" t="s">
        <v>286</v>
      </c>
      <c r="C171" s="19" t="s">
        <v>545</v>
      </c>
      <c r="D171" s="19"/>
      <c r="E171" s="19" t="s">
        <v>91</v>
      </c>
      <c r="F171" s="19" t="s">
        <v>553</v>
      </c>
      <c r="G171" s="25" t="s">
        <v>554</v>
      </c>
      <c r="H171" s="19" t="s">
        <v>59</v>
      </c>
      <c r="I171" s="52" t="s">
        <v>60</v>
      </c>
      <c r="J171" s="25" t="s">
        <v>94</v>
      </c>
      <c r="K171" s="59" t="s">
        <v>555</v>
      </c>
      <c r="L171" s="56" t="s">
        <v>83</v>
      </c>
      <c r="M171" s="54"/>
      <c r="N171" s="19"/>
      <c r="O171" s="60"/>
      <c r="P171" s="56" t="s">
        <v>63</v>
      </c>
      <c r="Q171" s="54"/>
      <c r="R171" s="19"/>
      <c r="S171" s="60"/>
      <c r="T171" s="56" t="s">
        <v>63</v>
      </c>
      <c r="U171" s="54"/>
      <c r="V171" s="19"/>
      <c r="W171" s="60"/>
      <c r="X171" s="19"/>
    </row>
    <row r="172" ht="39" customHeight="1" spans="1:24">
      <c r="A172" s="18" t="s">
        <v>556</v>
      </c>
      <c r="B172" s="19"/>
      <c r="C172" s="19"/>
      <c r="D172" s="19"/>
      <c r="E172" s="19"/>
      <c r="F172" s="19"/>
      <c r="G172" s="25"/>
      <c r="H172" s="19"/>
      <c r="I172" s="52" t="s">
        <v>67</v>
      </c>
      <c r="J172" s="62" t="s">
        <v>97</v>
      </c>
      <c r="K172" s="59" t="s">
        <v>557</v>
      </c>
      <c r="L172" s="56"/>
      <c r="M172" s="54"/>
      <c r="N172" s="19"/>
      <c r="O172" s="60"/>
      <c r="P172" s="56"/>
      <c r="Q172" s="54"/>
      <c r="R172" s="19"/>
      <c r="S172" s="60"/>
      <c r="T172" s="56"/>
      <c r="U172" s="54"/>
      <c r="V172" s="19"/>
      <c r="W172" s="60"/>
      <c r="X172" s="19"/>
    </row>
    <row r="173" ht="39" customHeight="1" spans="1:24">
      <c r="A173" s="18" t="s">
        <v>558</v>
      </c>
      <c r="B173" s="19"/>
      <c r="C173" s="19"/>
      <c r="D173" s="19"/>
      <c r="E173" s="19"/>
      <c r="F173" s="19"/>
      <c r="G173" s="25"/>
      <c r="H173" s="19"/>
      <c r="I173" s="52" t="s">
        <v>71</v>
      </c>
      <c r="J173" s="62" t="s">
        <v>100</v>
      </c>
      <c r="K173" s="59" t="s">
        <v>559</v>
      </c>
      <c r="L173" s="56"/>
      <c r="M173" s="54"/>
      <c r="N173" s="19"/>
      <c r="O173" s="60"/>
      <c r="P173" s="56"/>
      <c r="Q173" s="54"/>
      <c r="R173" s="19"/>
      <c r="S173" s="60"/>
      <c r="T173" s="56"/>
      <c r="U173" s="54"/>
      <c r="V173" s="19"/>
      <c r="W173" s="60"/>
      <c r="X173" s="19"/>
    </row>
    <row r="174" ht="39" customHeight="1" spans="1:24">
      <c r="A174" s="18" t="s">
        <v>560</v>
      </c>
      <c r="B174" s="19"/>
      <c r="C174" s="19"/>
      <c r="D174" s="19"/>
      <c r="E174" s="19"/>
      <c r="F174" s="19"/>
      <c r="G174" s="25"/>
      <c r="H174" s="19"/>
      <c r="I174" s="52" t="s">
        <v>75</v>
      </c>
      <c r="J174" s="62" t="s">
        <v>103</v>
      </c>
      <c r="K174" s="59" t="s">
        <v>561</v>
      </c>
      <c r="L174" s="56"/>
      <c r="M174" s="54"/>
      <c r="N174" s="19"/>
      <c r="O174" s="60"/>
      <c r="P174" s="56"/>
      <c r="Q174" s="54"/>
      <c r="R174" s="19"/>
      <c r="S174" s="60"/>
      <c r="T174" s="56"/>
      <c r="U174" s="54"/>
      <c r="V174" s="19"/>
      <c r="W174" s="60"/>
      <c r="X174" s="19"/>
    </row>
    <row r="175" ht="39" customHeight="1" spans="1:24">
      <c r="A175" s="18" t="s">
        <v>562</v>
      </c>
      <c r="B175" s="19"/>
      <c r="C175" s="19"/>
      <c r="D175" s="19"/>
      <c r="E175" s="19"/>
      <c r="F175" s="19"/>
      <c r="G175" s="25"/>
      <c r="H175" s="19"/>
      <c r="I175" s="52" t="s">
        <v>106</v>
      </c>
      <c r="J175" s="62" t="s">
        <v>563</v>
      </c>
      <c r="K175" s="59" t="s">
        <v>564</v>
      </c>
      <c r="L175" s="56"/>
      <c r="M175" s="54"/>
      <c r="N175" s="19"/>
      <c r="O175" s="60"/>
      <c r="P175" s="56"/>
      <c r="Q175" s="54"/>
      <c r="R175" s="19"/>
      <c r="S175" s="60"/>
      <c r="T175" s="56"/>
      <c r="U175" s="54"/>
      <c r="V175" s="19"/>
      <c r="W175" s="60"/>
      <c r="X175" s="19"/>
    </row>
    <row r="176" ht="39" customHeight="1" spans="1:24">
      <c r="A176" s="18" t="s">
        <v>565</v>
      </c>
      <c r="B176" s="19"/>
      <c r="C176" s="19"/>
      <c r="D176" s="19"/>
      <c r="E176" s="19"/>
      <c r="F176" s="19"/>
      <c r="G176" s="25"/>
      <c r="H176" s="19"/>
      <c r="I176" s="52" t="s">
        <v>151</v>
      </c>
      <c r="J176" s="62" t="s">
        <v>566</v>
      </c>
      <c r="K176" s="59" t="s">
        <v>567</v>
      </c>
      <c r="L176" s="56"/>
      <c r="M176" s="54"/>
      <c r="N176" s="19"/>
      <c r="O176" s="60"/>
      <c r="P176" s="56"/>
      <c r="Q176" s="54"/>
      <c r="R176" s="19"/>
      <c r="S176" s="60"/>
      <c r="T176" s="56"/>
      <c r="U176" s="54"/>
      <c r="V176" s="19"/>
      <c r="W176" s="60"/>
      <c r="X176" s="19"/>
    </row>
    <row r="177" ht="39" customHeight="1" spans="1:24">
      <c r="A177" s="18" t="s">
        <v>568</v>
      </c>
      <c r="B177" s="19" t="s">
        <v>286</v>
      </c>
      <c r="C177" s="19" t="s">
        <v>545</v>
      </c>
      <c r="D177" s="19"/>
      <c r="E177" s="19" t="s">
        <v>91</v>
      </c>
      <c r="F177" s="19" t="s">
        <v>569</v>
      </c>
      <c r="G177" s="25" t="s">
        <v>321</v>
      </c>
      <c r="H177" s="19" t="s">
        <v>59</v>
      </c>
      <c r="I177" s="52" t="s">
        <v>60</v>
      </c>
      <c r="J177" s="25" t="s">
        <v>316</v>
      </c>
      <c r="K177" s="59" t="s">
        <v>570</v>
      </c>
      <c r="L177" s="56" t="s">
        <v>83</v>
      </c>
      <c r="M177" s="54"/>
      <c r="N177" s="19"/>
      <c r="O177" s="60"/>
      <c r="P177" s="56" t="s">
        <v>63</v>
      </c>
      <c r="Q177" s="54"/>
      <c r="R177" s="19"/>
      <c r="S177" s="60"/>
      <c r="T177" s="56" t="s">
        <v>63</v>
      </c>
      <c r="U177" s="54"/>
      <c r="V177" s="19"/>
      <c r="W177" s="60"/>
      <c r="X177" s="19"/>
    </row>
    <row r="178" ht="39" customHeight="1" spans="1:24">
      <c r="A178" s="18" t="s">
        <v>571</v>
      </c>
      <c r="B178" s="19"/>
      <c r="C178" s="19"/>
      <c r="D178" s="19"/>
      <c r="E178" s="19"/>
      <c r="F178" s="19"/>
      <c r="G178" s="25"/>
      <c r="H178" s="19"/>
      <c r="I178" s="52" t="s">
        <v>67</v>
      </c>
      <c r="J178" s="25" t="s">
        <v>572</v>
      </c>
      <c r="K178" s="59" t="s">
        <v>573</v>
      </c>
      <c r="L178" s="56"/>
      <c r="M178" s="54"/>
      <c r="N178" s="19"/>
      <c r="O178" s="60"/>
      <c r="P178" s="56"/>
      <c r="Q178" s="54"/>
      <c r="R178" s="19"/>
      <c r="S178" s="60"/>
      <c r="T178" s="56"/>
      <c r="U178" s="54"/>
      <c r="V178" s="19"/>
      <c r="W178" s="60"/>
      <c r="X178" s="19"/>
    </row>
    <row r="179" ht="39" customHeight="1" spans="1:24">
      <c r="A179" s="18" t="s">
        <v>574</v>
      </c>
      <c r="B179" s="19"/>
      <c r="C179" s="19"/>
      <c r="D179" s="19"/>
      <c r="E179" s="19"/>
      <c r="F179" s="19"/>
      <c r="G179" s="25"/>
      <c r="H179" s="19"/>
      <c r="I179" s="52" t="s">
        <v>71</v>
      </c>
      <c r="J179" s="25" t="s">
        <v>330</v>
      </c>
      <c r="K179" s="59" t="s">
        <v>575</v>
      </c>
      <c r="L179" s="56"/>
      <c r="M179" s="54"/>
      <c r="N179" s="19"/>
      <c r="O179" s="60"/>
      <c r="P179" s="56"/>
      <c r="Q179" s="54"/>
      <c r="R179" s="19"/>
      <c r="S179" s="60"/>
      <c r="T179" s="56"/>
      <c r="U179" s="54"/>
      <c r="V179" s="19"/>
      <c r="W179" s="60"/>
      <c r="X179" s="19"/>
    </row>
    <row r="180" ht="39" customHeight="1" spans="1:24">
      <c r="A180" s="18" t="s">
        <v>576</v>
      </c>
      <c r="B180" s="19"/>
      <c r="C180" s="19"/>
      <c r="D180" s="19"/>
      <c r="E180" s="19"/>
      <c r="F180" s="19"/>
      <c r="G180" s="25"/>
      <c r="H180" s="19"/>
      <c r="I180" s="52" t="s">
        <v>75</v>
      </c>
      <c r="J180" s="25" t="s">
        <v>577</v>
      </c>
      <c r="K180" s="59" t="s">
        <v>578</v>
      </c>
      <c r="L180" s="56"/>
      <c r="M180" s="54"/>
      <c r="N180" s="19"/>
      <c r="O180" s="60"/>
      <c r="P180" s="56"/>
      <c r="Q180" s="54"/>
      <c r="R180" s="19"/>
      <c r="S180" s="60"/>
      <c r="T180" s="56"/>
      <c r="U180" s="54"/>
      <c r="V180" s="19"/>
      <c r="W180" s="60"/>
      <c r="X180" s="19"/>
    </row>
    <row r="181" ht="39" customHeight="1" spans="1:24">
      <c r="A181" s="18" t="s">
        <v>579</v>
      </c>
      <c r="B181" s="19"/>
      <c r="C181" s="19"/>
      <c r="D181" s="19"/>
      <c r="E181" s="19"/>
      <c r="F181" s="19"/>
      <c r="G181" s="25"/>
      <c r="H181" s="19"/>
      <c r="I181" s="52" t="s">
        <v>106</v>
      </c>
      <c r="J181" s="25" t="s">
        <v>330</v>
      </c>
      <c r="K181" s="59" t="s">
        <v>575</v>
      </c>
      <c r="L181" s="56"/>
      <c r="M181" s="54"/>
      <c r="N181" s="19"/>
      <c r="O181" s="60"/>
      <c r="P181" s="56"/>
      <c r="Q181" s="54"/>
      <c r="R181" s="19"/>
      <c r="S181" s="60"/>
      <c r="T181" s="56"/>
      <c r="U181" s="54"/>
      <c r="V181" s="19"/>
      <c r="W181" s="60"/>
      <c r="X181" s="19"/>
    </row>
    <row r="182" ht="39" customHeight="1" spans="1:24">
      <c r="A182" s="18" t="s">
        <v>580</v>
      </c>
      <c r="B182" s="19"/>
      <c r="C182" s="19"/>
      <c r="D182" s="19"/>
      <c r="E182" s="19"/>
      <c r="F182" s="19"/>
      <c r="G182" s="25"/>
      <c r="H182" s="19"/>
      <c r="I182" s="52" t="s">
        <v>151</v>
      </c>
      <c r="J182" s="62" t="s">
        <v>581</v>
      </c>
      <c r="K182" s="59" t="s">
        <v>575</v>
      </c>
      <c r="L182" s="56"/>
      <c r="M182" s="54"/>
      <c r="N182" s="19"/>
      <c r="O182" s="60"/>
      <c r="P182" s="56"/>
      <c r="Q182" s="54"/>
      <c r="R182" s="19"/>
      <c r="S182" s="60"/>
      <c r="T182" s="56"/>
      <c r="U182" s="54"/>
      <c r="V182" s="19"/>
      <c r="W182" s="60"/>
      <c r="X182" s="19"/>
    </row>
    <row r="183" ht="28.5" customHeight="1" spans="1:24">
      <c r="A183" s="18" t="s">
        <v>582</v>
      </c>
      <c r="B183" s="19" t="s">
        <v>286</v>
      </c>
      <c r="C183" s="19" t="s">
        <v>545</v>
      </c>
      <c r="D183" s="19"/>
      <c r="E183" s="19" t="s">
        <v>91</v>
      </c>
      <c r="F183" s="19" t="s">
        <v>583</v>
      </c>
      <c r="G183" s="25" t="s">
        <v>584</v>
      </c>
      <c r="H183" s="19" t="s">
        <v>59</v>
      </c>
      <c r="I183" s="52" t="s">
        <v>60</v>
      </c>
      <c r="J183" s="25" t="s">
        <v>585</v>
      </c>
      <c r="K183" s="59" t="s">
        <v>586</v>
      </c>
      <c r="L183" s="56" t="s">
        <v>136</v>
      </c>
      <c r="M183" s="54"/>
      <c r="N183" s="19"/>
      <c r="O183" s="60"/>
      <c r="P183" s="56" t="s">
        <v>63</v>
      </c>
      <c r="Q183" s="54"/>
      <c r="R183" s="19"/>
      <c r="S183" s="60"/>
      <c r="T183" s="56" t="s">
        <v>63</v>
      </c>
      <c r="U183" s="54"/>
      <c r="V183" s="19"/>
      <c r="W183" s="60"/>
      <c r="X183" s="19"/>
    </row>
    <row r="184" ht="28.5" customHeight="1" spans="1:24">
      <c r="A184" s="18" t="s">
        <v>587</v>
      </c>
      <c r="B184" s="19"/>
      <c r="C184" s="19"/>
      <c r="D184" s="19"/>
      <c r="E184" s="19"/>
      <c r="F184" s="19"/>
      <c r="G184" s="25"/>
      <c r="H184" s="19"/>
      <c r="I184" s="52" t="s">
        <v>67</v>
      </c>
      <c r="J184" s="25" t="s">
        <v>588</v>
      </c>
      <c r="K184" s="59" t="s">
        <v>589</v>
      </c>
      <c r="L184" s="56"/>
      <c r="M184" s="54"/>
      <c r="N184" s="19"/>
      <c r="O184" s="60"/>
      <c r="P184" s="56"/>
      <c r="Q184" s="54"/>
      <c r="R184" s="19"/>
      <c r="S184" s="60"/>
      <c r="T184" s="56"/>
      <c r="U184" s="54"/>
      <c r="V184" s="19"/>
      <c r="W184" s="60"/>
      <c r="X184" s="19"/>
    </row>
    <row r="185" ht="39" customHeight="1" spans="1:24">
      <c r="A185" s="18" t="s">
        <v>590</v>
      </c>
      <c r="B185" s="19"/>
      <c r="C185" s="19"/>
      <c r="D185" s="19"/>
      <c r="E185" s="19"/>
      <c r="F185" s="19"/>
      <c r="G185" s="25"/>
      <c r="H185" s="19"/>
      <c r="I185" s="52" t="s">
        <v>71</v>
      </c>
      <c r="J185" s="25" t="s">
        <v>591</v>
      </c>
      <c r="K185" s="59" t="s">
        <v>592</v>
      </c>
      <c r="L185" s="56"/>
      <c r="M185" s="54"/>
      <c r="N185" s="19"/>
      <c r="O185" s="60"/>
      <c r="P185" s="56"/>
      <c r="Q185" s="54"/>
      <c r="R185" s="19"/>
      <c r="S185" s="60"/>
      <c r="T185" s="56"/>
      <c r="U185" s="54"/>
      <c r="V185" s="19"/>
      <c r="W185" s="60"/>
      <c r="X185" s="19"/>
    </row>
    <row r="186" ht="39" customHeight="1" spans="1:24">
      <c r="A186" s="18" t="s">
        <v>593</v>
      </c>
      <c r="B186" s="19"/>
      <c r="C186" s="19"/>
      <c r="D186" s="19"/>
      <c r="E186" s="19"/>
      <c r="F186" s="19"/>
      <c r="G186" s="25"/>
      <c r="H186" s="19"/>
      <c r="I186" s="52" t="s">
        <v>75</v>
      </c>
      <c r="J186" s="25" t="s">
        <v>594</v>
      </c>
      <c r="K186" s="59" t="s">
        <v>595</v>
      </c>
      <c r="L186" s="56"/>
      <c r="M186" s="54"/>
      <c r="N186" s="19"/>
      <c r="O186" s="60"/>
      <c r="P186" s="56"/>
      <c r="Q186" s="54"/>
      <c r="R186" s="19"/>
      <c r="S186" s="60"/>
      <c r="T186" s="56"/>
      <c r="U186" s="54"/>
      <c r="V186" s="19"/>
      <c r="W186" s="60"/>
      <c r="X186" s="19"/>
    </row>
    <row r="187" ht="39" customHeight="1" spans="1:24">
      <c r="A187" s="18" t="s">
        <v>596</v>
      </c>
      <c r="B187" s="19"/>
      <c r="C187" s="19"/>
      <c r="D187" s="19"/>
      <c r="E187" s="19"/>
      <c r="F187" s="19"/>
      <c r="G187" s="25"/>
      <c r="H187" s="19"/>
      <c r="I187" s="52" t="s">
        <v>106</v>
      </c>
      <c r="J187" s="25" t="s">
        <v>597</v>
      </c>
      <c r="K187" s="59" t="s">
        <v>598</v>
      </c>
      <c r="L187" s="56"/>
      <c r="M187" s="54"/>
      <c r="N187" s="19"/>
      <c r="O187" s="60"/>
      <c r="P187" s="56"/>
      <c r="Q187" s="54"/>
      <c r="R187" s="19"/>
      <c r="S187" s="60"/>
      <c r="T187" s="56"/>
      <c r="U187" s="54"/>
      <c r="V187" s="19"/>
      <c r="W187" s="60"/>
      <c r="X187" s="19"/>
    </row>
    <row r="188" ht="39" customHeight="1" spans="1:24">
      <c r="A188" s="18" t="s">
        <v>599</v>
      </c>
      <c r="B188" s="19"/>
      <c r="C188" s="19"/>
      <c r="D188" s="19"/>
      <c r="E188" s="19"/>
      <c r="F188" s="19"/>
      <c r="G188" s="25"/>
      <c r="H188" s="19"/>
      <c r="I188" s="52" t="s">
        <v>151</v>
      </c>
      <c r="J188" s="25" t="s">
        <v>600</v>
      </c>
      <c r="K188" s="59" t="s">
        <v>601</v>
      </c>
      <c r="L188" s="56"/>
      <c r="M188" s="54"/>
      <c r="N188" s="19"/>
      <c r="O188" s="60"/>
      <c r="P188" s="56"/>
      <c r="Q188" s="54"/>
      <c r="R188" s="19"/>
      <c r="S188" s="60"/>
      <c r="T188" s="56"/>
      <c r="U188" s="54"/>
      <c r="V188" s="19"/>
      <c r="W188" s="60"/>
      <c r="X188" s="19"/>
    </row>
    <row r="189" ht="39" customHeight="1" spans="1:24">
      <c r="A189" s="18" t="s">
        <v>602</v>
      </c>
      <c r="B189" s="19"/>
      <c r="C189" s="19"/>
      <c r="D189" s="19"/>
      <c r="E189" s="19"/>
      <c r="F189" s="19"/>
      <c r="G189" s="25"/>
      <c r="H189" s="19"/>
      <c r="I189" s="52" t="s">
        <v>190</v>
      </c>
      <c r="J189" s="25" t="s">
        <v>603</v>
      </c>
      <c r="K189" s="59" t="s">
        <v>604</v>
      </c>
      <c r="L189" s="56"/>
      <c r="M189" s="54"/>
      <c r="N189" s="19"/>
      <c r="O189" s="60"/>
      <c r="P189" s="56"/>
      <c r="Q189" s="54"/>
      <c r="R189" s="19"/>
      <c r="S189" s="60"/>
      <c r="T189" s="56"/>
      <c r="U189" s="54"/>
      <c r="V189" s="19"/>
      <c r="W189" s="60"/>
      <c r="X189" s="19"/>
    </row>
    <row r="190" ht="28.5" customHeight="1" spans="1:24">
      <c r="A190" s="18" t="s">
        <v>605</v>
      </c>
      <c r="B190" s="19" t="s">
        <v>286</v>
      </c>
      <c r="C190" s="19" t="s">
        <v>545</v>
      </c>
      <c r="D190" s="19"/>
      <c r="E190" s="19" t="s">
        <v>91</v>
      </c>
      <c r="F190" s="19" t="s">
        <v>606</v>
      </c>
      <c r="G190" s="25" t="s">
        <v>607</v>
      </c>
      <c r="H190" s="19" t="s">
        <v>59</v>
      </c>
      <c r="I190" s="52" t="s">
        <v>60</v>
      </c>
      <c r="J190" s="25" t="s">
        <v>608</v>
      </c>
      <c r="K190" s="59" t="s">
        <v>609</v>
      </c>
      <c r="L190" s="56" t="s">
        <v>83</v>
      </c>
      <c r="M190" s="54"/>
      <c r="N190" s="19"/>
      <c r="O190" s="60"/>
      <c r="P190" s="56" t="s">
        <v>63</v>
      </c>
      <c r="Q190" s="54"/>
      <c r="R190" s="19"/>
      <c r="S190" s="60"/>
      <c r="T190" s="56" t="s">
        <v>63</v>
      </c>
      <c r="U190" s="54"/>
      <c r="V190" s="19"/>
      <c r="W190" s="60"/>
      <c r="X190" s="19"/>
    </row>
    <row r="191" ht="28.5" customHeight="1" spans="1:24">
      <c r="A191" s="18" t="s">
        <v>610</v>
      </c>
      <c r="B191" s="19" t="s">
        <v>286</v>
      </c>
      <c r="C191" s="19" t="s">
        <v>611</v>
      </c>
      <c r="D191" s="19"/>
      <c r="E191" s="19" t="s">
        <v>79</v>
      </c>
      <c r="F191" s="19" t="s">
        <v>612</v>
      </c>
      <c r="G191" s="25" t="s">
        <v>613</v>
      </c>
      <c r="H191" s="19" t="s">
        <v>59</v>
      </c>
      <c r="I191" s="52" t="s">
        <v>60</v>
      </c>
      <c r="J191" s="25" t="s">
        <v>614</v>
      </c>
      <c r="K191" s="59" t="s">
        <v>129</v>
      </c>
      <c r="L191" s="56" t="s">
        <v>83</v>
      </c>
      <c r="M191" s="54"/>
      <c r="N191" s="19"/>
      <c r="O191" s="60"/>
      <c r="P191" s="56" t="s">
        <v>63</v>
      </c>
      <c r="Q191" s="54"/>
      <c r="R191" s="19"/>
      <c r="S191" s="60"/>
      <c r="T191" s="56" t="s">
        <v>63</v>
      </c>
      <c r="U191" s="54"/>
      <c r="V191" s="19"/>
      <c r="W191" s="60"/>
      <c r="X191" s="19"/>
    </row>
    <row r="192" ht="28.5" customHeight="1" spans="1:24">
      <c r="A192" s="18" t="s">
        <v>615</v>
      </c>
      <c r="B192" s="19"/>
      <c r="C192" s="19"/>
      <c r="D192" s="19"/>
      <c r="E192" s="19"/>
      <c r="F192" s="19"/>
      <c r="G192" s="25"/>
      <c r="H192" s="19"/>
      <c r="I192" s="52" t="s">
        <v>67</v>
      </c>
      <c r="J192" s="25" t="s">
        <v>550</v>
      </c>
      <c r="K192" s="59" t="s">
        <v>86</v>
      </c>
      <c r="L192" s="56"/>
      <c r="M192" s="54"/>
      <c r="N192" s="19"/>
      <c r="O192" s="60"/>
      <c r="P192" s="56"/>
      <c r="Q192" s="54"/>
      <c r="R192" s="19"/>
      <c r="S192" s="60"/>
      <c r="T192" s="56"/>
      <c r="U192" s="54"/>
      <c r="V192" s="19"/>
      <c r="W192" s="60"/>
      <c r="X192" s="19"/>
    </row>
    <row r="193" ht="39" customHeight="1" spans="1:24">
      <c r="A193" s="18" t="s">
        <v>616</v>
      </c>
      <c r="B193" s="19"/>
      <c r="C193" s="19"/>
      <c r="D193" s="19"/>
      <c r="E193" s="19"/>
      <c r="F193" s="19"/>
      <c r="G193" s="25"/>
      <c r="H193" s="19"/>
      <c r="I193" s="52" t="s">
        <v>71</v>
      </c>
      <c r="J193" s="86" t="s">
        <v>88</v>
      </c>
      <c r="K193" s="59" t="s">
        <v>374</v>
      </c>
      <c r="L193" s="56"/>
      <c r="M193" s="54"/>
      <c r="N193" s="19"/>
      <c r="O193" s="60"/>
      <c r="P193" s="56"/>
      <c r="Q193" s="54"/>
      <c r="R193" s="19"/>
      <c r="S193" s="60"/>
      <c r="T193" s="56"/>
      <c r="U193" s="54"/>
      <c r="V193" s="19"/>
      <c r="W193" s="60"/>
      <c r="X193" s="19"/>
    </row>
    <row r="194" ht="39" customHeight="1" spans="1:24">
      <c r="A194" s="18" t="s">
        <v>617</v>
      </c>
      <c r="B194" s="19" t="s">
        <v>286</v>
      </c>
      <c r="C194" s="19" t="s">
        <v>611</v>
      </c>
      <c r="D194" s="19"/>
      <c r="E194" s="19" t="s">
        <v>91</v>
      </c>
      <c r="F194" s="19" t="s">
        <v>618</v>
      </c>
      <c r="G194" s="25" t="s">
        <v>619</v>
      </c>
      <c r="H194" s="19" t="s">
        <v>59</v>
      </c>
      <c r="I194" s="52" t="s">
        <v>60</v>
      </c>
      <c r="J194" s="25" t="s">
        <v>94</v>
      </c>
      <c r="K194" s="59" t="s">
        <v>555</v>
      </c>
      <c r="L194" s="56" t="s">
        <v>83</v>
      </c>
      <c r="M194" s="54"/>
      <c r="N194" s="19"/>
      <c r="O194" s="60"/>
      <c r="P194" s="56" t="s">
        <v>63</v>
      </c>
      <c r="Q194" s="54"/>
      <c r="R194" s="19"/>
      <c r="S194" s="60"/>
      <c r="T194" s="56" t="s">
        <v>63</v>
      </c>
      <c r="U194" s="54"/>
      <c r="V194" s="19"/>
      <c r="W194" s="60"/>
      <c r="X194" s="19"/>
    </row>
    <row r="195" ht="39" customHeight="1" spans="1:24">
      <c r="A195" s="18" t="s">
        <v>620</v>
      </c>
      <c r="B195" s="19"/>
      <c r="C195" s="19"/>
      <c r="D195" s="19"/>
      <c r="E195" s="19"/>
      <c r="F195" s="19"/>
      <c r="G195" s="25"/>
      <c r="H195" s="19"/>
      <c r="I195" s="52" t="s">
        <v>67</v>
      </c>
      <c r="J195" s="62" t="s">
        <v>97</v>
      </c>
      <c r="K195" s="59" t="s">
        <v>557</v>
      </c>
      <c r="L195" s="56"/>
      <c r="M195" s="54"/>
      <c r="N195" s="19"/>
      <c r="O195" s="60"/>
      <c r="P195" s="56"/>
      <c r="Q195" s="54"/>
      <c r="R195" s="19"/>
      <c r="S195" s="60"/>
      <c r="T195" s="56"/>
      <c r="U195" s="54"/>
      <c r="V195" s="19"/>
      <c r="W195" s="60"/>
      <c r="X195" s="19"/>
    </row>
    <row r="196" ht="39" customHeight="1" spans="1:24">
      <c r="A196" s="18" t="s">
        <v>621</v>
      </c>
      <c r="B196" s="19"/>
      <c r="C196" s="19"/>
      <c r="D196" s="19"/>
      <c r="E196" s="19"/>
      <c r="F196" s="19"/>
      <c r="G196" s="25"/>
      <c r="H196" s="19"/>
      <c r="I196" s="52" t="s">
        <v>71</v>
      </c>
      <c r="J196" s="62" t="s">
        <v>100</v>
      </c>
      <c r="K196" s="59" t="s">
        <v>559</v>
      </c>
      <c r="L196" s="56"/>
      <c r="M196" s="54"/>
      <c r="N196" s="19"/>
      <c r="O196" s="60"/>
      <c r="P196" s="56"/>
      <c r="Q196" s="54"/>
      <c r="R196" s="19"/>
      <c r="S196" s="60"/>
      <c r="T196" s="56"/>
      <c r="U196" s="54"/>
      <c r="V196" s="19"/>
      <c r="W196" s="60"/>
      <c r="X196" s="19"/>
    </row>
    <row r="197" ht="39" customHeight="1" spans="1:24">
      <c r="A197" s="18" t="s">
        <v>622</v>
      </c>
      <c r="B197" s="19"/>
      <c r="C197" s="19"/>
      <c r="D197" s="19"/>
      <c r="E197" s="19"/>
      <c r="F197" s="19"/>
      <c r="G197" s="25"/>
      <c r="H197" s="19"/>
      <c r="I197" s="52" t="s">
        <v>75</v>
      </c>
      <c r="J197" s="62" t="s">
        <v>103</v>
      </c>
      <c r="K197" s="59" t="s">
        <v>561</v>
      </c>
      <c r="L197" s="56"/>
      <c r="M197" s="54"/>
      <c r="N197" s="19"/>
      <c r="O197" s="60"/>
      <c r="P197" s="56"/>
      <c r="Q197" s="54"/>
      <c r="R197" s="19"/>
      <c r="S197" s="60"/>
      <c r="T197" s="56"/>
      <c r="U197" s="54"/>
      <c r="V197" s="19"/>
      <c r="W197" s="60"/>
      <c r="X197" s="19"/>
    </row>
    <row r="198" ht="39" customHeight="1" spans="1:24">
      <c r="A198" s="18" t="s">
        <v>623</v>
      </c>
      <c r="B198" s="19"/>
      <c r="C198" s="19"/>
      <c r="D198" s="19"/>
      <c r="E198" s="19"/>
      <c r="F198" s="19"/>
      <c r="G198" s="25"/>
      <c r="H198" s="19"/>
      <c r="I198" s="52" t="s">
        <v>106</v>
      </c>
      <c r="J198" s="62" t="s">
        <v>563</v>
      </c>
      <c r="K198" s="59" t="s">
        <v>564</v>
      </c>
      <c r="L198" s="56"/>
      <c r="M198" s="54"/>
      <c r="N198" s="19"/>
      <c r="O198" s="60"/>
      <c r="P198" s="56"/>
      <c r="Q198" s="54"/>
      <c r="R198" s="19"/>
      <c r="S198" s="60"/>
      <c r="T198" s="56"/>
      <c r="U198" s="54"/>
      <c r="V198" s="19"/>
      <c r="W198" s="60"/>
      <c r="X198" s="19"/>
    </row>
    <row r="199" ht="39" customHeight="1" spans="1:24">
      <c r="A199" s="18" t="s">
        <v>624</v>
      </c>
      <c r="B199" s="19"/>
      <c r="C199" s="19"/>
      <c r="D199" s="19"/>
      <c r="E199" s="19"/>
      <c r="F199" s="19"/>
      <c r="G199" s="25"/>
      <c r="H199" s="19"/>
      <c r="I199" s="52" t="s">
        <v>151</v>
      </c>
      <c r="J199" s="62" t="s">
        <v>566</v>
      </c>
      <c r="K199" s="59" t="s">
        <v>567</v>
      </c>
      <c r="L199" s="56"/>
      <c r="M199" s="54"/>
      <c r="N199" s="19"/>
      <c r="O199" s="60"/>
      <c r="P199" s="56"/>
      <c r="Q199" s="54"/>
      <c r="R199" s="19"/>
      <c r="S199" s="60"/>
      <c r="T199" s="56"/>
      <c r="U199" s="54"/>
      <c r="V199" s="19"/>
      <c r="W199" s="60"/>
      <c r="X199" s="19"/>
    </row>
    <row r="200" ht="39" customHeight="1" spans="1:24">
      <c r="A200" s="18" t="s">
        <v>625</v>
      </c>
      <c r="B200" s="19" t="s">
        <v>286</v>
      </c>
      <c r="C200" s="19" t="s">
        <v>611</v>
      </c>
      <c r="D200" s="19"/>
      <c r="E200" s="19" t="s">
        <v>91</v>
      </c>
      <c r="F200" s="19" t="s">
        <v>626</v>
      </c>
      <c r="G200" s="25" t="s">
        <v>627</v>
      </c>
      <c r="H200" s="19" t="s">
        <v>59</v>
      </c>
      <c r="I200" s="52" t="s">
        <v>60</v>
      </c>
      <c r="J200" s="25" t="s">
        <v>112</v>
      </c>
      <c r="K200" s="59" t="s">
        <v>113</v>
      </c>
      <c r="L200" s="56" t="s">
        <v>83</v>
      </c>
      <c r="M200" s="54"/>
      <c r="N200" s="19"/>
      <c r="O200" s="60"/>
      <c r="P200" s="56" t="s">
        <v>63</v>
      </c>
      <c r="Q200" s="54"/>
      <c r="R200" s="19"/>
      <c r="S200" s="60"/>
      <c r="T200" s="56" t="s">
        <v>63</v>
      </c>
      <c r="U200" s="54"/>
      <c r="V200" s="19"/>
      <c r="W200" s="60"/>
      <c r="X200" s="19"/>
    </row>
    <row r="201" ht="39" customHeight="1" spans="1:24">
      <c r="A201" s="18" t="s">
        <v>628</v>
      </c>
      <c r="B201" s="19"/>
      <c r="C201" s="19"/>
      <c r="D201" s="19"/>
      <c r="E201" s="19"/>
      <c r="F201" s="19"/>
      <c r="G201" s="25"/>
      <c r="H201" s="19"/>
      <c r="I201" s="52" t="s">
        <v>67</v>
      </c>
      <c r="J201" s="62" t="s">
        <v>116</v>
      </c>
      <c r="K201" s="59" t="s">
        <v>117</v>
      </c>
      <c r="L201" s="56"/>
      <c r="M201" s="54"/>
      <c r="N201" s="19"/>
      <c r="O201" s="60"/>
      <c r="P201" s="56"/>
      <c r="Q201" s="54"/>
      <c r="R201" s="19"/>
      <c r="S201" s="60"/>
      <c r="T201" s="56"/>
      <c r="U201" s="54"/>
      <c r="V201" s="19"/>
      <c r="W201" s="60"/>
      <c r="X201" s="19"/>
    </row>
    <row r="202" ht="39" customHeight="1" spans="1:24">
      <c r="A202" s="18" t="s">
        <v>629</v>
      </c>
      <c r="B202" s="19"/>
      <c r="C202" s="19"/>
      <c r="D202" s="19"/>
      <c r="E202" s="19"/>
      <c r="F202" s="19"/>
      <c r="G202" s="25"/>
      <c r="H202" s="19"/>
      <c r="I202" s="52" t="s">
        <v>71</v>
      </c>
      <c r="J202" s="62" t="s">
        <v>630</v>
      </c>
      <c r="K202" s="59" t="s">
        <v>631</v>
      </c>
      <c r="L202" s="56"/>
      <c r="M202" s="54"/>
      <c r="N202" s="19"/>
      <c r="O202" s="60"/>
      <c r="P202" s="56"/>
      <c r="Q202" s="54"/>
      <c r="R202" s="19"/>
      <c r="S202" s="60"/>
      <c r="T202" s="56"/>
      <c r="U202" s="54"/>
      <c r="V202" s="19"/>
      <c r="W202" s="60"/>
      <c r="X202" s="19"/>
    </row>
    <row r="203" ht="39" customHeight="1" spans="1:24">
      <c r="A203" s="18" t="s">
        <v>632</v>
      </c>
      <c r="B203" s="19" t="s">
        <v>286</v>
      </c>
      <c r="C203" s="19" t="s">
        <v>611</v>
      </c>
      <c r="D203" s="19"/>
      <c r="E203" s="19" t="s">
        <v>91</v>
      </c>
      <c r="F203" s="19" t="s">
        <v>633</v>
      </c>
      <c r="G203" s="25" t="s">
        <v>634</v>
      </c>
      <c r="H203" s="19" t="s">
        <v>59</v>
      </c>
      <c r="I203" s="52" t="s">
        <v>60</v>
      </c>
      <c r="J203" s="62" t="s">
        <v>122</v>
      </c>
      <c r="K203" s="59" t="s">
        <v>635</v>
      </c>
      <c r="L203" s="56" t="s">
        <v>136</v>
      </c>
      <c r="M203" s="54"/>
      <c r="N203" s="19"/>
      <c r="O203" s="60"/>
      <c r="P203" s="56" t="s">
        <v>63</v>
      </c>
      <c r="Q203" s="54"/>
      <c r="R203" s="19"/>
      <c r="S203" s="60"/>
      <c r="T203" s="56" t="s">
        <v>63</v>
      </c>
      <c r="U203" s="54"/>
      <c r="V203" s="19"/>
      <c r="W203" s="60"/>
      <c r="X203" s="19"/>
    </row>
    <row r="204" ht="39" customHeight="1" spans="1:24">
      <c r="A204" s="18" t="s">
        <v>636</v>
      </c>
      <c r="B204" s="19"/>
      <c r="C204" s="19"/>
      <c r="D204" s="19"/>
      <c r="E204" s="19"/>
      <c r="F204" s="19"/>
      <c r="G204" s="25"/>
      <c r="H204" s="19"/>
      <c r="I204" s="52" t="s">
        <v>67</v>
      </c>
      <c r="J204" s="62" t="s">
        <v>637</v>
      </c>
      <c r="K204" s="59" t="s">
        <v>635</v>
      </c>
      <c r="L204" s="56"/>
      <c r="M204" s="54"/>
      <c r="N204" s="19"/>
      <c r="O204" s="60"/>
      <c r="P204" s="56"/>
      <c r="Q204" s="54"/>
      <c r="R204" s="19"/>
      <c r="S204" s="60"/>
      <c r="T204" s="56"/>
      <c r="U204" s="54"/>
      <c r="V204" s="19"/>
      <c r="W204" s="60"/>
      <c r="X204" s="19"/>
    </row>
    <row r="205" ht="39" customHeight="1" spans="1:24">
      <c r="A205" s="18" t="s">
        <v>638</v>
      </c>
      <c r="B205" s="18" t="s">
        <v>286</v>
      </c>
      <c r="C205" s="18" t="s">
        <v>611</v>
      </c>
      <c r="D205" s="18"/>
      <c r="E205" s="18" t="s">
        <v>91</v>
      </c>
      <c r="F205" s="18" t="s">
        <v>639</v>
      </c>
      <c r="G205" s="18" t="s">
        <v>640</v>
      </c>
      <c r="H205" s="18" t="s">
        <v>59</v>
      </c>
      <c r="I205" s="52" t="s">
        <v>60</v>
      </c>
      <c r="J205" s="62" t="s">
        <v>641</v>
      </c>
      <c r="K205" s="59" t="s">
        <v>642</v>
      </c>
      <c r="L205" s="53" t="s">
        <v>83</v>
      </c>
      <c r="M205" s="54"/>
      <c r="N205" s="18"/>
      <c r="O205" s="66"/>
      <c r="P205" s="53" t="s">
        <v>83</v>
      </c>
      <c r="Q205" s="54"/>
      <c r="R205" s="18"/>
      <c r="S205" s="66"/>
      <c r="T205" s="53" t="s">
        <v>83</v>
      </c>
      <c r="U205" s="54"/>
      <c r="V205" s="18"/>
      <c r="W205" s="66"/>
      <c r="X205" s="19"/>
    </row>
    <row r="206" ht="84" spans="1:24">
      <c r="A206" s="18" t="s">
        <v>643</v>
      </c>
      <c r="B206" s="23"/>
      <c r="C206" s="23"/>
      <c r="D206" s="23"/>
      <c r="E206" s="23"/>
      <c r="F206" s="23"/>
      <c r="G206" s="23"/>
      <c r="H206" s="23"/>
      <c r="I206" s="52" t="s">
        <v>67</v>
      </c>
      <c r="J206" s="62" t="s">
        <v>644</v>
      </c>
      <c r="K206" s="59" t="s">
        <v>645</v>
      </c>
      <c r="L206" s="58"/>
      <c r="M206" s="54"/>
      <c r="N206" s="23"/>
      <c r="O206" s="69"/>
      <c r="P206" s="58"/>
      <c r="Q206" s="54"/>
      <c r="R206" s="23"/>
      <c r="S206" s="69"/>
      <c r="T206" s="58"/>
      <c r="U206" s="54"/>
      <c r="V206" s="23"/>
      <c r="W206" s="69"/>
      <c r="X206" s="19"/>
    </row>
    <row r="207" ht="50.1" customHeight="1" spans="1:24">
      <c r="A207" s="18" t="s">
        <v>646</v>
      </c>
      <c r="B207" s="18" t="s">
        <v>286</v>
      </c>
      <c r="C207" s="18" t="s">
        <v>611</v>
      </c>
      <c r="D207" s="18"/>
      <c r="E207" s="18" t="s">
        <v>91</v>
      </c>
      <c r="F207" s="18" t="s">
        <v>647</v>
      </c>
      <c r="G207" s="18" t="s">
        <v>648</v>
      </c>
      <c r="H207" s="18" t="s">
        <v>59</v>
      </c>
      <c r="I207" s="52" t="s">
        <v>60</v>
      </c>
      <c r="J207" s="62" t="s">
        <v>649</v>
      </c>
      <c r="K207" s="59" t="s">
        <v>650</v>
      </c>
      <c r="L207" s="53" t="s">
        <v>136</v>
      </c>
      <c r="M207" s="54"/>
      <c r="N207" s="18"/>
      <c r="O207" s="66"/>
      <c r="P207" s="53" t="s">
        <v>136</v>
      </c>
      <c r="Q207" s="54"/>
      <c r="R207" s="18"/>
      <c r="S207" s="66"/>
      <c r="T207" s="53" t="s">
        <v>136</v>
      </c>
      <c r="U207" s="54"/>
      <c r="V207" s="18"/>
      <c r="W207" s="66"/>
      <c r="X207" s="18"/>
    </row>
    <row r="208" ht="50.1" customHeight="1" spans="1:24">
      <c r="A208" s="18" t="s">
        <v>651</v>
      </c>
      <c r="B208" s="21"/>
      <c r="C208" s="21"/>
      <c r="D208" s="21"/>
      <c r="E208" s="21"/>
      <c r="F208" s="21"/>
      <c r="G208" s="21"/>
      <c r="H208" s="21"/>
      <c r="I208" s="52" t="s">
        <v>67</v>
      </c>
      <c r="J208" s="62" t="s">
        <v>652</v>
      </c>
      <c r="K208" s="59" t="s">
        <v>653</v>
      </c>
      <c r="L208" s="57"/>
      <c r="M208" s="54"/>
      <c r="N208" s="21"/>
      <c r="O208" s="67"/>
      <c r="P208" s="57"/>
      <c r="Q208" s="54"/>
      <c r="R208" s="21"/>
      <c r="S208" s="67"/>
      <c r="T208" s="57"/>
      <c r="U208" s="54"/>
      <c r="V208" s="21"/>
      <c r="W208" s="67"/>
      <c r="X208" s="21"/>
    </row>
    <row r="209" ht="50.1" customHeight="1" spans="1:24">
      <c r="A209" s="18" t="s">
        <v>654</v>
      </c>
      <c r="B209" s="21"/>
      <c r="C209" s="21"/>
      <c r="D209" s="21"/>
      <c r="E209" s="21"/>
      <c r="F209" s="21"/>
      <c r="G209" s="21"/>
      <c r="H209" s="21"/>
      <c r="I209" s="52" t="s">
        <v>71</v>
      </c>
      <c r="J209" s="62" t="s">
        <v>655</v>
      </c>
      <c r="K209" s="59" t="s">
        <v>656</v>
      </c>
      <c r="L209" s="57"/>
      <c r="M209" s="54"/>
      <c r="N209" s="21"/>
      <c r="O209" s="67"/>
      <c r="P209" s="57"/>
      <c r="Q209" s="54"/>
      <c r="R209" s="21"/>
      <c r="S209" s="67"/>
      <c r="T209" s="57"/>
      <c r="U209" s="54"/>
      <c r="V209" s="21"/>
      <c r="W209" s="67"/>
      <c r="X209" s="21"/>
    </row>
    <row r="210" ht="50.1" customHeight="1" spans="1:24">
      <c r="A210" s="18" t="s">
        <v>657</v>
      </c>
      <c r="B210" s="21"/>
      <c r="C210" s="21"/>
      <c r="D210" s="21"/>
      <c r="E210" s="21"/>
      <c r="F210" s="21"/>
      <c r="G210" s="21"/>
      <c r="H210" s="21"/>
      <c r="I210" s="52" t="s">
        <v>75</v>
      </c>
      <c r="J210" s="62" t="s">
        <v>658</v>
      </c>
      <c r="K210" s="59" t="s">
        <v>659</v>
      </c>
      <c r="L210" s="58"/>
      <c r="M210" s="54"/>
      <c r="N210" s="23"/>
      <c r="O210" s="69"/>
      <c r="P210" s="58"/>
      <c r="Q210" s="54"/>
      <c r="R210" s="23"/>
      <c r="S210" s="69"/>
      <c r="T210" s="58"/>
      <c r="U210" s="54"/>
      <c r="V210" s="23"/>
      <c r="W210" s="69"/>
      <c r="X210" s="23"/>
    </row>
    <row r="211" ht="39" customHeight="1" spans="1:24">
      <c r="A211" s="18" t="s">
        <v>660</v>
      </c>
      <c r="B211" s="18" t="s">
        <v>286</v>
      </c>
      <c r="C211" s="18" t="s">
        <v>611</v>
      </c>
      <c r="D211" s="18"/>
      <c r="E211" s="18" t="s">
        <v>91</v>
      </c>
      <c r="F211" s="18" t="s">
        <v>661</v>
      </c>
      <c r="G211" s="18" t="s">
        <v>662</v>
      </c>
      <c r="H211" s="18" t="s">
        <v>59</v>
      </c>
      <c r="I211" s="52" t="s">
        <v>60</v>
      </c>
      <c r="J211" s="62" t="s">
        <v>663</v>
      </c>
      <c r="K211" s="59" t="s">
        <v>664</v>
      </c>
      <c r="L211" s="53" t="s">
        <v>136</v>
      </c>
      <c r="M211" s="54"/>
      <c r="N211" s="18"/>
      <c r="O211" s="66"/>
      <c r="P211" s="53" t="s">
        <v>136</v>
      </c>
      <c r="Q211" s="54"/>
      <c r="R211" s="18"/>
      <c r="S211" s="66"/>
      <c r="T211" s="53" t="s">
        <v>136</v>
      </c>
      <c r="U211" s="54"/>
      <c r="V211" s="18"/>
      <c r="W211" s="66"/>
      <c r="X211" s="18"/>
    </row>
    <row r="212" ht="39" customHeight="1" spans="1:24">
      <c r="A212" s="18" t="s">
        <v>665</v>
      </c>
      <c r="B212" s="23"/>
      <c r="C212" s="23"/>
      <c r="D212" s="23"/>
      <c r="E212" s="23"/>
      <c r="F212" s="23"/>
      <c r="G212" s="23"/>
      <c r="H212" s="23"/>
      <c r="I212" s="52" t="s">
        <v>67</v>
      </c>
      <c r="J212" s="62" t="s">
        <v>666</v>
      </c>
      <c r="K212" s="59" t="s">
        <v>667</v>
      </c>
      <c r="L212" s="58"/>
      <c r="M212" s="54"/>
      <c r="N212" s="23"/>
      <c r="O212" s="69"/>
      <c r="P212" s="58"/>
      <c r="Q212" s="54"/>
      <c r="R212" s="23"/>
      <c r="S212" s="69"/>
      <c r="T212" s="58"/>
      <c r="U212" s="54"/>
      <c r="V212" s="23"/>
      <c r="W212" s="69"/>
      <c r="X212" s="23"/>
    </row>
    <row r="213" ht="39" customHeight="1" spans="1:24">
      <c r="A213" s="18" t="s">
        <v>668</v>
      </c>
      <c r="B213" s="19" t="s">
        <v>286</v>
      </c>
      <c r="C213" s="19" t="s">
        <v>611</v>
      </c>
      <c r="D213" s="19"/>
      <c r="E213" s="19" t="s">
        <v>91</v>
      </c>
      <c r="F213" s="19" t="s">
        <v>669</v>
      </c>
      <c r="G213" s="25" t="s">
        <v>670</v>
      </c>
      <c r="H213" s="19" t="s">
        <v>59</v>
      </c>
      <c r="I213" s="52" t="s">
        <v>60</v>
      </c>
      <c r="J213" s="62" t="s">
        <v>630</v>
      </c>
      <c r="K213" s="59" t="s">
        <v>631</v>
      </c>
      <c r="L213" s="56" t="s">
        <v>136</v>
      </c>
      <c r="M213" s="54"/>
      <c r="N213" s="19"/>
      <c r="O213" s="60"/>
      <c r="P213" s="56" t="s">
        <v>63</v>
      </c>
      <c r="Q213" s="54"/>
      <c r="R213" s="19"/>
      <c r="S213" s="60"/>
      <c r="T213" s="56" t="s">
        <v>63</v>
      </c>
      <c r="U213" s="54"/>
      <c r="V213" s="19"/>
      <c r="W213" s="60"/>
      <c r="X213" s="19"/>
    </row>
    <row r="214" ht="39" customHeight="1" spans="1:24">
      <c r="A214" s="18" t="s">
        <v>671</v>
      </c>
      <c r="B214" s="19"/>
      <c r="C214" s="19"/>
      <c r="D214" s="19"/>
      <c r="E214" s="19"/>
      <c r="F214" s="19"/>
      <c r="G214" s="25"/>
      <c r="H214" s="19"/>
      <c r="I214" s="52" t="s">
        <v>67</v>
      </c>
      <c r="J214" s="62" t="s">
        <v>672</v>
      </c>
      <c r="K214" s="59" t="s">
        <v>86</v>
      </c>
      <c r="L214" s="56"/>
      <c r="M214" s="54"/>
      <c r="N214" s="19"/>
      <c r="O214" s="60"/>
      <c r="P214" s="56"/>
      <c r="Q214" s="54"/>
      <c r="R214" s="19"/>
      <c r="S214" s="60"/>
      <c r="T214" s="56"/>
      <c r="U214" s="54"/>
      <c r="V214" s="19"/>
      <c r="W214" s="60"/>
      <c r="X214" s="19"/>
    </row>
    <row r="215" ht="39" customHeight="1" spans="1:24">
      <c r="A215" s="18" t="s">
        <v>673</v>
      </c>
      <c r="B215" s="19"/>
      <c r="C215" s="19"/>
      <c r="D215" s="19"/>
      <c r="E215" s="19"/>
      <c r="F215" s="19"/>
      <c r="G215" s="25"/>
      <c r="H215" s="19"/>
      <c r="I215" s="52" t="s">
        <v>71</v>
      </c>
      <c r="J215" s="62" t="s">
        <v>97</v>
      </c>
      <c r="K215" s="59" t="s">
        <v>98</v>
      </c>
      <c r="L215" s="56"/>
      <c r="M215" s="54"/>
      <c r="N215" s="19"/>
      <c r="O215" s="60"/>
      <c r="P215" s="56"/>
      <c r="Q215" s="54"/>
      <c r="R215" s="19"/>
      <c r="S215" s="60"/>
      <c r="T215" s="56"/>
      <c r="U215" s="54"/>
      <c r="V215" s="19"/>
      <c r="W215" s="60"/>
      <c r="X215" s="19"/>
    </row>
    <row r="216" ht="39" customHeight="1" spans="1:24">
      <c r="A216" s="18" t="s">
        <v>674</v>
      </c>
      <c r="B216" s="19"/>
      <c r="C216" s="19"/>
      <c r="D216" s="19"/>
      <c r="E216" s="19"/>
      <c r="F216" s="19"/>
      <c r="G216" s="25"/>
      <c r="H216" s="19"/>
      <c r="I216" s="52" t="s">
        <v>75</v>
      </c>
      <c r="J216" s="62" t="s">
        <v>100</v>
      </c>
      <c r="K216" s="59" t="s">
        <v>101</v>
      </c>
      <c r="L216" s="56"/>
      <c r="M216" s="54"/>
      <c r="N216" s="19"/>
      <c r="O216" s="60"/>
      <c r="P216" s="56"/>
      <c r="Q216" s="54"/>
      <c r="R216" s="19"/>
      <c r="S216" s="60"/>
      <c r="T216" s="56"/>
      <c r="U216" s="54"/>
      <c r="V216" s="19"/>
      <c r="W216" s="60"/>
      <c r="X216" s="19"/>
    </row>
    <row r="217" ht="39" customHeight="1" spans="1:24">
      <c r="A217" s="18" t="s">
        <v>675</v>
      </c>
      <c r="B217" s="19"/>
      <c r="C217" s="19"/>
      <c r="D217" s="19"/>
      <c r="E217" s="19"/>
      <c r="F217" s="19"/>
      <c r="G217" s="25"/>
      <c r="H217" s="19"/>
      <c r="I217" s="52" t="s">
        <v>106</v>
      </c>
      <c r="J217" s="62" t="s">
        <v>676</v>
      </c>
      <c r="K217" s="59" t="s">
        <v>677</v>
      </c>
      <c r="L217" s="56"/>
      <c r="M217" s="54"/>
      <c r="N217" s="19"/>
      <c r="O217" s="60"/>
      <c r="P217" s="56"/>
      <c r="Q217" s="54"/>
      <c r="R217" s="19"/>
      <c r="S217" s="60"/>
      <c r="T217" s="56"/>
      <c r="U217" s="54"/>
      <c r="V217" s="19"/>
      <c r="W217" s="60"/>
      <c r="X217" s="19"/>
    </row>
    <row r="218" ht="39" customHeight="1" spans="1:24">
      <c r="A218" s="18" t="s">
        <v>678</v>
      </c>
      <c r="B218" s="19" t="s">
        <v>286</v>
      </c>
      <c r="C218" s="19" t="s">
        <v>611</v>
      </c>
      <c r="D218" s="19"/>
      <c r="E218" s="19" t="s">
        <v>91</v>
      </c>
      <c r="F218" s="19" t="s">
        <v>679</v>
      </c>
      <c r="G218" s="25" t="s">
        <v>680</v>
      </c>
      <c r="H218" s="19" t="s">
        <v>59</v>
      </c>
      <c r="I218" s="52" t="s">
        <v>60</v>
      </c>
      <c r="J218" s="62" t="s">
        <v>681</v>
      </c>
      <c r="K218" s="59" t="s">
        <v>682</v>
      </c>
      <c r="L218" s="56" t="s">
        <v>136</v>
      </c>
      <c r="M218" s="54"/>
      <c r="N218" s="19"/>
      <c r="O218" s="60"/>
      <c r="P218" s="56" t="s">
        <v>63</v>
      </c>
      <c r="Q218" s="54"/>
      <c r="R218" s="19"/>
      <c r="S218" s="60"/>
      <c r="T218" s="56" t="s">
        <v>63</v>
      </c>
      <c r="U218" s="54"/>
      <c r="V218" s="19"/>
      <c r="W218" s="60"/>
      <c r="X218" s="19"/>
    </row>
    <row r="219" ht="39" customHeight="1" spans="1:24">
      <c r="A219" s="18" t="s">
        <v>683</v>
      </c>
      <c r="B219" s="19"/>
      <c r="C219" s="19"/>
      <c r="D219" s="19"/>
      <c r="E219" s="19"/>
      <c r="F219" s="19"/>
      <c r="G219" s="25"/>
      <c r="H219" s="19"/>
      <c r="I219" s="52" t="s">
        <v>67</v>
      </c>
      <c r="J219" s="62" t="s">
        <v>684</v>
      </c>
      <c r="K219" s="59" t="s">
        <v>685</v>
      </c>
      <c r="L219" s="56"/>
      <c r="M219" s="54"/>
      <c r="N219" s="19"/>
      <c r="O219" s="60"/>
      <c r="P219" s="56"/>
      <c r="Q219" s="54"/>
      <c r="R219" s="19"/>
      <c r="S219" s="60"/>
      <c r="T219" s="56"/>
      <c r="U219" s="54"/>
      <c r="V219" s="19"/>
      <c r="W219" s="60"/>
      <c r="X219" s="19"/>
    </row>
    <row r="220" ht="39" customHeight="1" spans="1:24">
      <c r="A220" s="18" t="s">
        <v>686</v>
      </c>
      <c r="B220" s="19"/>
      <c r="C220" s="19"/>
      <c r="D220" s="19"/>
      <c r="E220" s="19"/>
      <c r="F220" s="19"/>
      <c r="G220" s="25"/>
      <c r="H220" s="19"/>
      <c r="I220" s="52" t="s">
        <v>71</v>
      </c>
      <c r="J220" s="62" t="s">
        <v>687</v>
      </c>
      <c r="K220" s="59" t="s">
        <v>688</v>
      </c>
      <c r="L220" s="56"/>
      <c r="M220" s="54"/>
      <c r="N220" s="19"/>
      <c r="O220" s="60"/>
      <c r="P220" s="56"/>
      <c r="Q220" s="54"/>
      <c r="R220" s="19"/>
      <c r="S220" s="60"/>
      <c r="T220" s="56"/>
      <c r="U220" s="54"/>
      <c r="V220" s="19"/>
      <c r="W220" s="60"/>
      <c r="X220" s="19"/>
    </row>
    <row r="221" ht="39" customHeight="1" spans="1:24">
      <c r="A221" s="18" t="s">
        <v>689</v>
      </c>
      <c r="B221" s="19"/>
      <c r="C221" s="19"/>
      <c r="D221" s="19"/>
      <c r="E221" s="19"/>
      <c r="F221" s="19"/>
      <c r="G221" s="25"/>
      <c r="H221" s="19"/>
      <c r="I221" s="52" t="s">
        <v>75</v>
      </c>
      <c r="J221" s="62" t="s">
        <v>690</v>
      </c>
      <c r="K221" s="59" t="s">
        <v>691</v>
      </c>
      <c r="L221" s="56"/>
      <c r="M221" s="54"/>
      <c r="N221" s="19"/>
      <c r="O221" s="60"/>
      <c r="P221" s="56"/>
      <c r="Q221" s="54"/>
      <c r="R221" s="19"/>
      <c r="S221" s="60"/>
      <c r="T221" s="56"/>
      <c r="U221" s="54"/>
      <c r="V221" s="19"/>
      <c r="W221" s="60"/>
      <c r="X221" s="19"/>
    </row>
    <row r="222" ht="39" customHeight="1" spans="1:24">
      <c r="A222" s="18" t="s">
        <v>692</v>
      </c>
      <c r="B222" s="19"/>
      <c r="C222" s="19"/>
      <c r="D222" s="19"/>
      <c r="E222" s="19"/>
      <c r="F222" s="19"/>
      <c r="G222" s="25"/>
      <c r="H222" s="19"/>
      <c r="I222" s="52" t="s">
        <v>106</v>
      </c>
      <c r="J222" s="62" t="s">
        <v>693</v>
      </c>
      <c r="K222" s="59" t="s">
        <v>344</v>
      </c>
      <c r="L222" s="56"/>
      <c r="M222" s="54"/>
      <c r="N222" s="19"/>
      <c r="O222" s="60"/>
      <c r="P222" s="56"/>
      <c r="Q222" s="54"/>
      <c r="R222" s="19"/>
      <c r="S222" s="60"/>
      <c r="T222" s="56"/>
      <c r="U222" s="54"/>
      <c r="V222" s="19"/>
      <c r="W222" s="60"/>
      <c r="X222" s="19"/>
    </row>
    <row r="223" ht="156" spans="1:24">
      <c r="A223" s="18" t="s">
        <v>694</v>
      </c>
      <c r="B223" s="19" t="s">
        <v>286</v>
      </c>
      <c r="C223" s="19" t="s">
        <v>611</v>
      </c>
      <c r="D223" s="19"/>
      <c r="E223" s="19" t="s">
        <v>91</v>
      </c>
      <c r="F223" s="19" t="s">
        <v>695</v>
      </c>
      <c r="G223" s="25" t="s">
        <v>696</v>
      </c>
      <c r="H223" s="19" t="s">
        <v>59</v>
      </c>
      <c r="I223" s="52" t="s">
        <v>60</v>
      </c>
      <c r="J223" s="25" t="s">
        <v>697</v>
      </c>
      <c r="K223" s="59" t="s">
        <v>609</v>
      </c>
      <c r="L223" s="56" t="s">
        <v>83</v>
      </c>
      <c r="M223" s="54"/>
      <c r="N223" s="19"/>
      <c r="O223" s="60"/>
      <c r="P223" s="56" t="s">
        <v>63</v>
      </c>
      <c r="Q223" s="54"/>
      <c r="R223" s="19"/>
      <c r="S223" s="60"/>
      <c r="T223" s="56" t="s">
        <v>63</v>
      </c>
      <c r="U223" s="54"/>
      <c r="V223" s="19"/>
      <c r="W223" s="60"/>
      <c r="X223" s="19"/>
    </row>
    <row r="224" ht="39" customHeight="1" spans="1:24">
      <c r="A224" s="18" t="s">
        <v>698</v>
      </c>
      <c r="B224" s="19" t="s">
        <v>286</v>
      </c>
      <c r="C224" s="19" t="s">
        <v>611</v>
      </c>
      <c r="D224" s="19" t="s">
        <v>699</v>
      </c>
      <c r="E224" s="19" t="s">
        <v>91</v>
      </c>
      <c r="F224" s="19" t="s">
        <v>700</v>
      </c>
      <c r="G224" s="25" t="s">
        <v>701</v>
      </c>
      <c r="H224" s="19" t="s">
        <v>59</v>
      </c>
      <c r="I224" s="52" t="s">
        <v>60</v>
      </c>
      <c r="J224" s="62" t="s">
        <v>112</v>
      </c>
      <c r="K224" s="59" t="s">
        <v>702</v>
      </c>
      <c r="L224" s="56" t="s">
        <v>83</v>
      </c>
      <c r="M224" s="54"/>
      <c r="N224" s="19"/>
      <c r="O224" s="60"/>
      <c r="P224" s="56" t="s">
        <v>63</v>
      </c>
      <c r="Q224" s="54"/>
      <c r="R224" s="19"/>
      <c r="S224" s="60"/>
      <c r="T224" s="56" t="s">
        <v>63</v>
      </c>
      <c r="U224" s="54"/>
      <c r="V224" s="19"/>
      <c r="W224" s="60"/>
      <c r="X224" s="19"/>
    </row>
    <row r="225" ht="39" customHeight="1" spans="1:24">
      <c r="A225" s="18" t="s">
        <v>703</v>
      </c>
      <c r="B225" s="19"/>
      <c r="C225" s="19"/>
      <c r="D225" s="19"/>
      <c r="E225" s="19"/>
      <c r="F225" s="19"/>
      <c r="G225" s="25"/>
      <c r="H225" s="19"/>
      <c r="I225" s="52" t="s">
        <v>67</v>
      </c>
      <c r="J225" s="62" t="s">
        <v>704</v>
      </c>
      <c r="K225" s="59" t="s">
        <v>705</v>
      </c>
      <c r="L225" s="56"/>
      <c r="M225" s="54"/>
      <c r="N225" s="19"/>
      <c r="O225" s="60"/>
      <c r="P225" s="56"/>
      <c r="Q225" s="54"/>
      <c r="R225" s="19"/>
      <c r="S225" s="60"/>
      <c r="T225" s="56"/>
      <c r="U225" s="54"/>
      <c r="V225" s="19"/>
      <c r="W225" s="60"/>
      <c r="X225" s="19"/>
    </row>
    <row r="226" ht="39" customHeight="1" spans="1:24">
      <c r="A226" s="18" t="s">
        <v>706</v>
      </c>
      <c r="B226" s="19" t="s">
        <v>286</v>
      </c>
      <c r="C226" s="19" t="s">
        <v>611</v>
      </c>
      <c r="D226" s="19" t="s">
        <v>699</v>
      </c>
      <c r="E226" s="19" t="s">
        <v>91</v>
      </c>
      <c r="F226" s="19" t="s">
        <v>707</v>
      </c>
      <c r="G226" s="25" t="s">
        <v>708</v>
      </c>
      <c r="H226" s="19" t="s">
        <v>59</v>
      </c>
      <c r="I226" s="52" t="s">
        <v>60</v>
      </c>
      <c r="J226" s="62" t="s">
        <v>308</v>
      </c>
      <c r="K226" s="59" t="s">
        <v>709</v>
      </c>
      <c r="L226" s="56" t="s">
        <v>83</v>
      </c>
      <c r="M226" s="54"/>
      <c r="N226" s="19"/>
      <c r="O226" s="60"/>
      <c r="P226" s="56" t="s">
        <v>63</v>
      </c>
      <c r="Q226" s="54"/>
      <c r="R226" s="19"/>
      <c r="S226" s="60"/>
      <c r="T226" s="56" t="s">
        <v>63</v>
      </c>
      <c r="U226" s="54"/>
      <c r="V226" s="19"/>
      <c r="W226" s="60"/>
      <c r="X226" s="19"/>
    </row>
    <row r="227" ht="39" customHeight="1" spans="1:24">
      <c r="A227" s="18" t="s">
        <v>710</v>
      </c>
      <c r="B227" s="19"/>
      <c r="C227" s="19"/>
      <c r="D227" s="19"/>
      <c r="E227" s="19"/>
      <c r="F227" s="19"/>
      <c r="G227" s="25"/>
      <c r="H227" s="19"/>
      <c r="I227" s="52" t="s">
        <v>67</v>
      </c>
      <c r="J227" s="62" t="s">
        <v>711</v>
      </c>
      <c r="K227" s="59" t="s">
        <v>712</v>
      </c>
      <c r="L227" s="56"/>
      <c r="M227" s="54"/>
      <c r="N227" s="19"/>
      <c r="O227" s="60"/>
      <c r="P227" s="56"/>
      <c r="Q227" s="54"/>
      <c r="R227" s="19"/>
      <c r="S227" s="60"/>
      <c r="T227" s="56"/>
      <c r="U227" s="54"/>
      <c r="V227" s="19"/>
      <c r="W227" s="60"/>
      <c r="X227" s="19"/>
    </row>
    <row r="228" ht="39" customHeight="1" spans="1:24">
      <c r="A228" s="18" t="s">
        <v>713</v>
      </c>
      <c r="B228" s="19"/>
      <c r="C228" s="19"/>
      <c r="D228" s="19"/>
      <c r="E228" s="19"/>
      <c r="F228" s="19"/>
      <c r="G228" s="25"/>
      <c r="H228" s="19"/>
      <c r="I228" s="52" t="s">
        <v>71</v>
      </c>
      <c r="J228" s="62" t="s">
        <v>714</v>
      </c>
      <c r="K228" s="59" t="s">
        <v>715</v>
      </c>
      <c r="L228" s="56"/>
      <c r="M228" s="54"/>
      <c r="N228" s="19"/>
      <c r="O228" s="60"/>
      <c r="P228" s="56"/>
      <c r="Q228" s="54"/>
      <c r="R228" s="19"/>
      <c r="S228" s="60"/>
      <c r="T228" s="56"/>
      <c r="U228" s="54"/>
      <c r="V228" s="19"/>
      <c r="W228" s="60"/>
      <c r="X228" s="19"/>
    </row>
    <row r="229" ht="39" customHeight="1" spans="1:24">
      <c r="A229" s="18" t="s">
        <v>716</v>
      </c>
      <c r="B229" s="19"/>
      <c r="C229" s="19"/>
      <c r="D229" s="19"/>
      <c r="E229" s="19"/>
      <c r="F229" s="19"/>
      <c r="G229" s="25"/>
      <c r="H229" s="19"/>
      <c r="I229" s="52" t="s">
        <v>75</v>
      </c>
      <c r="J229" s="62" t="s">
        <v>717</v>
      </c>
      <c r="K229" s="59" t="s">
        <v>718</v>
      </c>
      <c r="L229" s="56"/>
      <c r="M229" s="54"/>
      <c r="N229" s="19"/>
      <c r="O229" s="60"/>
      <c r="P229" s="56"/>
      <c r="Q229" s="54"/>
      <c r="R229" s="19"/>
      <c r="S229" s="60"/>
      <c r="T229" s="56"/>
      <c r="U229" s="54"/>
      <c r="V229" s="19"/>
      <c r="W229" s="60"/>
      <c r="X229" s="19"/>
    </row>
    <row r="230" ht="39" customHeight="1" spans="1:24">
      <c r="A230" s="18" t="s">
        <v>719</v>
      </c>
      <c r="B230" s="19"/>
      <c r="C230" s="19"/>
      <c r="D230" s="19"/>
      <c r="E230" s="19"/>
      <c r="F230" s="19"/>
      <c r="G230" s="25"/>
      <c r="H230" s="19"/>
      <c r="I230" s="52" t="s">
        <v>106</v>
      </c>
      <c r="J230" s="62" t="s">
        <v>330</v>
      </c>
      <c r="K230" s="59" t="s">
        <v>720</v>
      </c>
      <c r="L230" s="56"/>
      <c r="M230" s="54"/>
      <c r="N230" s="19"/>
      <c r="O230" s="60"/>
      <c r="P230" s="56"/>
      <c r="Q230" s="54"/>
      <c r="R230" s="19"/>
      <c r="S230" s="60"/>
      <c r="T230" s="56"/>
      <c r="U230" s="54"/>
      <c r="V230" s="19"/>
      <c r="W230" s="60"/>
      <c r="X230" s="19"/>
    </row>
    <row r="231" ht="39" customHeight="1" spans="1:24">
      <c r="A231" s="18" t="s">
        <v>721</v>
      </c>
      <c r="B231" s="19" t="s">
        <v>286</v>
      </c>
      <c r="C231" s="19" t="s">
        <v>611</v>
      </c>
      <c r="D231" s="19" t="s">
        <v>722</v>
      </c>
      <c r="E231" s="19" t="s">
        <v>91</v>
      </c>
      <c r="F231" s="19" t="s">
        <v>723</v>
      </c>
      <c r="G231" s="25" t="s">
        <v>724</v>
      </c>
      <c r="H231" s="19" t="s">
        <v>59</v>
      </c>
      <c r="I231" s="52" t="s">
        <v>60</v>
      </c>
      <c r="J231" s="62" t="s">
        <v>725</v>
      </c>
      <c r="K231" s="59" t="s">
        <v>726</v>
      </c>
      <c r="L231" s="56" t="s">
        <v>83</v>
      </c>
      <c r="M231" s="54"/>
      <c r="N231" s="19"/>
      <c r="O231" s="60"/>
      <c r="P231" s="56" t="s">
        <v>63</v>
      </c>
      <c r="Q231" s="54"/>
      <c r="R231" s="19"/>
      <c r="S231" s="60"/>
      <c r="T231" s="56" t="s">
        <v>63</v>
      </c>
      <c r="U231" s="54"/>
      <c r="V231" s="19"/>
      <c r="W231" s="60"/>
      <c r="X231" s="19"/>
    </row>
    <row r="232" ht="39" customHeight="1" spans="1:24">
      <c r="A232" s="18" t="s">
        <v>727</v>
      </c>
      <c r="B232" s="19"/>
      <c r="C232" s="19"/>
      <c r="D232" s="19"/>
      <c r="E232" s="19"/>
      <c r="F232" s="19"/>
      <c r="G232" s="25"/>
      <c r="H232" s="19"/>
      <c r="I232" s="52" t="s">
        <v>67</v>
      </c>
      <c r="J232" s="62" t="s">
        <v>728</v>
      </c>
      <c r="K232" s="59" t="s">
        <v>729</v>
      </c>
      <c r="L232" s="56"/>
      <c r="M232" s="54"/>
      <c r="N232" s="19"/>
      <c r="O232" s="60"/>
      <c r="P232" s="56"/>
      <c r="Q232" s="54"/>
      <c r="R232" s="19"/>
      <c r="S232" s="60"/>
      <c r="T232" s="56"/>
      <c r="U232" s="54"/>
      <c r="V232" s="19"/>
      <c r="W232" s="60"/>
      <c r="X232" s="19"/>
    </row>
    <row r="233" ht="39" customHeight="1" spans="1:24">
      <c r="A233" s="18" t="s">
        <v>730</v>
      </c>
      <c r="B233" s="19"/>
      <c r="C233" s="19"/>
      <c r="D233" s="19"/>
      <c r="E233" s="19"/>
      <c r="F233" s="19"/>
      <c r="G233" s="25"/>
      <c r="H233" s="19"/>
      <c r="I233" s="52" t="s">
        <v>71</v>
      </c>
      <c r="J233" s="62" t="s">
        <v>687</v>
      </c>
      <c r="K233" s="59" t="s">
        <v>573</v>
      </c>
      <c r="L233" s="56"/>
      <c r="M233" s="54"/>
      <c r="N233" s="19"/>
      <c r="O233" s="60"/>
      <c r="P233" s="56"/>
      <c r="Q233" s="54"/>
      <c r="R233" s="19"/>
      <c r="S233" s="60"/>
      <c r="T233" s="56"/>
      <c r="U233" s="54"/>
      <c r="V233" s="19"/>
      <c r="W233" s="60"/>
      <c r="X233" s="19"/>
    </row>
    <row r="234" ht="39" customHeight="1" spans="1:24">
      <c r="A234" s="18" t="s">
        <v>731</v>
      </c>
      <c r="B234" s="19"/>
      <c r="C234" s="19"/>
      <c r="D234" s="19"/>
      <c r="E234" s="19"/>
      <c r="F234" s="19"/>
      <c r="G234" s="25"/>
      <c r="H234" s="19"/>
      <c r="I234" s="52" t="s">
        <v>75</v>
      </c>
      <c r="J234" s="62" t="s">
        <v>330</v>
      </c>
      <c r="K234" s="59" t="s">
        <v>732</v>
      </c>
      <c r="L234" s="56"/>
      <c r="M234" s="54"/>
      <c r="N234" s="19"/>
      <c r="O234" s="60"/>
      <c r="P234" s="56"/>
      <c r="Q234" s="54"/>
      <c r="R234" s="19"/>
      <c r="S234" s="60"/>
      <c r="T234" s="56"/>
      <c r="U234" s="54"/>
      <c r="V234" s="19"/>
      <c r="W234" s="60"/>
      <c r="X234" s="19"/>
    </row>
    <row r="235" ht="39" customHeight="1" spans="1:24">
      <c r="A235" s="18" t="s">
        <v>733</v>
      </c>
      <c r="B235" s="19" t="s">
        <v>286</v>
      </c>
      <c r="C235" s="19" t="s">
        <v>611</v>
      </c>
      <c r="D235" s="19" t="s">
        <v>734</v>
      </c>
      <c r="E235" s="19" t="s">
        <v>79</v>
      </c>
      <c r="F235" s="19" t="s">
        <v>735</v>
      </c>
      <c r="G235" s="25" t="s">
        <v>724</v>
      </c>
      <c r="H235" s="19" t="s">
        <v>59</v>
      </c>
      <c r="I235" s="52" t="s">
        <v>60</v>
      </c>
      <c r="J235" s="86" t="s">
        <v>736</v>
      </c>
      <c r="K235" s="59" t="s">
        <v>737</v>
      </c>
      <c r="L235" s="56" t="s">
        <v>83</v>
      </c>
      <c r="M235" s="54"/>
      <c r="N235" s="19"/>
      <c r="O235" s="60"/>
      <c r="P235" s="56" t="s">
        <v>63</v>
      </c>
      <c r="Q235" s="54"/>
      <c r="R235" s="19"/>
      <c r="S235" s="60"/>
      <c r="T235" s="56" t="s">
        <v>63</v>
      </c>
      <c r="U235" s="54"/>
      <c r="V235" s="19"/>
      <c r="W235" s="60"/>
      <c r="X235" s="19"/>
    </row>
    <row r="236" ht="39" customHeight="1" spans="1:24">
      <c r="A236" s="18" t="s">
        <v>738</v>
      </c>
      <c r="B236" s="19" t="s">
        <v>286</v>
      </c>
      <c r="C236" s="19" t="s">
        <v>611</v>
      </c>
      <c r="D236" s="19" t="s">
        <v>739</v>
      </c>
      <c r="E236" s="19" t="s">
        <v>91</v>
      </c>
      <c r="F236" s="19" t="s">
        <v>740</v>
      </c>
      <c r="G236" s="25" t="s">
        <v>741</v>
      </c>
      <c r="H236" s="19" t="s">
        <v>59</v>
      </c>
      <c r="I236" s="52" t="s">
        <v>60</v>
      </c>
      <c r="J236" s="62" t="s">
        <v>742</v>
      </c>
      <c r="K236" s="59" t="s">
        <v>398</v>
      </c>
      <c r="L236" s="56" t="s">
        <v>136</v>
      </c>
      <c r="M236" s="54"/>
      <c r="N236" s="19"/>
      <c r="O236" s="60"/>
      <c r="P236" s="56" t="s">
        <v>63</v>
      </c>
      <c r="Q236" s="54"/>
      <c r="R236" s="19"/>
      <c r="S236" s="60"/>
      <c r="T236" s="56" t="s">
        <v>63</v>
      </c>
      <c r="U236" s="54"/>
      <c r="V236" s="19"/>
      <c r="W236" s="60"/>
      <c r="X236" s="19"/>
    </row>
    <row r="237" ht="39" customHeight="1" spans="1:24">
      <c r="A237" s="18" t="s">
        <v>743</v>
      </c>
      <c r="B237" s="19"/>
      <c r="C237" s="19"/>
      <c r="D237" s="19"/>
      <c r="E237" s="19"/>
      <c r="F237" s="19"/>
      <c r="G237" s="25"/>
      <c r="H237" s="19"/>
      <c r="I237" s="52" t="s">
        <v>67</v>
      </c>
      <c r="J237" s="62" t="s">
        <v>744</v>
      </c>
      <c r="K237" s="59" t="s">
        <v>398</v>
      </c>
      <c r="L237" s="56"/>
      <c r="M237" s="54"/>
      <c r="N237" s="19"/>
      <c r="O237" s="60"/>
      <c r="P237" s="56"/>
      <c r="Q237" s="54"/>
      <c r="R237" s="19"/>
      <c r="S237" s="60"/>
      <c r="T237" s="56"/>
      <c r="U237" s="54"/>
      <c r="V237" s="19"/>
      <c r="W237" s="60"/>
      <c r="X237" s="19"/>
    </row>
    <row r="238" ht="39" customHeight="1" spans="1:24">
      <c r="A238" s="18" t="s">
        <v>745</v>
      </c>
      <c r="B238" s="19"/>
      <c r="C238" s="19"/>
      <c r="D238" s="19"/>
      <c r="E238" s="19"/>
      <c r="F238" s="19"/>
      <c r="G238" s="25"/>
      <c r="H238" s="19"/>
      <c r="I238" s="52" t="s">
        <v>71</v>
      </c>
      <c r="J238" s="62" t="s">
        <v>742</v>
      </c>
      <c r="K238" s="59" t="s">
        <v>398</v>
      </c>
      <c r="L238" s="56"/>
      <c r="M238" s="54"/>
      <c r="N238" s="19"/>
      <c r="O238" s="60"/>
      <c r="P238" s="56"/>
      <c r="Q238" s="54"/>
      <c r="R238" s="19"/>
      <c r="S238" s="60"/>
      <c r="T238" s="56"/>
      <c r="U238" s="54"/>
      <c r="V238" s="19"/>
      <c r="W238" s="60"/>
      <c r="X238" s="19"/>
    </row>
    <row r="239" ht="39" customHeight="1" spans="1:24">
      <c r="A239" s="18" t="s">
        <v>746</v>
      </c>
      <c r="B239" s="19"/>
      <c r="C239" s="19"/>
      <c r="D239" s="19"/>
      <c r="E239" s="19"/>
      <c r="F239" s="19"/>
      <c r="G239" s="25"/>
      <c r="H239" s="19"/>
      <c r="I239" s="52" t="s">
        <v>75</v>
      </c>
      <c r="J239" s="62" t="s">
        <v>747</v>
      </c>
      <c r="K239" s="59" t="s">
        <v>398</v>
      </c>
      <c r="L239" s="56"/>
      <c r="M239" s="54"/>
      <c r="N239" s="19"/>
      <c r="O239" s="60"/>
      <c r="P239" s="56"/>
      <c r="Q239" s="54"/>
      <c r="R239" s="19"/>
      <c r="S239" s="60"/>
      <c r="T239" s="56"/>
      <c r="U239" s="54"/>
      <c r="V239" s="19"/>
      <c r="W239" s="60"/>
      <c r="X239" s="19"/>
    </row>
    <row r="240" ht="39" customHeight="1" spans="1:24">
      <c r="A240" s="18" t="s">
        <v>748</v>
      </c>
      <c r="B240" s="19"/>
      <c r="C240" s="19"/>
      <c r="D240" s="19"/>
      <c r="E240" s="19"/>
      <c r="F240" s="19"/>
      <c r="G240" s="25"/>
      <c r="H240" s="19"/>
      <c r="I240" s="52" t="s">
        <v>106</v>
      </c>
      <c r="J240" s="62" t="s">
        <v>749</v>
      </c>
      <c r="K240" s="59" t="s">
        <v>398</v>
      </c>
      <c r="L240" s="56"/>
      <c r="M240" s="54"/>
      <c r="N240" s="19"/>
      <c r="O240" s="60"/>
      <c r="P240" s="56"/>
      <c r="Q240" s="54"/>
      <c r="R240" s="19"/>
      <c r="S240" s="60"/>
      <c r="T240" s="56"/>
      <c r="U240" s="54"/>
      <c r="V240" s="19"/>
      <c r="W240" s="60"/>
      <c r="X240" s="19"/>
    </row>
    <row r="241" ht="39" customHeight="1" spans="1:24">
      <c r="A241" s="18" t="s">
        <v>750</v>
      </c>
      <c r="B241" s="19"/>
      <c r="C241" s="19"/>
      <c r="D241" s="19"/>
      <c r="E241" s="19"/>
      <c r="F241" s="19"/>
      <c r="G241" s="25"/>
      <c r="H241" s="19"/>
      <c r="I241" s="52" t="s">
        <v>151</v>
      </c>
      <c r="J241" s="62" t="s">
        <v>751</v>
      </c>
      <c r="K241" s="59" t="s">
        <v>398</v>
      </c>
      <c r="L241" s="56"/>
      <c r="M241" s="54"/>
      <c r="N241" s="19"/>
      <c r="O241" s="60"/>
      <c r="P241" s="56"/>
      <c r="Q241" s="54"/>
      <c r="R241" s="19"/>
      <c r="S241" s="60"/>
      <c r="T241" s="56"/>
      <c r="U241" s="54"/>
      <c r="V241" s="19"/>
      <c r="W241" s="60"/>
      <c r="X241" s="19"/>
    </row>
    <row r="242" ht="39" customHeight="1" spans="1:24">
      <c r="A242" s="18" t="s">
        <v>752</v>
      </c>
      <c r="B242" s="19"/>
      <c r="C242" s="19"/>
      <c r="D242" s="19"/>
      <c r="E242" s="19"/>
      <c r="F242" s="19"/>
      <c r="G242" s="25"/>
      <c r="H242" s="19"/>
      <c r="I242" s="52" t="s">
        <v>190</v>
      </c>
      <c r="J242" s="62" t="s">
        <v>753</v>
      </c>
      <c r="K242" s="59" t="s">
        <v>398</v>
      </c>
      <c r="L242" s="56"/>
      <c r="M242" s="54"/>
      <c r="N242" s="19"/>
      <c r="O242" s="60"/>
      <c r="P242" s="56"/>
      <c r="Q242" s="54"/>
      <c r="R242" s="19"/>
      <c r="S242" s="60"/>
      <c r="T242" s="56"/>
      <c r="U242" s="54"/>
      <c r="V242" s="19"/>
      <c r="W242" s="60"/>
      <c r="X242" s="19"/>
    </row>
    <row r="243" ht="39" customHeight="1" spans="1:24">
      <c r="A243" s="18" t="s">
        <v>754</v>
      </c>
      <c r="B243" s="19"/>
      <c r="C243" s="19"/>
      <c r="D243" s="19"/>
      <c r="E243" s="19"/>
      <c r="F243" s="19"/>
      <c r="G243" s="25"/>
      <c r="H243" s="19"/>
      <c r="I243" s="52" t="s">
        <v>194</v>
      </c>
      <c r="J243" s="25" t="s">
        <v>755</v>
      </c>
      <c r="K243" s="59" t="s">
        <v>398</v>
      </c>
      <c r="L243" s="56"/>
      <c r="M243" s="54"/>
      <c r="N243" s="19"/>
      <c r="O243" s="60"/>
      <c r="P243" s="56"/>
      <c r="Q243" s="54"/>
      <c r="R243" s="19"/>
      <c r="S243" s="60"/>
      <c r="T243" s="56"/>
      <c r="U243" s="54"/>
      <c r="V243" s="19"/>
      <c r="W243" s="60"/>
      <c r="X243" s="19"/>
    </row>
    <row r="244" ht="39" customHeight="1" spans="1:24">
      <c r="A244" s="18" t="s">
        <v>756</v>
      </c>
      <c r="B244" s="19"/>
      <c r="C244" s="19"/>
      <c r="D244" s="19"/>
      <c r="E244" s="19"/>
      <c r="F244" s="19"/>
      <c r="G244" s="25"/>
      <c r="H244" s="19"/>
      <c r="I244" s="52" t="s">
        <v>198</v>
      </c>
      <c r="J244" s="25" t="s">
        <v>757</v>
      </c>
      <c r="K244" s="59" t="s">
        <v>398</v>
      </c>
      <c r="L244" s="56"/>
      <c r="M244" s="54"/>
      <c r="N244" s="19"/>
      <c r="O244" s="60"/>
      <c r="P244" s="56"/>
      <c r="Q244" s="54"/>
      <c r="R244" s="19"/>
      <c r="S244" s="60"/>
      <c r="T244" s="56"/>
      <c r="U244" s="54"/>
      <c r="V244" s="19"/>
      <c r="W244" s="60"/>
      <c r="X244" s="19"/>
    </row>
    <row r="245" ht="39" customHeight="1" spans="1:24">
      <c r="A245" s="18" t="s">
        <v>758</v>
      </c>
      <c r="B245" s="19" t="s">
        <v>286</v>
      </c>
      <c r="C245" s="19" t="s">
        <v>611</v>
      </c>
      <c r="D245" s="19" t="s">
        <v>739</v>
      </c>
      <c r="E245" s="19" t="s">
        <v>91</v>
      </c>
      <c r="F245" s="19" t="s">
        <v>759</v>
      </c>
      <c r="G245" s="25" t="s">
        <v>760</v>
      </c>
      <c r="H245" s="19" t="s">
        <v>59</v>
      </c>
      <c r="I245" s="52" t="s">
        <v>60</v>
      </c>
      <c r="J245" s="62" t="s">
        <v>761</v>
      </c>
      <c r="K245" s="59" t="s">
        <v>762</v>
      </c>
      <c r="L245" s="56" t="s">
        <v>136</v>
      </c>
      <c r="M245" s="54"/>
      <c r="N245" s="19"/>
      <c r="O245" s="60"/>
      <c r="P245" s="56" t="s">
        <v>63</v>
      </c>
      <c r="Q245" s="54"/>
      <c r="R245" s="19"/>
      <c r="S245" s="60"/>
      <c r="T245" s="56" t="s">
        <v>63</v>
      </c>
      <c r="U245" s="54"/>
      <c r="V245" s="19"/>
      <c r="W245" s="60"/>
      <c r="X245" s="19"/>
    </row>
    <row r="246" ht="39" customHeight="1" spans="1:24">
      <c r="A246" s="18" t="s">
        <v>763</v>
      </c>
      <c r="B246" s="19"/>
      <c r="C246" s="19"/>
      <c r="D246" s="19"/>
      <c r="E246" s="19"/>
      <c r="F246" s="19"/>
      <c r="G246" s="25"/>
      <c r="H246" s="19"/>
      <c r="I246" s="52" t="s">
        <v>67</v>
      </c>
      <c r="J246" s="62" t="s">
        <v>764</v>
      </c>
      <c r="K246" s="59" t="s">
        <v>765</v>
      </c>
      <c r="L246" s="56"/>
      <c r="M246" s="54"/>
      <c r="N246" s="19"/>
      <c r="O246" s="60"/>
      <c r="P246" s="56"/>
      <c r="Q246" s="54"/>
      <c r="R246" s="19"/>
      <c r="S246" s="60"/>
      <c r="T246" s="56"/>
      <c r="U246" s="54"/>
      <c r="V246" s="19"/>
      <c r="W246" s="60"/>
      <c r="X246" s="19"/>
    </row>
    <row r="247" ht="39" customHeight="1" spans="1:24">
      <c r="A247" s="18" t="s">
        <v>766</v>
      </c>
      <c r="B247" s="19"/>
      <c r="C247" s="19"/>
      <c r="D247" s="19"/>
      <c r="E247" s="19"/>
      <c r="F247" s="19"/>
      <c r="G247" s="25"/>
      <c r="H247" s="19"/>
      <c r="I247" s="52" t="s">
        <v>71</v>
      </c>
      <c r="J247" s="62" t="s">
        <v>767</v>
      </c>
      <c r="K247" s="59" t="s">
        <v>768</v>
      </c>
      <c r="L247" s="56"/>
      <c r="M247" s="54"/>
      <c r="N247" s="19"/>
      <c r="O247" s="60"/>
      <c r="P247" s="56"/>
      <c r="Q247" s="54"/>
      <c r="R247" s="19"/>
      <c r="S247" s="60"/>
      <c r="T247" s="56"/>
      <c r="U247" s="54"/>
      <c r="V247" s="19"/>
      <c r="W247" s="60"/>
      <c r="X247" s="19"/>
    </row>
    <row r="248" ht="39" customHeight="1" spans="1:24">
      <c r="A248" s="18" t="s">
        <v>769</v>
      </c>
      <c r="B248" s="19"/>
      <c r="C248" s="19"/>
      <c r="D248" s="19"/>
      <c r="E248" s="19"/>
      <c r="F248" s="19"/>
      <c r="G248" s="25"/>
      <c r="H248" s="19"/>
      <c r="I248" s="52" t="s">
        <v>75</v>
      </c>
      <c r="J248" s="62" t="s">
        <v>770</v>
      </c>
      <c r="K248" s="59" t="s">
        <v>771</v>
      </c>
      <c r="L248" s="56"/>
      <c r="M248" s="54"/>
      <c r="N248" s="19"/>
      <c r="O248" s="60"/>
      <c r="P248" s="56"/>
      <c r="Q248" s="54"/>
      <c r="R248" s="19"/>
      <c r="S248" s="60"/>
      <c r="T248" s="56"/>
      <c r="U248" s="54"/>
      <c r="V248" s="19"/>
      <c r="W248" s="60"/>
      <c r="X248" s="19"/>
    </row>
    <row r="249" ht="39" customHeight="1" spans="1:24">
      <c r="A249" s="18" t="s">
        <v>772</v>
      </c>
      <c r="B249" s="19"/>
      <c r="C249" s="19"/>
      <c r="D249" s="19"/>
      <c r="E249" s="19"/>
      <c r="F249" s="19"/>
      <c r="G249" s="25"/>
      <c r="H249" s="19"/>
      <c r="I249" s="52" t="s">
        <v>106</v>
      </c>
      <c r="J249" s="62" t="s">
        <v>773</v>
      </c>
      <c r="K249" s="59" t="s">
        <v>774</v>
      </c>
      <c r="L249" s="56"/>
      <c r="M249" s="54"/>
      <c r="N249" s="19"/>
      <c r="O249" s="60"/>
      <c r="P249" s="56"/>
      <c r="Q249" s="54"/>
      <c r="R249" s="19"/>
      <c r="S249" s="60"/>
      <c r="T249" s="56"/>
      <c r="U249" s="54"/>
      <c r="V249" s="19"/>
      <c r="W249" s="60"/>
      <c r="X249" s="19"/>
    </row>
    <row r="250" ht="39" customHeight="1" spans="1:24">
      <c r="A250" s="18" t="s">
        <v>775</v>
      </c>
      <c r="B250" s="19"/>
      <c r="C250" s="19"/>
      <c r="D250" s="19"/>
      <c r="E250" s="19"/>
      <c r="F250" s="19"/>
      <c r="G250" s="25"/>
      <c r="H250" s="19"/>
      <c r="I250" s="52" t="s">
        <v>151</v>
      </c>
      <c r="J250" s="62" t="s">
        <v>776</v>
      </c>
      <c r="K250" s="59" t="s">
        <v>771</v>
      </c>
      <c r="L250" s="56"/>
      <c r="M250" s="54"/>
      <c r="N250" s="19"/>
      <c r="O250" s="60"/>
      <c r="P250" s="56"/>
      <c r="Q250" s="54"/>
      <c r="R250" s="19"/>
      <c r="S250" s="60"/>
      <c r="T250" s="56"/>
      <c r="U250" s="54"/>
      <c r="V250" s="19"/>
      <c r="W250" s="60"/>
      <c r="X250" s="19"/>
    </row>
    <row r="251" ht="39" customHeight="1" spans="1:24">
      <c r="A251" s="18" t="s">
        <v>777</v>
      </c>
      <c r="B251" s="19"/>
      <c r="C251" s="19"/>
      <c r="D251" s="19"/>
      <c r="E251" s="19"/>
      <c r="F251" s="19"/>
      <c r="G251" s="25"/>
      <c r="H251" s="19"/>
      <c r="I251" s="52" t="s">
        <v>190</v>
      </c>
      <c r="J251" s="62" t="s">
        <v>778</v>
      </c>
      <c r="K251" s="59" t="s">
        <v>771</v>
      </c>
      <c r="L251" s="56"/>
      <c r="M251" s="54"/>
      <c r="N251" s="19"/>
      <c r="O251" s="60"/>
      <c r="P251" s="56"/>
      <c r="Q251" s="54"/>
      <c r="R251" s="19"/>
      <c r="S251" s="60"/>
      <c r="T251" s="56"/>
      <c r="U251" s="54"/>
      <c r="V251" s="19"/>
      <c r="W251" s="60"/>
      <c r="X251" s="19"/>
    </row>
    <row r="252" ht="39" customHeight="1" spans="1:24">
      <c r="A252" s="18" t="s">
        <v>779</v>
      </c>
      <c r="B252" s="19"/>
      <c r="C252" s="19"/>
      <c r="D252" s="19"/>
      <c r="E252" s="19"/>
      <c r="F252" s="19"/>
      <c r="G252" s="25"/>
      <c r="H252" s="19"/>
      <c r="I252" s="52" t="s">
        <v>194</v>
      </c>
      <c r="J252" s="62" t="s">
        <v>780</v>
      </c>
      <c r="K252" s="59" t="s">
        <v>771</v>
      </c>
      <c r="L252" s="56"/>
      <c r="M252" s="54"/>
      <c r="N252" s="19"/>
      <c r="O252" s="60"/>
      <c r="P252" s="56"/>
      <c r="Q252" s="54"/>
      <c r="R252" s="19"/>
      <c r="S252" s="60"/>
      <c r="T252" s="56"/>
      <c r="U252" s="54"/>
      <c r="V252" s="19"/>
      <c r="W252" s="60"/>
      <c r="X252" s="19"/>
    </row>
    <row r="253" ht="39" customHeight="1" spans="1:24">
      <c r="A253" s="18" t="s">
        <v>781</v>
      </c>
      <c r="B253" s="19"/>
      <c r="C253" s="19"/>
      <c r="D253" s="19"/>
      <c r="E253" s="19"/>
      <c r="F253" s="19"/>
      <c r="G253" s="25"/>
      <c r="H253" s="19"/>
      <c r="I253" s="52" t="s">
        <v>198</v>
      </c>
      <c r="J253" s="62" t="s">
        <v>782</v>
      </c>
      <c r="K253" s="59" t="s">
        <v>783</v>
      </c>
      <c r="L253" s="56"/>
      <c r="M253" s="54"/>
      <c r="N253" s="19"/>
      <c r="O253" s="60"/>
      <c r="P253" s="56"/>
      <c r="Q253" s="54"/>
      <c r="R253" s="19"/>
      <c r="S253" s="60"/>
      <c r="T253" s="56"/>
      <c r="U253" s="54"/>
      <c r="V253" s="19"/>
      <c r="W253" s="60"/>
      <c r="X253" s="19"/>
    </row>
    <row r="254" ht="39" customHeight="1" spans="1:24">
      <c r="A254" s="18" t="s">
        <v>784</v>
      </c>
      <c r="B254" s="19"/>
      <c r="C254" s="19"/>
      <c r="D254" s="19"/>
      <c r="E254" s="19"/>
      <c r="F254" s="19"/>
      <c r="G254" s="25"/>
      <c r="H254" s="19"/>
      <c r="I254" s="52" t="s">
        <v>202</v>
      </c>
      <c r="J254" s="62" t="s">
        <v>785</v>
      </c>
      <c r="K254" s="62" t="s">
        <v>786</v>
      </c>
      <c r="L254" s="56"/>
      <c r="M254" s="54"/>
      <c r="N254" s="19"/>
      <c r="O254" s="60"/>
      <c r="P254" s="56"/>
      <c r="Q254" s="54"/>
      <c r="R254" s="19"/>
      <c r="S254" s="60"/>
      <c r="T254" s="56"/>
      <c r="U254" s="54"/>
      <c r="V254" s="19"/>
      <c r="W254" s="60"/>
      <c r="X254" s="19"/>
    </row>
    <row r="255" ht="39" customHeight="1" spans="1:24">
      <c r="A255" s="18" t="s">
        <v>787</v>
      </c>
      <c r="B255" s="19"/>
      <c r="C255" s="19"/>
      <c r="D255" s="19"/>
      <c r="E255" s="19"/>
      <c r="F255" s="19"/>
      <c r="G255" s="25"/>
      <c r="H255" s="19"/>
      <c r="I255" s="52" t="s">
        <v>238</v>
      </c>
      <c r="J255" s="78" t="s">
        <v>788</v>
      </c>
      <c r="K255" s="59" t="s">
        <v>789</v>
      </c>
      <c r="L255" s="56"/>
      <c r="M255" s="54"/>
      <c r="N255" s="19"/>
      <c r="O255" s="60"/>
      <c r="P255" s="56"/>
      <c r="Q255" s="54"/>
      <c r="R255" s="19"/>
      <c r="S255" s="60"/>
      <c r="T255" s="56"/>
      <c r="U255" s="54"/>
      <c r="V255" s="19"/>
      <c r="W255" s="60"/>
      <c r="X255" s="19"/>
    </row>
    <row r="256" ht="39" customHeight="1" spans="1:24">
      <c r="A256" s="18" t="s">
        <v>790</v>
      </c>
      <c r="B256" s="19"/>
      <c r="C256" s="19"/>
      <c r="D256" s="19"/>
      <c r="E256" s="19"/>
      <c r="F256" s="19"/>
      <c r="G256" s="25"/>
      <c r="H256" s="19"/>
      <c r="I256" s="52" t="s">
        <v>475</v>
      </c>
      <c r="J256" s="78" t="s">
        <v>791</v>
      </c>
      <c r="K256" s="59" t="s">
        <v>792</v>
      </c>
      <c r="L256" s="56"/>
      <c r="M256" s="54"/>
      <c r="N256" s="19"/>
      <c r="O256" s="60"/>
      <c r="P256" s="56"/>
      <c r="Q256" s="54"/>
      <c r="R256" s="19"/>
      <c r="S256" s="60"/>
      <c r="T256" s="56"/>
      <c r="U256" s="54"/>
      <c r="V256" s="19"/>
      <c r="W256" s="60"/>
      <c r="X256" s="19"/>
    </row>
    <row r="257" ht="39" customHeight="1" spans="1:24">
      <c r="A257" s="18" t="s">
        <v>793</v>
      </c>
      <c r="B257" s="19"/>
      <c r="C257" s="19"/>
      <c r="D257" s="19"/>
      <c r="E257" s="19"/>
      <c r="F257" s="19"/>
      <c r="G257" s="25"/>
      <c r="H257" s="19"/>
      <c r="I257" s="52" t="s">
        <v>479</v>
      </c>
      <c r="J257" s="78" t="s">
        <v>794</v>
      </c>
      <c r="K257" s="59" t="s">
        <v>795</v>
      </c>
      <c r="L257" s="56"/>
      <c r="M257" s="54"/>
      <c r="N257" s="19"/>
      <c r="O257" s="60"/>
      <c r="P257" s="56"/>
      <c r="Q257" s="54"/>
      <c r="R257" s="19"/>
      <c r="S257" s="60"/>
      <c r="T257" s="56"/>
      <c r="U257" s="54"/>
      <c r="V257" s="19"/>
      <c r="W257" s="60"/>
      <c r="X257" s="19"/>
    </row>
    <row r="258" ht="39" customHeight="1" spans="1:24">
      <c r="A258" s="18" t="s">
        <v>796</v>
      </c>
      <c r="B258" s="19"/>
      <c r="C258" s="19"/>
      <c r="D258" s="19"/>
      <c r="E258" s="19"/>
      <c r="F258" s="19"/>
      <c r="G258" s="25"/>
      <c r="H258" s="19"/>
      <c r="I258" s="52" t="s">
        <v>483</v>
      </c>
      <c r="J258" s="78" t="s">
        <v>797</v>
      </c>
      <c r="K258" s="59" t="s">
        <v>798</v>
      </c>
      <c r="L258" s="56"/>
      <c r="M258" s="54"/>
      <c r="N258" s="19"/>
      <c r="O258" s="60"/>
      <c r="P258" s="56"/>
      <c r="Q258" s="54"/>
      <c r="R258" s="19"/>
      <c r="S258" s="60"/>
      <c r="T258" s="56"/>
      <c r="U258" s="54"/>
      <c r="V258" s="19"/>
      <c r="W258" s="60"/>
      <c r="X258" s="19"/>
    </row>
    <row r="259" ht="39" customHeight="1" spans="1:24">
      <c r="A259" s="18" t="s">
        <v>799</v>
      </c>
      <c r="B259" s="19"/>
      <c r="C259" s="19"/>
      <c r="D259" s="19"/>
      <c r="E259" s="19"/>
      <c r="F259" s="19"/>
      <c r="G259" s="25"/>
      <c r="H259" s="19"/>
      <c r="I259" s="52" t="s">
        <v>487</v>
      </c>
      <c r="J259" s="78" t="s">
        <v>800</v>
      </c>
      <c r="K259" s="59" t="s">
        <v>801</v>
      </c>
      <c r="L259" s="56"/>
      <c r="M259" s="54"/>
      <c r="N259" s="19"/>
      <c r="O259" s="60"/>
      <c r="P259" s="56"/>
      <c r="Q259" s="54"/>
      <c r="R259" s="19"/>
      <c r="S259" s="60"/>
      <c r="T259" s="56"/>
      <c r="U259" s="54"/>
      <c r="V259" s="19"/>
      <c r="W259" s="60"/>
      <c r="X259" s="19"/>
    </row>
    <row r="260" ht="39" customHeight="1" spans="1:24">
      <c r="A260" s="18" t="s">
        <v>802</v>
      </c>
      <c r="B260" s="19"/>
      <c r="C260" s="19"/>
      <c r="D260" s="19"/>
      <c r="E260" s="19"/>
      <c r="F260" s="19"/>
      <c r="G260" s="25"/>
      <c r="H260" s="19"/>
      <c r="I260" s="52" t="s">
        <v>803</v>
      </c>
      <c r="J260" s="78" t="s">
        <v>804</v>
      </c>
      <c r="K260" s="59" t="s">
        <v>805</v>
      </c>
      <c r="L260" s="56"/>
      <c r="M260" s="54"/>
      <c r="N260" s="19"/>
      <c r="O260" s="60"/>
      <c r="P260" s="56"/>
      <c r="Q260" s="54"/>
      <c r="R260" s="19"/>
      <c r="S260" s="60"/>
      <c r="T260" s="56"/>
      <c r="U260" s="54"/>
      <c r="V260" s="19"/>
      <c r="W260" s="60"/>
      <c r="X260" s="19"/>
    </row>
    <row r="261" ht="39" customHeight="1" spans="1:24">
      <c r="A261" s="18" t="s">
        <v>806</v>
      </c>
      <c r="B261" s="19"/>
      <c r="C261" s="19"/>
      <c r="D261" s="19"/>
      <c r="E261" s="19"/>
      <c r="F261" s="19"/>
      <c r="G261" s="25"/>
      <c r="H261" s="19"/>
      <c r="I261" s="52" t="s">
        <v>807</v>
      </c>
      <c r="J261" s="78" t="s">
        <v>808</v>
      </c>
      <c r="K261" s="59" t="s">
        <v>809</v>
      </c>
      <c r="L261" s="56"/>
      <c r="M261" s="54"/>
      <c r="N261" s="19"/>
      <c r="O261" s="60"/>
      <c r="P261" s="56"/>
      <c r="Q261" s="54"/>
      <c r="R261" s="19"/>
      <c r="S261" s="60"/>
      <c r="T261" s="56"/>
      <c r="U261" s="54"/>
      <c r="V261" s="19"/>
      <c r="W261" s="60"/>
      <c r="X261" s="19"/>
    </row>
    <row r="262" ht="39" customHeight="1" spans="1:24">
      <c r="A262" s="18" t="s">
        <v>810</v>
      </c>
      <c r="B262" s="19"/>
      <c r="C262" s="19"/>
      <c r="D262" s="19"/>
      <c r="E262" s="19"/>
      <c r="F262" s="19"/>
      <c r="G262" s="25"/>
      <c r="H262" s="19"/>
      <c r="I262" s="52" t="s">
        <v>811</v>
      </c>
      <c r="J262" s="78" t="s">
        <v>812</v>
      </c>
      <c r="K262" s="59" t="s">
        <v>813</v>
      </c>
      <c r="L262" s="56"/>
      <c r="M262" s="54"/>
      <c r="N262" s="19"/>
      <c r="O262" s="60"/>
      <c r="P262" s="56"/>
      <c r="Q262" s="54"/>
      <c r="R262" s="19"/>
      <c r="S262" s="60"/>
      <c r="T262" s="56"/>
      <c r="U262" s="54"/>
      <c r="V262" s="19"/>
      <c r="W262" s="60"/>
      <c r="X262" s="19"/>
    </row>
    <row r="263" ht="39" customHeight="1" spans="1:24">
      <c r="A263" s="18" t="s">
        <v>814</v>
      </c>
      <c r="B263" s="19"/>
      <c r="C263" s="19"/>
      <c r="D263" s="19"/>
      <c r="E263" s="19"/>
      <c r="F263" s="19"/>
      <c r="G263" s="25"/>
      <c r="H263" s="19"/>
      <c r="I263" s="52" t="s">
        <v>815</v>
      </c>
      <c r="J263" s="78" t="s">
        <v>816</v>
      </c>
      <c r="K263" s="59" t="s">
        <v>801</v>
      </c>
      <c r="L263" s="56"/>
      <c r="M263" s="54"/>
      <c r="N263" s="19"/>
      <c r="O263" s="60"/>
      <c r="P263" s="56"/>
      <c r="Q263" s="54"/>
      <c r="R263" s="19"/>
      <c r="S263" s="60"/>
      <c r="T263" s="56"/>
      <c r="U263" s="54"/>
      <c r="V263" s="19"/>
      <c r="W263" s="60"/>
      <c r="X263" s="19"/>
    </row>
    <row r="264" ht="39" customHeight="1" spans="1:24">
      <c r="A264" s="18" t="s">
        <v>817</v>
      </c>
      <c r="B264" s="19"/>
      <c r="C264" s="19"/>
      <c r="D264" s="19"/>
      <c r="E264" s="19"/>
      <c r="F264" s="19"/>
      <c r="G264" s="25"/>
      <c r="H264" s="19"/>
      <c r="I264" s="52" t="s">
        <v>818</v>
      </c>
      <c r="J264" s="78" t="s">
        <v>819</v>
      </c>
      <c r="K264" s="59" t="s">
        <v>820</v>
      </c>
      <c r="L264" s="56"/>
      <c r="M264" s="54"/>
      <c r="N264" s="19"/>
      <c r="O264" s="60"/>
      <c r="P264" s="56"/>
      <c r="Q264" s="54"/>
      <c r="R264" s="19"/>
      <c r="S264" s="60"/>
      <c r="T264" s="56"/>
      <c r="U264" s="54"/>
      <c r="V264" s="19"/>
      <c r="W264" s="60"/>
      <c r="X264" s="19"/>
    </row>
    <row r="265" ht="39" customHeight="1" spans="1:24">
      <c r="A265" s="18" t="s">
        <v>821</v>
      </c>
      <c r="B265" s="19"/>
      <c r="C265" s="19"/>
      <c r="D265" s="19"/>
      <c r="E265" s="19"/>
      <c r="F265" s="19"/>
      <c r="G265" s="25"/>
      <c r="H265" s="19"/>
      <c r="I265" s="52" t="s">
        <v>822</v>
      </c>
      <c r="J265" s="78" t="s">
        <v>823</v>
      </c>
      <c r="K265" s="59" t="s">
        <v>824</v>
      </c>
      <c r="L265" s="56"/>
      <c r="M265" s="54"/>
      <c r="N265" s="19"/>
      <c r="O265" s="60"/>
      <c r="P265" s="56"/>
      <c r="Q265" s="54"/>
      <c r="R265" s="19"/>
      <c r="S265" s="60"/>
      <c r="T265" s="56"/>
      <c r="U265" s="54"/>
      <c r="V265" s="19"/>
      <c r="W265" s="60"/>
      <c r="X265" s="19"/>
    </row>
    <row r="266" ht="39" customHeight="1" spans="1:24">
      <c r="A266" s="18" t="s">
        <v>825</v>
      </c>
      <c r="B266" s="18" t="s">
        <v>286</v>
      </c>
      <c r="C266" s="18" t="s">
        <v>611</v>
      </c>
      <c r="D266" s="18" t="s">
        <v>739</v>
      </c>
      <c r="E266" s="18" t="s">
        <v>91</v>
      </c>
      <c r="F266" s="18" t="s">
        <v>826</v>
      </c>
      <c r="G266" s="18" t="s">
        <v>827</v>
      </c>
      <c r="H266" s="18" t="s">
        <v>59</v>
      </c>
      <c r="I266" s="52" t="s">
        <v>60</v>
      </c>
      <c r="J266" s="62" t="s">
        <v>828</v>
      </c>
      <c r="K266" s="59" t="s">
        <v>829</v>
      </c>
      <c r="L266" s="53" t="s">
        <v>136</v>
      </c>
      <c r="M266" s="54"/>
      <c r="N266" s="18"/>
      <c r="O266" s="66"/>
      <c r="P266" s="53" t="s">
        <v>136</v>
      </c>
      <c r="Q266" s="54"/>
      <c r="R266" s="18"/>
      <c r="S266" s="66"/>
      <c r="T266" s="53" t="s">
        <v>136</v>
      </c>
      <c r="U266" s="54"/>
      <c r="V266" s="18"/>
      <c r="W266" s="66"/>
      <c r="X266" s="18"/>
    </row>
    <row r="267" ht="39" customHeight="1" spans="1:24">
      <c r="A267" s="18" t="s">
        <v>830</v>
      </c>
      <c r="B267" s="21"/>
      <c r="C267" s="21"/>
      <c r="D267" s="21"/>
      <c r="E267" s="21"/>
      <c r="F267" s="21"/>
      <c r="G267" s="21"/>
      <c r="H267" s="21"/>
      <c r="I267" s="52" t="s">
        <v>67</v>
      </c>
      <c r="J267" s="62" t="s">
        <v>831</v>
      </c>
      <c r="K267" s="59" t="s">
        <v>829</v>
      </c>
      <c r="L267" s="57"/>
      <c r="M267" s="54"/>
      <c r="N267" s="21"/>
      <c r="O267" s="67"/>
      <c r="P267" s="57"/>
      <c r="Q267" s="54"/>
      <c r="R267" s="21"/>
      <c r="S267" s="67"/>
      <c r="T267" s="57"/>
      <c r="U267" s="54"/>
      <c r="V267" s="21"/>
      <c r="W267" s="67"/>
      <c r="X267" s="21"/>
    </row>
    <row r="268" ht="39" customHeight="1" spans="1:24">
      <c r="A268" s="18" t="s">
        <v>832</v>
      </c>
      <c r="B268" s="21"/>
      <c r="C268" s="21"/>
      <c r="D268" s="21"/>
      <c r="E268" s="21"/>
      <c r="F268" s="21"/>
      <c r="G268" s="21"/>
      <c r="H268" s="21"/>
      <c r="I268" s="52" t="s">
        <v>71</v>
      </c>
      <c r="J268" s="62" t="s">
        <v>833</v>
      </c>
      <c r="K268" s="59" t="s">
        <v>258</v>
      </c>
      <c r="L268" s="57"/>
      <c r="M268" s="54"/>
      <c r="N268" s="21"/>
      <c r="O268" s="67"/>
      <c r="P268" s="57"/>
      <c r="Q268" s="54"/>
      <c r="R268" s="21"/>
      <c r="S268" s="67"/>
      <c r="T268" s="57"/>
      <c r="U268" s="54"/>
      <c r="V268" s="21"/>
      <c r="W268" s="67"/>
      <c r="X268" s="21"/>
    </row>
    <row r="269" ht="39" customHeight="1" spans="1:24">
      <c r="A269" s="18" t="s">
        <v>834</v>
      </c>
      <c r="B269" s="21"/>
      <c r="C269" s="21"/>
      <c r="D269" s="21"/>
      <c r="E269" s="21"/>
      <c r="F269" s="21"/>
      <c r="G269" s="21"/>
      <c r="H269" s="21"/>
      <c r="I269" s="52" t="s">
        <v>75</v>
      </c>
      <c r="J269" s="62" t="s">
        <v>835</v>
      </c>
      <c r="K269" s="59" t="s">
        <v>836</v>
      </c>
      <c r="L269" s="57"/>
      <c r="M269" s="54"/>
      <c r="N269" s="21"/>
      <c r="O269" s="67"/>
      <c r="P269" s="57"/>
      <c r="Q269" s="54"/>
      <c r="R269" s="21"/>
      <c r="S269" s="67"/>
      <c r="T269" s="57"/>
      <c r="U269" s="54"/>
      <c r="V269" s="21"/>
      <c r="W269" s="67"/>
      <c r="X269" s="21"/>
    </row>
    <row r="270" ht="39" customHeight="1" spans="1:24">
      <c r="A270" s="18" t="s">
        <v>837</v>
      </c>
      <c r="B270" s="21"/>
      <c r="C270" s="21"/>
      <c r="D270" s="21"/>
      <c r="E270" s="21"/>
      <c r="F270" s="21"/>
      <c r="G270" s="21"/>
      <c r="H270" s="21"/>
      <c r="I270" s="52" t="s">
        <v>106</v>
      </c>
      <c r="J270" s="62" t="s">
        <v>838</v>
      </c>
      <c r="K270" s="59" t="s">
        <v>431</v>
      </c>
      <c r="L270" s="57"/>
      <c r="M270" s="54"/>
      <c r="N270" s="21"/>
      <c r="O270" s="67"/>
      <c r="P270" s="57"/>
      <c r="Q270" s="54"/>
      <c r="R270" s="21"/>
      <c r="S270" s="67"/>
      <c r="T270" s="57"/>
      <c r="U270" s="54"/>
      <c r="V270" s="21"/>
      <c r="W270" s="67"/>
      <c r="X270" s="21"/>
    </row>
    <row r="271" ht="39" customHeight="1" spans="1:24">
      <c r="A271" s="18" t="s">
        <v>839</v>
      </c>
      <c r="B271" s="21"/>
      <c r="C271" s="21"/>
      <c r="D271" s="21"/>
      <c r="E271" s="21"/>
      <c r="F271" s="21"/>
      <c r="G271" s="21"/>
      <c r="H271" s="21"/>
      <c r="I271" s="52" t="s">
        <v>151</v>
      </c>
      <c r="J271" s="62" t="s">
        <v>840</v>
      </c>
      <c r="K271" s="59" t="s">
        <v>258</v>
      </c>
      <c r="L271" s="57"/>
      <c r="M271" s="54"/>
      <c r="N271" s="21"/>
      <c r="O271" s="67"/>
      <c r="P271" s="57"/>
      <c r="Q271" s="54"/>
      <c r="R271" s="21"/>
      <c r="S271" s="67"/>
      <c r="T271" s="57"/>
      <c r="U271" s="54"/>
      <c r="V271" s="21"/>
      <c r="W271" s="67"/>
      <c r="X271" s="21"/>
    </row>
    <row r="272" ht="39" customHeight="1" spans="1:24">
      <c r="A272" s="18" t="s">
        <v>841</v>
      </c>
      <c r="B272" s="21"/>
      <c r="C272" s="21"/>
      <c r="D272" s="21"/>
      <c r="E272" s="21"/>
      <c r="F272" s="21"/>
      <c r="G272" s="21"/>
      <c r="H272" s="21"/>
      <c r="I272" s="52" t="s">
        <v>190</v>
      </c>
      <c r="J272" s="62" t="s">
        <v>842</v>
      </c>
      <c r="K272" s="59" t="s">
        <v>843</v>
      </c>
      <c r="L272" s="57"/>
      <c r="M272" s="54"/>
      <c r="N272" s="21"/>
      <c r="O272" s="67"/>
      <c r="P272" s="57"/>
      <c r="Q272" s="54"/>
      <c r="R272" s="21"/>
      <c r="S272" s="67"/>
      <c r="T272" s="57"/>
      <c r="U272" s="54"/>
      <c r="V272" s="21"/>
      <c r="W272" s="67"/>
      <c r="X272" s="21"/>
    </row>
    <row r="273" ht="39" customHeight="1" spans="1:24">
      <c r="A273" s="18" t="s">
        <v>844</v>
      </c>
      <c r="B273" s="23"/>
      <c r="C273" s="23"/>
      <c r="D273" s="23"/>
      <c r="E273" s="23"/>
      <c r="F273" s="23"/>
      <c r="G273" s="23"/>
      <c r="H273" s="23"/>
      <c r="I273" s="52" t="s">
        <v>194</v>
      </c>
      <c r="J273" s="62" t="s">
        <v>845</v>
      </c>
      <c r="K273" s="59" t="s">
        <v>836</v>
      </c>
      <c r="L273" s="58"/>
      <c r="M273" s="54"/>
      <c r="N273" s="23"/>
      <c r="O273" s="69"/>
      <c r="P273" s="58"/>
      <c r="Q273" s="54"/>
      <c r="R273" s="23"/>
      <c r="S273" s="69"/>
      <c r="T273" s="58"/>
      <c r="U273" s="54"/>
      <c r="V273" s="23"/>
      <c r="W273" s="69"/>
      <c r="X273" s="23"/>
    </row>
    <row r="274" ht="39" customHeight="1" spans="1:24">
      <c r="A274" s="18" t="s">
        <v>846</v>
      </c>
      <c r="B274" s="18" t="s">
        <v>286</v>
      </c>
      <c r="C274" s="18" t="s">
        <v>611</v>
      </c>
      <c r="D274" s="18" t="s">
        <v>739</v>
      </c>
      <c r="E274" s="18" t="s">
        <v>91</v>
      </c>
      <c r="F274" s="18" t="s">
        <v>847</v>
      </c>
      <c r="G274" s="18" t="s">
        <v>848</v>
      </c>
      <c r="H274" s="18" t="s">
        <v>59</v>
      </c>
      <c r="I274" s="52" t="s">
        <v>60</v>
      </c>
      <c r="J274" s="62" t="s">
        <v>849</v>
      </c>
      <c r="K274" s="59" t="s">
        <v>850</v>
      </c>
      <c r="L274" s="53" t="s">
        <v>136</v>
      </c>
      <c r="M274" s="54"/>
      <c r="N274" s="18"/>
      <c r="O274" s="66"/>
      <c r="P274" s="53"/>
      <c r="Q274" s="54"/>
      <c r="R274" s="18"/>
      <c r="S274" s="66"/>
      <c r="T274" s="53"/>
      <c r="U274" s="54"/>
      <c r="V274" s="18"/>
      <c r="W274" s="66"/>
      <c r="X274" s="19"/>
    </row>
    <row r="275" ht="39" customHeight="1" spans="1:24">
      <c r="A275" s="18" t="s">
        <v>851</v>
      </c>
      <c r="B275" s="21"/>
      <c r="C275" s="21"/>
      <c r="D275" s="21"/>
      <c r="E275" s="21"/>
      <c r="F275" s="21"/>
      <c r="G275" s="21"/>
      <c r="H275" s="21"/>
      <c r="I275" s="52" t="s">
        <v>67</v>
      </c>
      <c r="J275" s="62" t="s">
        <v>852</v>
      </c>
      <c r="K275" s="59" t="s">
        <v>715</v>
      </c>
      <c r="L275" s="57"/>
      <c r="M275" s="54"/>
      <c r="N275" s="21"/>
      <c r="O275" s="67"/>
      <c r="P275" s="57"/>
      <c r="Q275" s="54"/>
      <c r="R275" s="21"/>
      <c r="S275" s="67"/>
      <c r="T275" s="57"/>
      <c r="U275" s="54"/>
      <c r="V275" s="21"/>
      <c r="W275" s="67"/>
      <c r="X275" s="19"/>
    </row>
    <row r="276" ht="39" customHeight="1" spans="1:24">
      <c r="A276" s="18" t="s">
        <v>853</v>
      </c>
      <c r="B276" s="21"/>
      <c r="C276" s="21"/>
      <c r="D276" s="21"/>
      <c r="E276" s="21"/>
      <c r="F276" s="21"/>
      <c r="G276" s="21"/>
      <c r="H276" s="21"/>
      <c r="I276" s="52" t="s">
        <v>71</v>
      </c>
      <c r="J276" s="62" t="s">
        <v>854</v>
      </c>
      <c r="K276" s="59" t="s">
        <v>855</v>
      </c>
      <c r="L276" s="57"/>
      <c r="M276" s="54"/>
      <c r="N276" s="21"/>
      <c r="O276" s="67"/>
      <c r="P276" s="57"/>
      <c r="Q276" s="54"/>
      <c r="R276" s="21"/>
      <c r="S276" s="67"/>
      <c r="T276" s="57"/>
      <c r="U276" s="54"/>
      <c r="V276" s="21"/>
      <c r="W276" s="67"/>
      <c r="X276" s="19"/>
    </row>
    <row r="277" ht="39" customHeight="1" spans="1:24">
      <c r="A277" s="18" t="s">
        <v>856</v>
      </c>
      <c r="B277" s="21"/>
      <c r="C277" s="21"/>
      <c r="D277" s="21"/>
      <c r="E277" s="21"/>
      <c r="F277" s="21"/>
      <c r="G277" s="21"/>
      <c r="H277" s="21"/>
      <c r="I277" s="52" t="s">
        <v>75</v>
      </c>
      <c r="J277" s="62" t="s">
        <v>857</v>
      </c>
      <c r="K277" s="59" t="s">
        <v>715</v>
      </c>
      <c r="L277" s="57"/>
      <c r="M277" s="54"/>
      <c r="N277" s="21"/>
      <c r="O277" s="67"/>
      <c r="P277" s="57"/>
      <c r="Q277" s="54"/>
      <c r="R277" s="21"/>
      <c r="S277" s="67"/>
      <c r="T277" s="57"/>
      <c r="U277" s="54"/>
      <c r="V277" s="21"/>
      <c r="W277" s="67"/>
      <c r="X277" s="19"/>
    </row>
    <row r="278" ht="39" customHeight="1" spans="1:24">
      <c r="A278" s="18" t="s">
        <v>858</v>
      </c>
      <c r="B278" s="21"/>
      <c r="C278" s="21"/>
      <c r="D278" s="21"/>
      <c r="E278" s="21"/>
      <c r="F278" s="21"/>
      <c r="G278" s="21"/>
      <c r="H278" s="21"/>
      <c r="I278" s="52" t="s">
        <v>106</v>
      </c>
      <c r="J278" s="62" t="s">
        <v>859</v>
      </c>
      <c r="K278" s="59" t="s">
        <v>855</v>
      </c>
      <c r="L278" s="57"/>
      <c r="M278" s="54"/>
      <c r="N278" s="21"/>
      <c r="O278" s="67"/>
      <c r="P278" s="57"/>
      <c r="Q278" s="54"/>
      <c r="R278" s="21"/>
      <c r="S278" s="67"/>
      <c r="T278" s="57"/>
      <c r="U278" s="54"/>
      <c r="V278" s="21"/>
      <c r="W278" s="67"/>
      <c r="X278" s="19"/>
    </row>
    <row r="279" ht="39" customHeight="1" spans="1:24">
      <c r="A279" s="18" t="s">
        <v>860</v>
      </c>
      <c r="B279" s="21"/>
      <c r="C279" s="21"/>
      <c r="D279" s="21"/>
      <c r="E279" s="21"/>
      <c r="F279" s="21"/>
      <c r="G279" s="21"/>
      <c r="H279" s="21"/>
      <c r="I279" s="52" t="s">
        <v>151</v>
      </c>
      <c r="J279" s="62" t="s">
        <v>861</v>
      </c>
      <c r="K279" s="59" t="s">
        <v>715</v>
      </c>
      <c r="L279" s="57"/>
      <c r="M279" s="54"/>
      <c r="N279" s="21"/>
      <c r="O279" s="67"/>
      <c r="P279" s="57"/>
      <c r="Q279" s="54"/>
      <c r="R279" s="21"/>
      <c r="S279" s="67"/>
      <c r="T279" s="57"/>
      <c r="U279" s="54"/>
      <c r="V279" s="21"/>
      <c r="W279" s="67"/>
      <c r="X279" s="19"/>
    </row>
    <row r="280" ht="39" customHeight="1" spans="1:24">
      <c r="A280" s="18" t="s">
        <v>862</v>
      </c>
      <c r="B280" s="23"/>
      <c r="C280" s="23"/>
      <c r="D280" s="23"/>
      <c r="E280" s="23"/>
      <c r="F280" s="23"/>
      <c r="G280" s="23"/>
      <c r="H280" s="23"/>
      <c r="I280" s="52" t="s">
        <v>190</v>
      </c>
      <c r="J280" s="62" t="s">
        <v>863</v>
      </c>
      <c r="K280" s="62" t="s">
        <v>864</v>
      </c>
      <c r="L280" s="58"/>
      <c r="M280" s="54"/>
      <c r="N280" s="23"/>
      <c r="O280" s="69"/>
      <c r="P280" s="58"/>
      <c r="Q280" s="54"/>
      <c r="R280" s="23"/>
      <c r="S280" s="69"/>
      <c r="T280" s="58"/>
      <c r="U280" s="54"/>
      <c r="V280" s="23"/>
      <c r="W280" s="69"/>
      <c r="X280" s="19"/>
    </row>
    <row r="281" ht="39" customHeight="1" spans="1:24">
      <c r="A281" s="18" t="s">
        <v>865</v>
      </c>
      <c r="B281" s="23" t="s">
        <v>286</v>
      </c>
      <c r="C281" s="23" t="s">
        <v>611</v>
      </c>
      <c r="D281" s="23" t="s">
        <v>739</v>
      </c>
      <c r="E281" s="23" t="s">
        <v>91</v>
      </c>
      <c r="F281" s="23" t="s">
        <v>866</v>
      </c>
      <c r="G281" s="23" t="s">
        <v>867</v>
      </c>
      <c r="H281" s="23" t="s">
        <v>59</v>
      </c>
      <c r="I281" s="52" t="s">
        <v>60</v>
      </c>
      <c r="J281" s="62" t="s">
        <v>868</v>
      </c>
      <c r="K281" s="59" t="s">
        <v>869</v>
      </c>
      <c r="L281" s="58" t="s">
        <v>83</v>
      </c>
      <c r="M281" s="54"/>
      <c r="N281" s="23"/>
      <c r="O281" s="69"/>
      <c r="P281" s="58"/>
      <c r="Q281" s="54"/>
      <c r="R281" s="23"/>
      <c r="S281" s="69"/>
      <c r="T281" s="58"/>
      <c r="U281" s="54"/>
      <c r="V281" s="23"/>
      <c r="W281" s="69"/>
      <c r="X281" s="19"/>
    </row>
    <row r="282" ht="39" customHeight="1" spans="1:24">
      <c r="A282" s="18" t="s">
        <v>870</v>
      </c>
      <c r="B282" s="19" t="s">
        <v>286</v>
      </c>
      <c r="C282" s="19" t="s">
        <v>611</v>
      </c>
      <c r="D282" s="19" t="s">
        <v>722</v>
      </c>
      <c r="E282" s="19" t="s">
        <v>91</v>
      </c>
      <c r="F282" s="19" t="s">
        <v>871</v>
      </c>
      <c r="G282" s="25" t="s">
        <v>872</v>
      </c>
      <c r="H282" s="19" t="s">
        <v>59</v>
      </c>
      <c r="I282" s="52" t="s">
        <v>60</v>
      </c>
      <c r="J282" s="62" t="s">
        <v>423</v>
      </c>
      <c r="K282" s="59" t="s">
        <v>424</v>
      </c>
      <c r="L282" s="56" t="s">
        <v>83</v>
      </c>
      <c r="M282" s="54"/>
      <c r="N282" s="19"/>
      <c r="O282" s="60"/>
      <c r="P282" s="56" t="s">
        <v>63</v>
      </c>
      <c r="Q282" s="54"/>
      <c r="R282" s="19"/>
      <c r="S282" s="60"/>
      <c r="T282" s="56" t="s">
        <v>63</v>
      </c>
      <c r="U282" s="54"/>
      <c r="V282" s="19"/>
      <c r="W282" s="60"/>
      <c r="X282" s="19"/>
    </row>
    <row r="283" ht="39" customHeight="1" spans="1:24">
      <c r="A283" s="18" t="s">
        <v>873</v>
      </c>
      <c r="B283" s="19"/>
      <c r="C283" s="19"/>
      <c r="D283" s="19"/>
      <c r="E283" s="19"/>
      <c r="F283" s="19"/>
      <c r="G283" s="25"/>
      <c r="H283" s="19"/>
      <c r="I283" s="52" t="s">
        <v>67</v>
      </c>
      <c r="J283" s="62" t="s">
        <v>330</v>
      </c>
      <c r="K283" s="59" t="s">
        <v>874</v>
      </c>
      <c r="L283" s="56"/>
      <c r="M283" s="54"/>
      <c r="N283" s="19"/>
      <c r="O283" s="60"/>
      <c r="P283" s="56"/>
      <c r="Q283" s="54"/>
      <c r="R283" s="19"/>
      <c r="S283" s="60"/>
      <c r="T283" s="56"/>
      <c r="U283" s="54"/>
      <c r="V283" s="19"/>
      <c r="W283" s="60"/>
      <c r="X283" s="19"/>
    </row>
    <row r="284" ht="39" customHeight="1" spans="1:24">
      <c r="A284" s="18" t="s">
        <v>875</v>
      </c>
      <c r="B284" s="19" t="s">
        <v>286</v>
      </c>
      <c r="C284" s="19" t="s">
        <v>611</v>
      </c>
      <c r="D284" s="19" t="s">
        <v>722</v>
      </c>
      <c r="E284" s="19" t="s">
        <v>79</v>
      </c>
      <c r="F284" s="19" t="s">
        <v>876</v>
      </c>
      <c r="G284" s="25" t="s">
        <v>724</v>
      </c>
      <c r="H284" s="19" t="s">
        <v>59</v>
      </c>
      <c r="I284" s="52" t="s">
        <v>60</v>
      </c>
      <c r="J284" s="86" t="s">
        <v>877</v>
      </c>
      <c r="K284" s="59" t="s">
        <v>737</v>
      </c>
      <c r="L284" s="56" t="s">
        <v>83</v>
      </c>
      <c r="M284" s="54"/>
      <c r="N284" s="19"/>
      <c r="O284" s="60"/>
      <c r="P284" s="56" t="s">
        <v>63</v>
      </c>
      <c r="Q284" s="54"/>
      <c r="R284" s="19"/>
      <c r="S284" s="60"/>
      <c r="T284" s="56" t="s">
        <v>63</v>
      </c>
      <c r="U284" s="54"/>
      <c r="V284" s="19"/>
      <c r="W284" s="60"/>
      <c r="X284" s="19"/>
    </row>
    <row r="285" ht="39" customHeight="1" spans="1:24">
      <c r="A285" s="18" t="s">
        <v>878</v>
      </c>
      <c r="B285" s="19" t="s">
        <v>286</v>
      </c>
      <c r="C285" s="18" t="s">
        <v>611</v>
      </c>
      <c r="D285" s="18" t="s">
        <v>722</v>
      </c>
      <c r="E285" s="18" t="s">
        <v>91</v>
      </c>
      <c r="F285" s="18" t="s">
        <v>879</v>
      </c>
      <c r="G285" s="18" t="s">
        <v>872</v>
      </c>
      <c r="H285" s="18" t="s">
        <v>59</v>
      </c>
      <c r="I285" s="52" t="s">
        <v>60</v>
      </c>
      <c r="J285" s="62" t="s">
        <v>880</v>
      </c>
      <c r="K285" s="59" t="s">
        <v>881</v>
      </c>
      <c r="L285" s="56" t="s">
        <v>136</v>
      </c>
      <c r="M285" s="54"/>
      <c r="N285" s="19"/>
      <c r="O285" s="60"/>
      <c r="P285" s="56" t="s">
        <v>63</v>
      </c>
      <c r="Q285" s="54"/>
      <c r="R285" s="19"/>
      <c r="S285" s="60"/>
      <c r="T285" s="56" t="s">
        <v>63</v>
      </c>
      <c r="U285" s="54"/>
      <c r="V285" s="19"/>
      <c r="W285" s="60"/>
      <c r="X285" s="19"/>
    </row>
    <row r="286" ht="39" customHeight="1" spans="1:24">
      <c r="A286" s="18" t="s">
        <v>882</v>
      </c>
      <c r="B286" s="19"/>
      <c r="C286" s="21"/>
      <c r="D286" s="21"/>
      <c r="E286" s="21"/>
      <c r="F286" s="21"/>
      <c r="G286" s="21"/>
      <c r="H286" s="21"/>
      <c r="I286" s="52" t="s">
        <v>67</v>
      </c>
      <c r="J286" s="25" t="s">
        <v>445</v>
      </c>
      <c r="K286" s="59" t="s">
        <v>446</v>
      </c>
      <c r="L286" s="56"/>
      <c r="M286" s="54"/>
      <c r="N286" s="19"/>
      <c r="O286" s="60"/>
      <c r="P286" s="56"/>
      <c r="Q286" s="54"/>
      <c r="R286" s="19"/>
      <c r="S286" s="60"/>
      <c r="T286" s="56"/>
      <c r="U286" s="54"/>
      <c r="V286" s="19"/>
      <c r="W286" s="60"/>
      <c r="X286" s="19"/>
    </row>
    <row r="287" ht="39" customHeight="1" spans="1:24">
      <c r="A287" s="18" t="s">
        <v>883</v>
      </c>
      <c r="B287" s="19"/>
      <c r="C287" s="21"/>
      <c r="D287" s="21"/>
      <c r="E287" s="21"/>
      <c r="F287" s="21"/>
      <c r="G287" s="21"/>
      <c r="H287" s="21"/>
      <c r="I287" s="52" t="s">
        <v>71</v>
      </c>
      <c r="J287" s="25" t="s">
        <v>884</v>
      </c>
      <c r="K287" s="59" t="s">
        <v>451</v>
      </c>
      <c r="L287" s="56"/>
      <c r="M287" s="54"/>
      <c r="N287" s="19"/>
      <c r="O287" s="60"/>
      <c r="P287" s="56"/>
      <c r="Q287" s="54"/>
      <c r="R287" s="19"/>
      <c r="S287" s="60"/>
      <c r="T287" s="56"/>
      <c r="U287" s="54"/>
      <c r="V287" s="19"/>
      <c r="W287" s="60"/>
      <c r="X287" s="19"/>
    </row>
    <row r="288" ht="39" customHeight="1" spans="1:24">
      <c r="A288" s="18" t="s">
        <v>885</v>
      </c>
      <c r="B288" s="19"/>
      <c r="C288" s="21"/>
      <c r="D288" s="21"/>
      <c r="E288" s="21"/>
      <c r="F288" s="21"/>
      <c r="G288" s="21"/>
      <c r="H288" s="21"/>
      <c r="I288" s="52" t="s">
        <v>75</v>
      </c>
      <c r="J288" s="25" t="s">
        <v>886</v>
      </c>
      <c r="K288" s="59" t="s">
        <v>887</v>
      </c>
      <c r="L288" s="56"/>
      <c r="M288" s="54"/>
      <c r="N288" s="19"/>
      <c r="O288" s="60"/>
      <c r="P288" s="56"/>
      <c r="Q288" s="54"/>
      <c r="R288" s="19"/>
      <c r="S288" s="60"/>
      <c r="T288" s="56"/>
      <c r="U288" s="54"/>
      <c r="V288" s="19"/>
      <c r="W288" s="60"/>
      <c r="X288" s="19"/>
    </row>
    <row r="289" ht="39" customHeight="1" spans="1:24">
      <c r="A289" s="18" t="s">
        <v>888</v>
      </c>
      <c r="B289" s="19"/>
      <c r="C289" s="21"/>
      <c r="D289" s="21"/>
      <c r="E289" s="21"/>
      <c r="F289" s="21"/>
      <c r="G289" s="21"/>
      <c r="H289" s="21"/>
      <c r="I289" s="52" t="s">
        <v>106</v>
      </c>
      <c r="J289" s="25" t="s">
        <v>889</v>
      </c>
      <c r="K289" s="59" t="s">
        <v>451</v>
      </c>
      <c r="L289" s="56"/>
      <c r="M289" s="54"/>
      <c r="N289" s="19"/>
      <c r="O289" s="60"/>
      <c r="P289" s="56"/>
      <c r="Q289" s="54"/>
      <c r="R289" s="19"/>
      <c r="S289" s="60"/>
      <c r="T289" s="56"/>
      <c r="U289" s="54"/>
      <c r="V289" s="19"/>
      <c r="W289" s="60"/>
      <c r="X289" s="19"/>
    </row>
    <row r="290" ht="39" customHeight="1" spans="1:24">
      <c r="A290" s="18" t="s">
        <v>890</v>
      </c>
      <c r="B290" s="19"/>
      <c r="C290" s="21"/>
      <c r="D290" s="21"/>
      <c r="E290" s="21"/>
      <c r="F290" s="21"/>
      <c r="G290" s="21"/>
      <c r="H290" s="21"/>
      <c r="I290" s="52" t="s">
        <v>151</v>
      </c>
      <c r="J290" s="25" t="s">
        <v>891</v>
      </c>
      <c r="K290" s="59" t="s">
        <v>892</v>
      </c>
      <c r="L290" s="56"/>
      <c r="M290" s="54"/>
      <c r="N290" s="19"/>
      <c r="O290" s="60"/>
      <c r="P290" s="56"/>
      <c r="Q290" s="54"/>
      <c r="R290" s="19"/>
      <c r="S290" s="60"/>
      <c r="T290" s="56"/>
      <c r="U290" s="54"/>
      <c r="V290" s="19"/>
      <c r="W290" s="60"/>
      <c r="X290" s="19"/>
    </row>
    <row r="291" ht="39" customHeight="1" spans="1:24">
      <c r="A291" s="18" t="s">
        <v>893</v>
      </c>
      <c r="B291" s="19"/>
      <c r="C291" s="21"/>
      <c r="D291" s="21"/>
      <c r="E291" s="21"/>
      <c r="F291" s="21"/>
      <c r="G291" s="21"/>
      <c r="H291" s="21"/>
      <c r="I291" s="52" t="s">
        <v>190</v>
      </c>
      <c r="J291" s="25" t="s">
        <v>894</v>
      </c>
      <c r="K291" s="59" t="s">
        <v>451</v>
      </c>
      <c r="L291" s="56"/>
      <c r="M291" s="54"/>
      <c r="N291" s="19"/>
      <c r="O291" s="60"/>
      <c r="P291" s="56"/>
      <c r="Q291" s="54"/>
      <c r="R291" s="19"/>
      <c r="S291" s="60"/>
      <c r="T291" s="56"/>
      <c r="U291" s="54"/>
      <c r="V291" s="19"/>
      <c r="W291" s="60"/>
      <c r="X291" s="19"/>
    </row>
    <row r="292" ht="39" customHeight="1" spans="1:24">
      <c r="A292" s="18" t="s">
        <v>895</v>
      </c>
      <c r="B292" s="19"/>
      <c r="C292" s="21"/>
      <c r="D292" s="21"/>
      <c r="E292" s="21"/>
      <c r="F292" s="21"/>
      <c r="G292" s="21"/>
      <c r="H292" s="21"/>
      <c r="I292" s="52" t="s">
        <v>194</v>
      </c>
      <c r="J292" s="25" t="s">
        <v>896</v>
      </c>
      <c r="K292" s="59" t="s">
        <v>897</v>
      </c>
      <c r="L292" s="56"/>
      <c r="M292" s="54"/>
      <c r="N292" s="19"/>
      <c r="O292" s="60"/>
      <c r="P292" s="56"/>
      <c r="Q292" s="54"/>
      <c r="R292" s="19"/>
      <c r="S292" s="60"/>
      <c r="T292" s="56"/>
      <c r="U292" s="54"/>
      <c r="V292" s="19"/>
      <c r="W292" s="60"/>
      <c r="X292" s="19"/>
    </row>
    <row r="293" ht="39" customHeight="1" spans="1:24">
      <c r="A293" s="18" t="s">
        <v>898</v>
      </c>
      <c r="B293" s="19"/>
      <c r="C293" s="21"/>
      <c r="D293" s="21"/>
      <c r="E293" s="21"/>
      <c r="F293" s="21"/>
      <c r="G293" s="21"/>
      <c r="H293" s="21"/>
      <c r="I293" s="52" t="s">
        <v>198</v>
      </c>
      <c r="J293" s="25" t="s">
        <v>899</v>
      </c>
      <c r="K293" s="59" t="s">
        <v>451</v>
      </c>
      <c r="L293" s="56"/>
      <c r="M293" s="54"/>
      <c r="N293" s="19"/>
      <c r="O293" s="60"/>
      <c r="P293" s="56"/>
      <c r="Q293" s="54"/>
      <c r="R293" s="19"/>
      <c r="S293" s="60"/>
      <c r="T293" s="56"/>
      <c r="U293" s="54"/>
      <c r="V293" s="19"/>
      <c r="W293" s="60"/>
      <c r="X293" s="19"/>
    </row>
    <row r="294" ht="39" customHeight="1" spans="1:24">
      <c r="A294" s="18" t="s">
        <v>900</v>
      </c>
      <c r="B294" s="19"/>
      <c r="C294" s="21"/>
      <c r="D294" s="21"/>
      <c r="E294" s="21"/>
      <c r="F294" s="21"/>
      <c r="G294" s="21"/>
      <c r="H294" s="21"/>
      <c r="I294" s="52" t="s">
        <v>202</v>
      </c>
      <c r="J294" s="25" t="s">
        <v>901</v>
      </c>
      <c r="K294" s="59" t="s">
        <v>902</v>
      </c>
      <c r="L294" s="56"/>
      <c r="M294" s="54"/>
      <c r="N294" s="19"/>
      <c r="O294" s="60"/>
      <c r="P294" s="56"/>
      <c r="Q294" s="54"/>
      <c r="R294" s="19"/>
      <c r="S294" s="60"/>
      <c r="T294" s="56"/>
      <c r="U294" s="54"/>
      <c r="V294" s="19"/>
      <c r="W294" s="60"/>
      <c r="X294" s="19"/>
    </row>
    <row r="295" ht="39" customHeight="1" spans="1:24">
      <c r="A295" s="18" t="s">
        <v>903</v>
      </c>
      <c r="B295" s="19"/>
      <c r="C295" s="21"/>
      <c r="D295" s="21"/>
      <c r="E295" s="21"/>
      <c r="F295" s="21"/>
      <c r="G295" s="21"/>
      <c r="H295" s="21"/>
      <c r="I295" s="52" t="s">
        <v>238</v>
      </c>
      <c r="J295" s="62" t="s">
        <v>330</v>
      </c>
      <c r="K295" s="59" t="s">
        <v>874</v>
      </c>
      <c r="L295" s="56"/>
      <c r="M295" s="54"/>
      <c r="N295" s="19"/>
      <c r="O295" s="60"/>
      <c r="P295" s="56"/>
      <c r="Q295" s="54"/>
      <c r="R295" s="19"/>
      <c r="S295" s="60"/>
      <c r="T295" s="56"/>
      <c r="U295" s="54"/>
      <c r="V295" s="19"/>
      <c r="W295" s="60"/>
      <c r="X295" s="19"/>
    </row>
    <row r="296" ht="24" spans="1:24">
      <c r="A296" s="18" t="s">
        <v>904</v>
      </c>
      <c r="B296" s="19"/>
      <c r="C296" s="21"/>
      <c r="D296" s="21"/>
      <c r="E296" s="21"/>
      <c r="F296" s="21"/>
      <c r="G296" s="21"/>
      <c r="H296" s="21"/>
      <c r="I296" s="52" t="s">
        <v>475</v>
      </c>
      <c r="J296" s="25" t="s">
        <v>466</v>
      </c>
      <c r="K296" s="59" t="s">
        <v>467</v>
      </c>
      <c r="L296" s="56"/>
      <c r="M296" s="54"/>
      <c r="N296" s="19"/>
      <c r="O296" s="60"/>
      <c r="P296" s="56"/>
      <c r="Q296" s="54"/>
      <c r="R296" s="19"/>
      <c r="S296" s="60"/>
      <c r="T296" s="56"/>
      <c r="U296" s="54"/>
      <c r="V296" s="19"/>
      <c r="W296" s="60"/>
      <c r="X296" s="19"/>
    </row>
    <row r="297" ht="24" spans="1:24">
      <c r="A297" s="18" t="s">
        <v>905</v>
      </c>
      <c r="B297" s="19"/>
      <c r="C297" s="21"/>
      <c r="D297" s="21"/>
      <c r="E297" s="21"/>
      <c r="F297" s="21"/>
      <c r="G297" s="21"/>
      <c r="H297" s="21"/>
      <c r="I297" s="52" t="s">
        <v>479</v>
      </c>
      <c r="J297" s="25" t="s">
        <v>469</v>
      </c>
      <c r="K297" s="59" t="s">
        <v>470</v>
      </c>
      <c r="L297" s="56"/>
      <c r="M297" s="54"/>
      <c r="N297" s="19"/>
      <c r="O297" s="60"/>
      <c r="P297" s="56"/>
      <c r="Q297" s="54"/>
      <c r="R297" s="19"/>
      <c r="S297" s="60"/>
      <c r="T297" s="56"/>
      <c r="U297" s="54"/>
      <c r="V297" s="19"/>
      <c r="W297" s="60"/>
      <c r="X297" s="19"/>
    </row>
    <row r="298" ht="24" spans="1:24">
      <c r="A298" s="18" t="s">
        <v>906</v>
      </c>
      <c r="B298" s="19"/>
      <c r="C298" s="21"/>
      <c r="D298" s="21"/>
      <c r="E298" s="21"/>
      <c r="F298" s="21"/>
      <c r="G298" s="21"/>
      <c r="H298" s="21"/>
      <c r="I298" s="52" t="s">
        <v>483</v>
      </c>
      <c r="J298" s="25" t="s">
        <v>472</v>
      </c>
      <c r="K298" s="59" t="s">
        <v>473</v>
      </c>
      <c r="L298" s="56"/>
      <c r="M298" s="54"/>
      <c r="N298" s="19"/>
      <c r="O298" s="60"/>
      <c r="P298" s="56"/>
      <c r="Q298" s="54"/>
      <c r="R298" s="19"/>
      <c r="S298" s="60"/>
      <c r="T298" s="56"/>
      <c r="U298" s="54"/>
      <c r="V298" s="19"/>
      <c r="W298" s="60"/>
      <c r="X298" s="19"/>
    </row>
    <row r="299" ht="24" spans="1:24">
      <c r="A299" s="18" t="s">
        <v>907</v>
      </c>
      <c r="B299" s="19"/>
      <c r="C299" s="21"/>
      <c r="D299" s="21"/>
      <c r="E299" s="21"/>
      <c r="F299" s="21"/>
      <c r="G299" s="21"/>
      <c r="H299" s="21"/>
      <c r="I299" s="52" t="s">
        <v>487</v>
      </c>
      <c r="J299" s="25" t="s">
        <v>476</v>
      </c>
      <c r="K299" s="59" t="s">
        <v>477</v>
      </c>
      <c r="L299" s="56"/>
      <c r="M299" s="54"/>
      <c r="N299" s="19"/>
      <c r="O299" s="60"/>
      <c r="P299" s="56"/>
      <c r="Q299" s="54"/>
      <c r="R299" s="19"/>
      <c r="S299" s="60"/>
      <c r="T299" s="56"/>
      <c r="U299" s="54"/>
      <c r="V299" s="19"/>
      <c r="W299" s="60"/>
      <c r="X299" s="19"/>
    </row>
    <row r="300" ht="24" spans="1:24">
      <c r="A300" s="18" t="s">
        <v>908</v>
      </c>
      <c r="B300" s="19"/>
      <c r="C300" s="21"/>
      <c r="D300" s="21"/>
      <c r="E300" s="21"/>
      <c r="F300" s="21"/>
      <c r="G300" s="21"/>
      <c r="H300" s="21"/>
      <c r="I300" s="52" t="s">
        <v>803</v>
      </c>
      <c r="J300" s="25" t="s">
        <v>480</v>
      </c>
      <c r="K300" s="59" t="s">
        <v>481</v>
      </c>
      <c r="L300" s="56"/>
      <c r="M300" s="54"/>
      <c r="N300" s="19"/>
      <c r="O300" s="60"/>
      <c r="P300" s="56"/>
      <c r="Q300" s="54"/>
      <c r="R300" s="19"/>
      <c r="S300" s="60"/>
      <c r="T300" s="56"/>
      <c r="U300" s="54"/>
      <c r="V300" s="19"/>
      <c r="W300" s="60"/>
      <c r="X300" s="19"/>
    </row>
    <row r="301" ht="24" spans="1:24">
      <c r="A301" s="18" t="s">
        <v>909</v>
      </c>
      <c r="B301" s="19"/>
      <c r="C301" s="21"/>
      <c r="D301" s="21"/>
      <c r="E301" s="21"/>
      <c r="F301" s="21"/>
      <c r="G301" s="21"/>
      <c r="H301" s="21"/>
      <c r="I301" s="52" t="s">
        <v>910</v>
      </c>
      <c r="J301" s="25" t="s">
        <v>717</v>
      </c>
      <c r="K301" s="59" t="s">
        <v>485</v>
      </c>
      <c r="L301" s="56"/>
      <c r="M301" s="54"/>
      <c r="N301" s="19"/>
      <c r="O301" s="60"/>
      <c r="P301" s="56"/>
      <c r="Q301" s="54"/>
      <c r="R301" s="19"/>
      <c r="S301" s="60"/>
      <c r="T301" s="56"/>
      <c r="U301" s="54"/>
      <c r="V301" s="19"/>
      <c r="W301" s="60"/>
      <c r="X301" s="19"/>
    </row>
    <row r="302" ht="24" spans="1:24">
      <c r="A302" s="18" t="s">
        <v>911</v>
      </c>
      <c r="B302" s="19"/>
      <c r="C302" s="23"/>
      <c r="D302" s="23"/>
      <c r="E302" s="23"/>
      <c r="F302" s="23"/>
      <c r="G302" s="23"/>
      <c r="H302" s="23"/>
      <c r="I302" s="52" t="s">
        <v>912</v>
      </c>
      <c r="J302" s="25" t="s">
        <v>330</v>
      </c>
      <c r="K302" s="59" t="s">
        <v>913</v>
      </c>
      <c r="L302" s="56"/>
      <c r="M302" s="54"/>
      <c r="N302" s="19"/>
      <c r="O302" s="60"/>
      <c r="P302" s="56"/>
      <c r="Q302" s="54"/>
      <c r="R302" s="19"/>
      <c r="S302" s="60"/>
      <c r="T302" s="56"/>
      <c r="U302" s="54"/>
      <c r="V302" s="19"/>
      <c r="W302" s="60"/>
      <c r="X302" s="19"/>
    </row>
    <row r="303" ht="39" customHeight="1" spans="1:24">
      <c r="A303" s="18" t="s">
        <v>914</v>
      </c>
      <c r="B303" s="19" t="s">
        <v>286</v>
      </c>
      <c r="C303" s="19" t="s">
        <v>611</v>
      </c>
      <c r="D303" s="19" t="s">
        <v>722</v>
      </c>
      <c r="E303" s="19" t="s">
        <v>91</v>
      </c>
      <c r="F303" s="19" t="s">
        <v>915</v>
      </c>
      <c r="G303" s="25" t="s">
        <v>916</v>
      </c>
      <c r="H303" s="19" t="s">
        <v>59</v>
      </c>
      <c r="I303" s="52" t="s">
        <v>60</v>
      </c>
      <c r="J303" s="62" t="s">
        <v>917</v>
      </c>
      <c r="K303" s="59" t="s">
        <v>586</v>
      </c>
      <c r="L303" s="56" t="s">
        <v>136</v>
      </c>
      <c r="M303" s="54"/>
      <c r="N303" s="19"/>
      <c r="O303" s="60"/>
      <c r="P303" s="56" t="s">
        <v>63</v>
      </c>
      <c r="Q303" s="54"/>
      <c r="R303" s="19"/>
      <c r="S303" s="60"/>
      <c r="T303" s="56" t="s">
        <v>63</v>
      </c>
      <c r="U303" s="54"/>
      <c r="V303" s="19"/>
      <c r="W303" s="60"/>
      <c r="X303" s="19"/>
    </row>
    <row r="304" ht="39" customHeight="1" spans="1:24">
      <c r="A304" s="18" t="s">
        <v>918</v>
      </c>
      <c r="B304" s="19"/>
      <c r="C304" s="19"/>
      <c r="D304" s="19"/>
      <c r="E304" s="19"/>
      <c r="F304" s="19"/>
      <c r="G304" s="25"/>
      <c r="H304" s="19"/>
      <c r="I304" s="52" t="s">
        <v>67</v>
      </c>
      <c r="J304" s="62" t="s">
        <v>919</v>
      </c>
      <c r="K304" s="59" t="s">
        <v>920</v>
      </c>
      <c r="L304" s="56"/>
      <c r="M304" s="54"/>
      <c r="N304" s="19"/>
      <c r="O304" s="60"/>
      <c r="P304" s="56"/>
      <c r="Q304" s="54"/>
      <c r="R304" s="19"/>
      <c r="S304" s="60"/>
      <c r="T304" s="56"/>
      <c r="U304" s="54"/>
      <c r="V304" s="19"/>
      <c r="W304" s="60"/>
      <c r="X304" s="19"/>
    </row>
    <row r="305" ht="39" customHeight="1" spans="1:24">
      <c r="A305" s="18" t="s">
        <v>921</v>
      </c>
      <c r="B305" s="19"/>
      <c r="C305" s="19"/>
      <c r="D305" s="19"/>
      <c r="E305" s="19"/>
      <c r="F305" s="19"/>
      <c r="G305" s="25"/>
      <c r="H305" s="19"/>
      <c r="I305" s="52" t="s">
        <v>71</v>
      </c>
      <c r="J305" s="62" t="s">
        <v>922</v>
      </c>
      <c r="K305" s="59" t="s">
        <v>923</v>
      </c>
      <c r="L305" s="56"/>
      <c r="M305" s="54"/>
      <c r="N305" s="19"/>
      <c r="O305" s="60"/>
      <c r="P305" s="56"/>
      <c r="Q305" s="54"/>
      <c r="R305" s="19"/>
      <c r="S305" s="60"/>
      <c r="T305" s="56"/>
      <c r="U305" s="54"/>
      <c r="V305" s="19"/>
      <c r="W305" s="60"/>
      <c r="X305" s="19"/>
    </row>
    <row r="306" ht="39" customHeight="1" spans="1:24">
      <c r="A306" s="18" t="s">
        <v>924</v>
      </c>
      <c r="B306" s="19"/>
      <c r="C306" s="19"/>
      <c r="D306" s="19"/>
      <c r="E306" s="19"/>
      <c r="F306" s="19"/>
      <c r="G306" s="25"/>
      <c r="H306" s="19"/>
      <c r="I306" s="52" t="s">
        <v>75</v>
      </c>
      <c r="J306" s="62" t="s">
        <v>925</v>
      </c>
      <c r="K306" s="59" t="s">
        <v>923</v>
      </c>
      <c r="L306" s="56"/>
      <c r="M306" s="54"/>
      <c r="N306" s="19"/>
      <c r="O306" s="60"/>
      <c r="P306" s="56"/>
      <c r="Q306" s="54"/>
      <c r="R306" s="19"/>
      <c r="S306" s="60"/>
      <c r="T306" s="56"/>
      <c r="U306" s="54"/>
      <c r="V306" s="19"/>
      <c r="W306" s="60"/>
      <c r="X306" s="19"/>
    </row>
  </sheetData>
  <mergeCells count="893">
    <mergeCell ref="A1:K1"/>
    <mergeCell ref="L1:O1"/>
    <mergeCell ref="P1:S1"/>
    <mergeCell ref="T1:W1"/>
    <mergeCell ref="I2:K2"/>
    <mergeCell ref="J3:K3"/>
    <mergeCell ref="J4:K4"/>
    <mergeCell ref="J5:K5"/>
    <mergeCell ref="J6:K6"/>
    <mergeCell ref="J7:K7"/>
    <mergeCell ref="B8:K8"/>
    <mergeCell ref="B10:B13"/>
    <mergeCell ref="B14:B16"/>
    <mergeCell ref="B17:B21"/>
    <mergeCell ref="B22:B25"/>
    <mergeCell ref="B26:B27"/>
    <mergeCell ref="B28:B33"/>
    <mergeCell ref="B34:B37"/>
    <mergeCell ref="B38:B47"/>
    <mergeCell ref="B48:B49"/>
    <mergeCell ref="B50:B60"/>
    <mergeCell ref="B61:B66"/>
    <mergeCell ref="B67:B74"/>
    <mergeCell ref="B76:B78"/>
    <mergeCell ref="B79:B83"/>
    <mergeCell ref="B84:B89"/>
    <mergeCell ref="B90:B93"/>
    <mergeCell ref="B95:B98"/>
    <mergeCell ref="B99:B105"/>
    <mergeCell ref="B106:B107"/>
    <mergeCell ref="B108:B110"/>
    <mergeCell ref="B111:B113"/>
    <mergeCell ref="B114:B118"/>
    <mergeCell ref="B119:B121"/>
    <mergeCell ref="B122:B126"/>
    <mergeCell ref="B127:B132"/>
    <mergeCell ref="B134:B148"/>
    <mergeCell ref="B149:B152"/>
    <mergeCell ref="B153:B162"/>
    <mergeCell ref="B163:B167"/>
    <mergeCell ref="B168:B170"/>
    <mergeCell ref="B171:B176"/>
    <mergeCell ref="B177:B182"/>
    <mergeCell ref="B183:B189"/>
    <mergeCell ref="B191:B193"/>
    <mergeCell ref="B194:B199"/>
    <mergeCell ref="B200:B202"/>
    <mergeCell ref="B203:B204"/>
    <mergeCell ref="B205:B206"/>
    <mergeCell ref="B207:B210"/>
    <mergeCell ref="B211:B212"/>
    <mergeCell ref="B213:B217"/>
    <mergeCell ref="B218:B222"/>
    <mergeCell ref="B224:B225"/>
    <mergeCell ref="B226:B230"/>
    <mergeCell ref="B231:B234"/>
    <mergeCell ref="B236:B244"/>
    <mergeCell ref="B245:B265"/>
    <mergeCell ref="B266:B273"/>
    <mergeCell ref="B274:B280"/>
    <mergeCell ref="B282:B283"/>
    <mergeCell ref="B285:B302"/>
    <mergeCell ref="B303:B306"/>
    <mergeCell ref="C10:C13"/>
    <mergeCell ref="C14:C16"/>
    <mergeCell ref="C17:C21"/>
    <mergeCell ref="C22:C25"/>
    <mergeCell ref="C26:C27"/>
    <mergeCell ref="C28:C33"/>
    <mergeCell ref="C34:C37"/>
    <mergeCell ref="C38:C47"/>
    <mergeCell ref="C48:C49"/>
    <mergeCell ref="C50:C60"/>
    <mergeCell ref="C61:C66"/>
    <mergeCell ref="C67:C74"/>
    <mergeCell ref="C76:C78"/>
    <mergeCell ref="C79:C83"/>
    <mergeCell ref="C84:C89"/>
    <mergeCell ref="C90:C93"/>
    <mergeCell ref="C95:C98"/>
    <mergeCell ref="C99:C105"/>
    <mergeCell ref="C106:C107"/>
    <mergeCell ref="C108:C110"/>
    <mergeCell ref="C111:C113"/>
    <mergeCell ref="C114:C118"/>
    <mergeCell ref="C119:C121"/>
    <mergeCell ref="C122:C126"/>
    <mergeCell ref="C127:C132"/>
    <mergeCell ref="C134:C148"/>
    <mergeCell ref="C149:C152"/>
    <mergeCell ref="C153:C162"/>
    <mergeCell ref="C163:C167"/>
    <mergeCell ref="C168:C170"/>
    <mergeCell ref="C171:C176"/>
    <mergeCell ref="C177:C182"/>
    <mergeCell ref="C183:C189"/>
    <mergeCell ref="C191:C193"/>
    <mergeCell ref="C194:C199"/>
    <mergeCell ref="C200:C202"/>
    <mergeCell ref="C203:C204"/>
    <mergeCell ref="C205:C206"/>
    <mergeCell ref="C207:C210"/>
    <mergeCell ref="C211:C212"/>
    <mergeCell ref="C213:C217"/>
    <mergeCell ref="C218:C222"/>
    <mergeCell ref="C224:C225"/>
    <mergeCell ref="C226:C230"/>
    <mergeCell ref="C231:C234"/>
    <mergeCell ref="C236:C244"/>
    <mergeCell ref="C245:C265"/>
    <mergeCell ref="C266:C273"/>
    <mergeCell ref="C274:C280"/>
    <mergeCell ref="C282:C283"/>
    <mergeCell ref="C285:C302"/>
    <mergeCell ref="C303:C306"/>
    <mergeCell ref="D10:D13"/>
    <mergeCell ref="D14:D16"/>
    <mergeCell ref="D17:D21"/>
    <mergeCell ref="D22:D25"/>
    <mergeCell ref="D26:D27"/>
    <mergeCell ref="D28:D33"/>
    <mergeCell ref="D34:D37"/>
    <mergeCell ref="D38:D47"/>
    <mergeCell ref="D48:D49"/>
    <mergeCell ref="D50:D60"/>
    <mergeCell ref="D61:D66"/>
    <mergeCell ref="D67:D74"/>
    <mergeCell ref="D76:D78"/>
    <mergeCell ref="D79:D83"/>
    <mergeCell ref="D84:D89"/>
    <mergeCell ref="D90:D93"/>
    <mergeCell ref="D95:D98"/>
    <mergeCell ref="D99:D105"/>
    <mergeCell ref="D106:D107"/>
    <mergeCell ref="D108:D110"/>
    <mergeCell ref="D111:D113"/>
    <mergeCell ref="D114:D118"/>
    <mergeCell ref="D119:D121"/>
    <mergeCell ref="D122:D126"/>
    <mergeCell ref="D127:D132"/>
    <mergeCell ref="D134:D148"/>
    <mergeCell ref="D149:D152"/>
    <mergeCell ref="D153:D162"/>
    <mergeCell ref="D163:D167"/>
    <mergeCell ref="D168:D170"/>
    <mergeCell ref="D171:D176"/>
    <mergeCell ref="D177:D182"/>
    <mergeCell ref="D183:D189"/>
    <mergeCell ref="D191:D193"/>
    <mergeCell ref="D194:D199"/>
    <mergeCell ref="D200:D202"/>
    <mergeCell ref="D203:D204"/>
    <mergeCell ref="D205:D206"/>
    <mergeCell ref="D207:D210"/>
    <mergeCell ref="D211:D212"/>
    <mergeCell ref="D213:D217"/>
    <mergeCell ref="D218:D222"/>
    <mergeCell ref="D224:D225"/>
    <mergeCell ref="D226:D230"/>
    <mergeCell ref="D231:D234"/>
    <mergeCell ref="D236:D244"/>
    <mergeCell ref="D245:D265"/>
    <mergeCell ref="D266:D273"/>
    <mergeCell ref="D274:D280"/>
    <mergeCell ref="D282:D283"/>
    <mergeCell ref="D285:D302"/>
    <mergeCell ref="D303:D306"/>
    <mergeCell ref="E10:E13"/>
    <mergeCell ref="E14:E16"/>
    <mergeCell ref="E17:E21"/>
    <mergeCell ref="E22:E25"/>
    <mergeCell ref="E26:E27"/>
    <mergeCell ref="E28:E33"/>
    <mergeCell ref="E34:E37"/>
    <mergeCell ref="E38:E47"/>
    <mergeCell ref="E48:E49"/>
    <mergeCell ref="E50:E60"/>
    <mergeCell ref="E61:E66"/>
    <mergeCell ref="E67:E74"/>
    <mergeCell ref="E76:E78"/>
    <mergeCell ref="E79:E83"/>
    <mergeCell ref="E84:E89"/>
    <mergeCell ref="E90:E93"/>
    <mergeCell ref="E95:E98"/>
    <mergeCell ref="E99:E105"/>
    <mergeCell ref="E106:E107"/>
    <mergeCell ref="E108:E110"/>
    <mergeCell ref="E111:E113"/>
    <mergeCell ref="E114:E118"/>
    <mergeCell ref="E119:E121"/>
    <mergeCell ref="E122:E126"/>
    <mergeCell ref="E127:E132"/>
    <mergeCell ref="E134:E148"/>
    <mergeCell ref="E149:E152"/>
    <mergeCell ref="E153:E162"/>
    <mergeCell ref="E163:E167"/>
    <mergeCell ref="E168:E170"/>
    <mergeCell ref="E171:E176"/>
    <mergeCell ref="E177:E182"/>
    <mergeCell ref="E183:E189"/>
    <mergeCell ref="E191:E193"/>
    <mergeCell ref="E194:E199"/>
    <mergeCell ref="E200:E202"/>
    <mergeCell ref="E203:E204"/>
    <mergeCell ref="E205:E206"/>
    <mergeCell ref="E207:E210"/>
    <mergeCell ref="E211:E212"/>
    <mergeCell ref="E213:E217"/>
    <mergeCell ref="E218:E222"/>
    <mergeCell ref="E224:E225"/>
    <mergeCell ref="E226:E230"/>
    <mergeCell ref="E231:E234"/>
    <mergeCell ref="E236:E244"/>
    <mergeCell ref="E245:E265"/>
    <mergeCell ref="E266:E273"/>
    <mergeCell ref="E274:E280"/>
    <mergeCell ref="E282:E283"/>
    <mergeCell ref="E285:E302"/>
    <mergeCell ref="E303:E306"/>
    <mergeCell ref="F10:F13"/>
    <mergeCell ref="F14:F16"/>
    <mergeCell ref="F17:F21"/>
    <mergeCell ref="F22:F25"/>
    <mergeCell ref="F26:F27"/>
    <mergeCell ref="F28:F33"/>
    <mergeCell ref="F34:F37"/>
    <mergeCell ref="F38:F47"/>
    <mergeCell ref="F48:F49"/>
    <mergeCell ref="F50:F60"/>
    <mergeCell ref="F61:F66"/>
    <mergeCell ref="F67:F74"/>
    <mergeCell ref="F76:F78"/>
    <mergeCell ref="F79:F83"/>
    <mergeCell ref="F84:F89"/>
    <mergeCell ref="F90:F93"/>
    <mergeCell ref="F95:F98"/>
    <mergeCell ref="F99:F105"/>
    <mergeCell ref="F106:F107"/>
    <mergeCell ref="F108:F110"/>
    <mergeCell ref="F111:F113"/>
    <mergeCell ref="F114:F118"/>
    <mergeCell ref="F119:F121"/>
    <mergeCell ref="F122:F126"/>
    <mergeCell ref="F127:F132"/>
    <mergeCell ref="F134:F148"/>
    <mergeCell ref="F149:F152"/>
    <mergeCell ref="F153:F162"/>
    <mergeCell ref="F163:F167"/>
    <mergeCell ref="F168:F170"/>
    <mergeCell ref="F171:F176"/>
    <mergeCell ref="F177:F182"/>
    <mergeCell ref="F183:F189"/>
    <mergeCell ref="F191:F193"/>
    <mergeCell ref="F194:F199"/>
    <mergeCell ref="F200:F202"/>
    <mergeCell ref="F203:F204"/>
    <mergeCell ref="F205:F206"/>
    <mergeCell ref="F207:F210"/>
    <mergeCell ref="F211:F212"/>
    <mergeCell ref="F213:F217"/>
    <mergeCell ref="F218:F222"/>
    <mergeCell ref="F224:F225"/>
    <mergeCell ref="F226:F230"/>
    <mergeCell ref="F231:F234"/>
    <mergeCell ref="F236:F244"/>
    <mergeCell ref="F245:F265"/>
    <mergeCell ref="F266:F273"/>
    <mergeCell ref="F274:F280"/>
    <mergeCell ref="F282:F283"/>
    <mergeCell ref="F285:F302"/>
    <mergeCell ref="F303:F306"/>
    <mergeCell ref="G10:G13"/>
    <mergeCell ref="G14:G16"/>
    <mergeCell ref="G17:G21"/>
    <mergeCell ref="G22:G25"/>
    <mergeCell ref="G26:G27"/>
    <mergeCell ref="G28:G33"/>
    <mergeCell ref="G34:G37"/>
    <mergeCell ref="G38:G47"/>
    <mergeCell ref="G48:G49"/>
    <mergeCell ref="G50:G60"/>
    <mergeCell ref="G61:G66"/>
    <mergeCell ref="G67:G74"/>
    <mergeCell ref="G76:G78"/>
    <mergeCell ref="G79:G83"/>
    <mergeCell ref="G84:G89"/>
    <mergeCell ref="G90:G93"/>
    <mergeCell ref="G95:G98"/>
    <mergeCell ref="G99:G105"/>
    <mergeCell ref="G106:G107"/>
    <mergeCell ref="G108:G110"/>
    <mergeCell ref="G111:G113"/>
    <mergeCell ref="G114:G118"/>
    <mergeCell ref="G119:G121"/>
    <mergeCell ref="G122:G126"/>
    <mergeCell ref="G127:G132"/>
    <mergeCell ref="G134:G148"/>
    <mergeCell ref="G149:G152"/>
    <mergeCell ref="G153:G162"/>
    <mergeCell ref="G163:G167"/>
    <mergeCell ref="G168:G170"/>
    <mergeCell ref="G171:G176"/>
    <mergeCell ref="G177:G182"/>
    <mergeCell ref="G183:G189"/>
    <mergeCell ref="G191:G193"/>
    <mergeCell ref="G194:G199"/>
    <mergeCell ref="G200:G202"/>
    <mergeCell ref="G203:G204"/>
    <mergeCell ref="G205:G206"/>
    <mergeCell ref="G207:G210"/>
    <mergeCell ref="G211:G212"/>
    <mergeCell ref="G213:G217"/>
    <mergeCell ref="G218:G222"/>
    <mergeCell ref="G224:G225"/>
    <mergeCell ref="G226:G230"/>
    <mergeCell ref="G231:G234"/>
    <mergeCell ref="G236:G244"/>
    <mergeCell ref="G245:G265"/>
    <mergeCell ref="G266:G273"/>
    <mergeCell ref="G274:G280"/>
    <mergeCell ref="G282:G283"/>
    <mergeCell ref="G285:G302"/>
    <mergeCell ref="G303:G306"/>
    <mergeCell ref="H10:H13"/>
    <mergeCell ref="H14:H16"/>
    <mergeCell ref="H17:H21"/>
    <mergeCell ref="H22:H25"/>
    <mergeCell ref="H26:H27"/>
    <mergeCell ref="H28:H33"/>
    <mergeCell ref="H34:H37"/>
    <mergeCell ref="H38:H47"/>
    <mergeCell ref="H48:H49"/>
    <mergeCell ref="H50:H60"/>
    <mergeCell ref="H61:H66"/>
    <mergeCell ref="H67:H74"/>
    <mergeCell ref="H76:H78"/>
    <mergeCell ref="H79:H83"/>
    <mergeCell ref="H84:H89"/>
    <mergeCell ref="H90:H93"/>
    <mergeCell ref="H95:H98"/>
    <mergeCell ref="H99:H105"/>
    <mergeCell ref="H106:H107"/>
    <mergeCell ref="H108:H110"/>
    <mergeCell ref="H111:H113"/>
    <mergeCell ref="H114:H118"/>
    <mergeCell ref="H119:H121"/>
    <mergeCell ref="H122:H126"/>
    <mergeCell ref="H127:H132"/>
    <mergeCell ref="H134:H148"/>
    <mergeCell ref="H149:H152"/>
    <mergeCell ref="H153:H162"/>
    <mergeCell ref="H163:H167"/>
    <mergeCell ref="H168:H170"/>
    <mergeCell ref="H171:H176"/>
    <mergeCell ref="H177:H182"/>
    <mergeCell ref="H183:H189"/>
    <mergeCell ref="H191:H193"/>
    <mergeCell ref="H194:H199"/>
    <mergeCell ref="H200:H202"/>
    <mergeCell ref="H203:H204"/>
    <mergeCell ref="H205:H206"/>
    <mergeCell ref="H207:H210"/>
    <mergeCell ref="H211:H212"/>
    <mergeCell ref="H213:H217"/>
    <mergeCell ref="H218:H222"/>
    <mergeCell ref="H224:H225"/>
    <mergeCell ref="H226:H230"/>
    <mergeCell ref="H231:H234"/>
    <mergeCell ref="H236:H244"/>
    <mergeCell ref="H245:H265"/>
    <mergeCell ref="H266:H273"/>
    <mergeCell ref="H274:H280"/>
    <mergeCell ref="H282:H283"/>
    <mergeCell ref="H285:H302"/>
    <mergeCell ref="H303:H306"/>
    <mergeCell ref="L10:L13"/>
    <mergeCell ref="L14:L16"/>
    <mergeCell ref="L17:L21"/>
    <mergeCell ref="L22:L25"/>
    <mergeCell ref="L26:L27"/>
    <mergeCell ref="L28:L33"/>
    <mergeCell ref="L34:L37"/>
    <mergeCell ref="L38:L47"/>
    <mergeCell ref="L48:L49"/>
    <mergeCell ref="L50:L60"/>
    <mergeCell ref="L61:L66"/>
    <mergeCell ref="L67:L74"/>
    <mergeCell ref="L76:L78"/>
    <mergeCell ref="L79:L83"/>
    <mergeCell ref="L84:L89"/>
    <mergeCell ref="L90:L93"/>
    <mergeCell ref="L95:L98"/>
    <mergeCell ref="L99:L105"/>
    <mergeCell ref="L106:L107"/>
    <mergeCell ref="L108:L110"/>
    <mergeCell ref="L111:L113"/>
    <mergeCell ref="L114:L118"/>
    <mergeCell ref="L119:L121"/>
    <mergeCell ref="L122:L126"/>
    <mergeCell ref="L127:L132"/>
    <mergeCell ref="L134:L148"/>
    <mergeCell ref="L149:L152"/>
    <mergeCell ref="L153:L162"/>
    <mergeCell ref="L163:L167"/>
    <mergeCell ref="L168:L170"/>
    <mergeCell ref="L171:L176"/>
    <mergeCell ref="L177:L182"/>
    <mergeCell ref="L183:L189"/>
    <mergeCell ref="L191:L193"/>
    <mergeCell ref="L194:L199"/>
    <mergeCell ref="L200:L202"/>
    <mergeCell ref="L203:L204"/>
    <mergeCell ref="L205:L206"/>
    <mergeCell ref="L207:L210"/>
    <mergeCell ref="L211:L212"/>
    <mergeCell ref="L213:L217"/>
    <mergeCell ref="L218:L222"/>
    <mergeCell ref="L224:L225"/>
    <mergeCell ref="L226:L230"/>
    <mergeCell ref="L231:L234"/>
    <mergeCell ref="L236:L244"/>
    <mergeCell ref="L245:L265"/>
    <mergeCell ref="L266:L273"/>
    <mergeCell ref="L274:L280"/>
    <mergeCell ref="L282:L283"/>
    <mergeCell ref="L285:L302"/>
    <mergeCell ref="L303:L306"/>
    <mergeCell ref="N10:N13"/>
    <mergeCell ref="N14:N16"/>
    <mergeCell ref="N17:N21"/>
    <mergeCell ref="N22:N25"/>
    <mergeCell ref="N26:N27"/>
    <mergeCell ref="N28:N33"/>
    <mergeCell ref="N34:N37"/>
    <mergeCell ref="N38:N47"/>
    <mergeCell ref="N48:N49"/>
    <mergeCell ref="N50:N60"/>
    <mergeCell ref="N61:N66"/>
    <mergeCell ref="N67:N74"/>
    <mergeCell ref="N76:N78"/>
    <mergeCell ref="N79:N83"/>
    <mergeCell ref="N84:N89"/>
    <mergeCell ref="N90:N93"/>
    <mergeCell ref="N95:N98"/>
    <mergeCell ref="N99:N105"/>
    <mergeCell ref="N106:N107"/>
    <mergeCell ref="N108:N110"/>
    <mergeCell ref="N111:N113"/>
    <mergeCell ref="N114:N118"/>
    <mergeCell ref="N119:N121"/>
    <mergeCell ref="N122:N126"/>
    <mergeCell ref="N127:N132"/>
    <mergeCell ref="N134:N148"/>
    <mergeCell ref="N149:N152"/>
    <mergeCell ref="N153:N162"/>
    <mergeCell ref="N163:N167"/>
    <mergeCell ref="N168:N170"/>
    <mergeCell ref="N171:N176"/>
    <mergeCell ref="N177:N182"/>
    <mergeCell ref="N183:N189"/>
    <mergeCell ref="N191:N193"/>
    <mergeCell ref="N194:N199"/>
    <mergeCell ref="N200:N202"/>
    <mergeCell ref="N203:N204"/>
    <mergeCell ref="N205:N206"/>
    <mergeCell ref="N207:N210"/>
    <mergeCell ref="N211:N212"/>
    <mergeCell ref="N213:N217"/>
    <mergeCell ref="N218:N222"/>
    <mergeCell ref="N224:N225"/>
    <mergeCell ref="N226:N230"/>
    <mergeCell ref="N231:N234"/>
    <mergeCell ref="N236:N244"/>
    <mergeCell ref="N245:N265"/>
    <mergeCell ref="N266:N273"/>
    <mergeCell ref="N274:N280"/>
    <mergeCell ref="N282:N283"/>
    <mergeCell ref="N285:N302"/>
    <mergeCell ref="N303:N306"/>
    <mergeCell ref="O10:O13"/>
    <mergeCell ref="O14:O16"/>
    <mergeCell ref="O17:O21"/>
    <mergeCell ref="O22:O25"/>
    <mergeCell ref="O26:O27"/>
    <mergeCell ref="O28:O33"/>
    <mergeCell ref="O34:O37"/>
    <mergeCell ref="O38:O47"/>
    <mergeCell ref="O48:O49"/>
    <mergeCell ref="O50:O60"/>
    <mergeCell ref="O61:O66"/>
    <mergeCell ref="O67:O74"/>
    <mergeCell ref="O76:O78"/>
    <mergeCell ref="O79:O83"/>
    <mergeCell ref="O84:O89"/>
    <mergeCell ref="O90:O93"/>
    <mergeCell ref="O95:O98"/>
    <mergeCell ref="O99:O105"/>
    <mergeCell ref="O106:O107"/>
    <mergeCell ref="O108:O110"/>
    <mergeCell ref="O111:O113"/>
    <mergeCell ref="O114:O118"/>
    <mergeCell ref="O119:O121"/>
    <mergeCell ref="O122:O126"/>
    <mergeCell ref="O127:O132"/>
    <mergeCell ref="O134:O148"/>
    <mergeCell ref="O149:O152"/>
    <mergeCell ref="O153:O162"/>
    <mergeCell ref="O163:O167"/>
    <mergeCell ref="O168:O170"/>
    <mergeCell ref="O171:O176"/>
    <mergeCell ref="O177:O182"/>
    <mergeCell ref="O183:O189"/>
    <mergeCell ref="O191:O193"/>
    <mergeCell ref="O194:O199"/>
    <mergeCell ref="O200:O202"/>
    <mergeCell ref="O203:O204"/>
    <mergeCell ref="O205:O206"/>
    <mergeCell ref="O207:O210"/>
    <mergeCell ref="O211:O212"/>
    <mergeCell ref="O213:O217"/>
    <mergeCell ref="O218:O222"/>
    <mergeCell ref="O224:O225"/>
    <mergeCell ref="O226:O230"/>
    <mergeCell ref="O231:O234"/>
    <mergeCell ref="O236:O244"/>
    <mergeCell ref="O245:O265"/>
    <mergeCell ref="O266:O273"/>
    <mergeCell ref="O274:O280"/>
    <mergeCell ref="O282:O283"/>
    <mergeCell ref="O285:O302"/>
    <mergeCell ref="O303:O306"/>
    <mergeCell ref="P10:P13"/>
    <mergeCell ref="P14:P16"/>
    <mergeCell ref="P17:P21"/>
    <mergeCell ref="P22:P25"/>
    <mergeCell ref="P26:P27"/>
    <mergeCell ref="P28:P33"/>
    <mergeCell ref="P34:P37"/>
    <mergeCell ref="P38:P47"/>
    <mergeCell ref="P48:P49"/>
    <mergeCell ref="P50:P60"/>
    <mergeCell ref="P61:P66"/>
    <mergeCell ref="P67:P74"/>
    <mergeCell ref="P76:P78"/>
    <mergeCell ref="P79:P83"/>
    <mergeCell ref="P84:P89"/>
    <mergeCell ref="P90:P93"/>
    <mergeCell ref="P95:P98"/>
    <mergeCell ref="P99:P105"/>
    <mergeCell ref="P106:P107"/>
    <mergeCell ref="P108:P110"/>
    <mergeCell ref="P111:P113"/>
    <mergeCell ref="P114:P118"/>
    <mergeCell ref="P119:P121"/>
    <mergeCell ref="P122:P126"/>
    <mergeCell ref="P127:P132"/>
    <mergeCell ref="P134:P148"/>
    <mergeCell ref="P149:P152"/>
    <mergeCell ref="P153:P162"/>
    <mergeCell ref="P163:P167"/>
    <mergeCell ref="P168:P170"/>
    <mergeCell ref="P171:P176"/>
    <mergeCell ref="P177:P182"/>
    <mergeCell ref="P183:P189"/>
    <mergeCell ref="P191:P193"/>
    <mergeCell ref="P194:P199"/>
    <mergeCell ref="P200:P202"/>
    <mergeCell ref="P203:P204"/>
    <mergeCell ref="P205:P206"/>
    <mergeCell ref="P207:P210"/>
    <mergeCell ref="P211:P212"/>
    <mergeCell ref="P213:P217"/>
    <mergeCell ref="P218:P222"/>
    <mergeCell ref="P224:P225"/>
    <mergeCell ref="P226:P230"/>
    <mergeCell ref="P231:P234"/>
    <mergeCell ref="P236:P244"/>
    <mergeCell ref="P245:P265"/>
    <mergeCell ref="P266:P273"/>
    <mergeCell ref="P274:P280"/>
    <mergeCell ref="P282:P283"/>
    <mergeCell ref="P285:P302"/>
    <mergeCell ref="P303:P306"/>
    <mergeCell ref="R10:R13"/>
    <mergeCell ref="R14:R16"/>
    <mergeCell ref="R17:R21"/>
    <mergeCell ref="R22:R25"/>
    <mergeCell ref="R26:R27"/>
    <mergeCell ref="R28:R33"/>
    <mergeCell ref="R34:R37"/>
    <mergeCell ref="R38:R47"/>
    <mergeCell ref="R48:R49"/>
    <mergeCell ref="R50:R60"/>
    <mergeCell ref="R61:R66"/>
    <mergeCell ref="R67:R74"/>
    <mergeCell ref="R76:R78"/>
    <mergeCell ref="R79:R83"/>
    <mergeCell ref="R84:R89"/>
    <mergeCell ref="R90:R93"/>
    <mergeCell ref="R95:R98"/>
    <mergeCell ref="R99:R105"/>
    <mergeCell ref="R106:R107"/>
    <mergeCell ref="R108:R110"/>
    <mergeCell ref="R111:R113"/>
    <mergeCell ref="R114:R118"/>
    <mergeCell ref="R119:R121"/>
    <mergeCell ref="R122:R126"/>
    <mergeCell ref="R127:R132"/>
    <mergeCell ref="R134:R148"/>
    <mergeCell ref="R149:R152"/>
    <mergeCell ref="R153:R162"/>
    <mergeCell ref="R163:R167"/>
    <mergeCell ref="R168:R170"/>
    <mergeCell ref="R171:R176"/>
    <mergeCell ref="R177:R182"/>
    <mergeCell ref="R183:R189"/>
    <mergeCell ref="R191:R193"/>
    <mergeCell ref="R194:R199"/>
    <mergeCell ref="R200:R202"/>
    <mergeCell ref="R203:R204"/>
    <mergeCell ref="R205:R206"/>
    <mergeCell ref="R207:R210"/>
    <mergeCell ref="R211:R212"/>
    <mergeCell ref="R213:R217"/>
    <mergeCell ref="R218:R222"/>
    <mergeCell ref="R224:R225"/>
    <mergeCell ref="R226:R230"/>
    <mergeCell ref="R231:R234"/>
    <mergeCell ref="R236:R244"/>
    <mergeCell ref="R245:R265"/>
    <mergeCell ref="R266:R273"/>
    <mergeCell ref="R274:R280"/>
    <mergeCell ref="R282:R283"/>
    <mergeCell ref="R285:R302"/>
    <mergeCell ref="R303:R306"/>
    <mergeCell ref="S10:S13"/>
    <mergeCell ref="S14:S16"/>
    <mergeCell ref="S17:S21"/>
    <mergeCell ref="S22:S25"/>
    <mergeCell ref="S26:S27"/>
    <mergeCell ref="S28:S33"/>
    <mergeCell ref="S34:S37"/>
    <mergeCell ref="S38:S47"/>
    <mergeCell ref="S48:S49"/>
    <mergeCell ref="S50:S60"/>
    <mergeCell ref="S61:S66"/>
    <mergeCell ref="S67:S74"/>
    <mergeCell ref="S76:S78"/>
    <mergeCell ref="S79:S83"/>
    <mergeCell ref="S84:S89"/>
    <mergeCell ref="S90:S93"/>
    <mergeCell ref="S95:S98"/>
    <mergeCell ref="S99:S105"/>
    <mergeCell ref="S106:S107"/>
    <mergeCell ref="S108:S110"/>
    <mergeCell ref="S111:S113"/>
    <mergeCell ref="S114:S118"/>
    <mergeCell ref="S119:S121"/>
    <mergeCell ref="S122:S126"/>
    <mergeCell ref="S127:S132"/>
    <mergeCell ref="S134:S148"/>
    <mergeCell ref="S149:S152"/>
    <mergeCell ref="S153:S162"/>
    <mergeCell ref="S163:S167"/>
    <mergeCell ref="S168:S170"/>
    <mergeCell ref="S171:S176"/>
    <mergeCell ref="S177:S182"/>
    <mergeCell ref="S183:S189"/>
    <mergeCell ref="S191:S193"/>
    <mergeCell ref="S194:S199"/>
    <mergeCell ref="S200:S202"/>
    <mergeCell ref="S203:S204"/>
    <mergeCell ref="S205:S206"/>
    <mergeCell ref="S207:S210"/>
    <mergeCell ref="S211:S212"/>
    <mergeCell ref="S213:S217"/>
    <mergeCell ref="S218:S222"/>
    <mergeCell ref="S224:S225"/>
    <mergeCell ref="S226:S230"/>
    <mergeCell ref="S231:S234"/>
    <mergeCell ref="S236:S244"/>
    <mergeCell ref="S245:S265"/>
    <mergeCell ref="S266:S273"/>
    <mergeCell ref="S274:S280"/>
    <mergeCell ref="S282:S283"/>
    <mergeCell ref="S285:S302"/>
    <mergeCell ref="S303:S306"/>
    <mergeCell ref="T10:T13"/>
    <mergeCell ref="T14:T16"/>
    <mergeCell ref="T17:T21"/>
    <mergeCell ref="T22:T25"/>
    <mergeCell ref="T26:T27"/>
    <mergeCell ref="T28:T33"/>
    <mergeCell ref="T34:T37"/>
    <mergeCell ref="T38:T47"/>
    <mergeCell ref="T48:T49"/>
    <mergeCell ref="T50:T60"/>
    <mergeCell ref="T61:T66"/>
    <mergeCell ref="T67:T74"/>
    <mergeCell ref="T76:T78"/>
    <mergeCell ref="T79:T83"/>
    <mergeCell ref="T84:T89"/>
    <mergeCell ref="T90:T93"/>
    <mergeCell ref="T95:T98"/>
    <mergeCell ref="T99:T105"/>
    <mergeCell ref="T106:T107"/>
    <mergeCell ref="T108:T110"/>
    <mergeCell ref="T111:T113"/>
    <mergeCell ref="T114:T118"/>
    <mergeCell ref="T119:T121"/>
    <mergeCell ref="T122:T126"/>
    <mergeCell ref="T127:T132"/>
    <mergeCell ref="T134:T148"/>
    <mergeCell ref="T149:T152"/>
    <mergeCell ref="T153:T162"/>
    <mergeCell ref="T163:T167"/>
    <mergeCell ref="T168:T170"/>
    <mergeCell ref="T171:T176"/>
    <mergeCell ref="T177:T182"/>
    <mergeCell ref="T183:T189"/>
    <mergeCell ref="T191:T193"/>
    <mergeCell ref="T194:T199"/>
    <mergeCell ref="T200:T202"/>
    <mergeCell ref="T203:T204"/>
    <mergeCell ref="T205:T206"/>
    <mergeCell ref="T207:T210"/>
    <mergeCell ref="T211:T212"/>
    <mergeCell ref="T213:T217"/>
    <mergeCell ref="T218:T222"/>
    <mergeCell ref="T224:T225"/>
    <mergeCell ref="T226:T230"/>
    <mergeCell ref="T231:T234"/>
    <mergeCell ref="T236:T244"/>
    <mergeCell ref="T245:T265"/>
    <mergeCell ref="T266:T273"/>
    <mergeCell ref="T274:T280"/>
    <mergeCell ref="T282:T283"/>
    <mergeCell ref="T285:T302"/>
    <mergeCell ref="T303:T306"/>
    <mergeCell ref="V10:V13"/>
    <mergeCell ref="V14:V16"/>
    <mergeCell ref="V17:V21"/>
    <mergeCell ref="V22:V25"/>
    <mergeCell ref="V26:V27"/>
    <mergeCell ref="V28:V33"/>
    <mergeCell ref="V34:V37"/>
    <mergeCell ref="V38:V47"/>
    <mergeCell ref="V48:V49"/>
    <mergeCell ref="V50:V60"/>
    <mergeCell ref="V61:V66"/>
    <mergeCell ref="V67:V74"/>
    <mergeCell ref="V76:V78"/>
    <mergeCell ref="V79:V83"/>
    <mergeCell ref="V84:V89"/>
    <mergeCell ref="V90:V93"/>
    <mergeCell ref="V95:V98"/>
    <mergeCell ref="V99:V105"/>
    <mergeCell ref="V106:V107"/>
    <mergeCell ref="V108:V110"/>
    <mergeCell ref="V111:V113"/>
    <mergeCell ref="V114:V118"/>
    <mergeCell ref="V119:V121"/>
    <mergeCell ref="V122:V126"/>
    <mergeCell ref="V127:V132"/>
    <mergeCell ref="V134:V148"/>
    <mergeCell ref="V149:V152"/>
    <mergeCell ref="V153:V162"/>
    <mergeCell ref="V163:V167"/>
    <mergeCell ref="V168:V170"/>
    <mergeCell ref="V171:V176"/>
    <mergeCell ref="V177:V182"/>
    <mergeCell ref="V183:V189"/>
    <mergeCell ref="V191:V193"/>
    <mergeCell ref="V194:V199"/>
    <mergeCell ref="V200:V202"/>
    <mergeCell ref="V203:V204"/>
    <mergeCell ref="V205:V206"/>
    <mergeCell ref="V207:V210"/>
    <mergeCell ref="V211:V212"/>
    <mergeCell ref="V213:V217"/>
    <mergeCell ref="V218:V222"/>
    <mergeCell ref="V224:V225"/>
    <mergeCell ref="V226:V230"/>
    <mergeCell ref="V231:V234"/>
    <mergeCell ref="V236:V244"/>
    <mergeCell ref="V245:V265"/>
    <mergeCell ref="V266:V273"/>
    <mergeCell ref="V274:V280"/>
    <mergeCell ref="V282:V283"/>
    <mergeCell ref="V285:V302"/>
    <mergeCell ref="V303:V306"/>
    <mergeCell ref="W10:W13"/>
    <mergeCell ref="W14:W16"/>
    <mergeCell ref="W17:W21"/>
    <mergeCell ref="W22:W25"/>
    <mergeCell ref="W26:W27"/>
    <mergeCell ref="W28:W33"/>
    <mergeCell ref="W34:W37"/>
    <mergeCell ref="W38:W47"/>
    <mergeCell ref="W48:W49"/>
    <mergeCell ref="W50:W60"/>
    <mergeCell ref="W61:W66"/>
    <mergeCell ref="W67:W74"/>
    <mergeCell ref="W76:W78"/>
    <mergeCell ref="W79:W83"/>
    <mergeCell ref="W84:W89"/>
    <mergeCell ref="W90:W93"/>
    <mergeCell ref="W95:W98"/>
    <mergeCell ref="W99:W105"/>
    <mergeCell ref="W106:W107"/>
    <mergeCell ref="W108:W110"/>
    <mergeCell ref="W111:W113"/>
    <mergeCell ref="W114:W118"/>
    <mergeCell ref="W119:W121"/>
    <mergeCell ref="W122:W126"/>
    <mergeCell ref="W127:W132"/>
    <mergeCell ref="W134:W148"/>
    <mergeCell ref="W149:W152"/>
    <mergeCell ref="W153:W162"/>
    <mergeCell ref="W163:W167"/>
    <mergeCell ref="W168:W170"/>
    <mergeCell ref="W171:W176"/>
    <mergeCell ref="W177:W182"/>
    <mergeCell ref="W183:W189"/>
    <mergeCell ref="W191:W193"/>
    <mergeCell ref="W194:W199"/>
    <mergeCell ref="W200:W202"/>
    <mergeCell ref="W203:W204"/>
    <mergeCell ref="W205:W206"/>
    <mergeCell ref="W207:W210"/>
    <mergeCell ref="W211:W212"/>
    <mergeCell ref="W213:W217"/>
    <mergeCell ref="W218:W222"/>
    <mergeCell ref="W224:W225"/>
    <mergeCell ref="W226:W230"/>
    <mergeCell ref="W231:W234"/>
    <mergeCell ref="W236:W244"/>
    <mergeCell ref="W245:W265"/>
    <mergeCell ref="W266:W273"/>
    <mergeCell ref="W274:W280"/>
    <mergeCell ref="W282:W283"/>
    <mergeCell ref="W285:W302"/>
    <mergeCell ref="W303:W306"/>
    <mergeCell ref="X10:X13"/>
    <mergeCell ref="X14:X16"/>
    <mergeCell ref="X17:X21"/>
    <mergeCell ref="X22:X25"/>
    <mergeCell ref="X26:X27"/>
    <mergeCell ref="X28:X33"/>
    <mergeCell ref="X34:X37"/>
    <mergeCell ref="X38:X47"/>
    <mergeCell ref="X48:X49"/>
    <mergeCell ref="X50:X60"/>
    <mergeCell ref="X61:X66"/>
    <mergeCell ref="X67:X74"/>
    <mergeCell ref="X76:X78"/>
    <mergeCell ref="X79:X83"/>
    <mergeCell ref="X84:X89"/>
    <mergeCell ref="X90:X93"/>
    <mergeCell ref="X95:X98"/>
    <mergeCell ref="X99:X105"/>
    <mergeCell ref="X106:X107"/>
    <mergeCell ref="X108:X110"/>
    <mergeCell ref="X111:X113"/>
    <mergeCell ref="X114:X118"/>
    <mergeCell ref="X119:X121"/>
    <mergeCell ref="X122:X126"/>
    <mergeCell ref="X127:X132"/>
    <mergeCell ref="X134:X148"/>
    <mergeCell ref="X149:X152"/>
    <mergeCell ref="X153:X162"/>
    <mergeCell ref="X163:X167"/>
    <mergeCell ref="X168:X170"/>
    <mergeCell ref="X171:X176"/>
    <mergeCell ref="X177:X182"/>
    <mergeCell ref="X183:X189"/>
    <mergeCell ref="X191:X193"/>
    <mergeCell ref="X194:X199"/>
    <mergeCell ref="X200:X202"/>
    <mergeCell ref="X203:X204"/>
    <mergeCell ref="X207:X210"/>
    <mergeCell ref="X211:X212"/>
    <mergeCell ref="X213:X217"/>
    <mergeCell ref="X218:X222"/>
    <mergeCell ref="X224:X225"/>
    <mergeCell ref="X226:X230"/>
    <mergeCell ref="X231:X234"/>
    <mergeCell ref="X236:X244"/>
    <mergeCell ref="X245:X265"/>
    <mergeCell ref="X266:X273"/>
    <mergeCell ref="X282:X283"/>
    <mergeCell ref="X285:X302"/>
    <mergeCell ref="X303:X306"/>
  </mergeCells>
  <conditionalFormatting sqref="M10:M306 U38:U49 Q266:Q273 Q163:Q167 U163:U167 Q205:Q212 U205:U212 U266:U273 Q38:Q49">
    <cfRule type="expression" dxfId="0" priority="1" stopIfTrue="1">
      <formula>NOT(ISERROR(SEARCH("未执行",M10)))</formula>
    </cfRule>
    <cfRule type="expression" dxfId="1" priority="2" stopIfTrue="1">
      <formula>NOT(ISERROR(SEARCH("无效",M10)))</formula>
    </cfRule>
    <cfRule type="expression" dxfId="2" priority="3" stopIfTrue="1">
      <formula>NOT(ISERROR(SEARCH("阻塞",M10)))</formula>
    </cfRule>
  </conditionalFormatting>
  <dataValidations count="5">
    <dataValidation type="list" allowBlank="1" showInputMessage="1" showErrorMessage="1" sqref="L8">
      <formula1>"高,终,低"</formula1>
    </dataValidation>
    <dataValidation type="list" allowBlank="1" showInputMessage="1" showErrorMessage="1" sqref="L48 P48 T48 L10:L38 L50:L74 L75:L105 L106:L153 L163:L167 L168:L285 L303:L306 P10:P38 P50:P74 P75:P105 P106:P153 P163:P167 P168:P285 P303:P306 T10:T38 T50:T74 T75:T105 T106:T153 T163:T167 T168:T285 T303:T306">
      <formula1>"1-高,2-中,3-低"</formula1>
    </dataValidation>
    <dataValidation type="list" allowBlank="1" showInputMessage="1" showErrorMessage="1" sqref="M10:M74 M75:M105 M106:M167 M168:M306 Q10:Q74 Q75:Q105 Q106:Q167 Q168:Q306 U10:U74 U75:U105 U106:U167 U168:U306">
      <formula1>"通过,失败,无效,未执行,阻塞"</formula1>
    </dataValidation>
    <dataValidation allowBlank="1" showInputMessage="1" showErrorMessage="1" sqref="X206"/>
    <dataValidation allowBlank="1" showInputMessage="1" showErrorMessage="1" promptTitle="Revision" sqref="M3:M4 Q3:Q4 U3:U4"/>
  </dataValidations>
  <hyperlinks>
    <hyperlink ref="J27" location="查询字段验证!A16" display="查看页面显示字段"/>
    <hyperlink ref="J77:J78" location="查询字段验证!A27" display="查看查询条件"/>
    <hyperlink ref="J169:J170" location="查询字段验证!A56" display="查看查询条件字段"/>
    <hyperlink ref="J193" location="查询字段验证!A73" display="查看查询列表字段"/>
    <hyperlink ref="J235" location="申请资料录入字段验证!A63" display="查看投资信息页面字段"/>
    <hyperlink ref="J15" location="查询字段验证!A2" display="查看查询条件"/>
    <hyperlink ref="J16" location="查询字段验证!A8" display="查看查询列表字段"/>
    <hyperlink ref="J284" location="申请资料录入字段验证!A54" display="查看影像资料页面字段"/>
  </hyperlinks>
  <pageMargins left="0.699305555555556" right="0.699305555555556"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xgj05</cp:lastModifiedBy>
  <dcterms:created xsi:type="dcterms:W3CDTF">2006-09-13T11:21:00Z</dcterms:created>
  <dcterms:modified xsi:type="dcterms:W3CDTF">2016-03-29T10:30:23Z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2052-10.1.0.5457</vt:lpwstr>
  </property>
</Properties>
</file>