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功能列表" sheetId="1" r:id="rId1"/>
    <sheet name="关键字段" sheetId="2" r:id="rId2"/>
    <sheet name="关键过滤条件" sheetId="3" r:id="rId3"/>
    <sheet name="工作量" sheetId="4" r:id="rId4"/>
  </sheets>
  <calcPr calcId="152511"/>
</workbook>
</file>

<file path=xl/calcChain.xml><?xml version="1.0" encoding="utf-8"?>
<calcChain xmlns="http://schemas.openxmlformats.org/spreadsheetml/2006/main">
  <c r="J83" i="4" l="1"/>
  <c r="J86" i="4" s="1"/>
  <c r="K86" i="4" s="1"/>
  <c r="J87" i="4" s="1"/>
</calcChain>
</file>

<file path=xl/sharedStrings.xml><?xml version="1.0" encoding="utf-8"?>
<sst xmlns="http://schemas.openxmlformats.org/spreadsheetml/2006/main" count="388" uniqueCount="200">
  <si>
    <t>业务模块</t>
    <phoneticPr fontId="1" type="noConversion"/>
  </si>
  <si>
    <t>功能</t>
    <phoneticPr fontId="1" type="noConversion"/>
  </si>
  <si>
    <t>功能及页面</t>
    <phoneticPr fontId="1" type="noConversion"/>
  </si>
  <si>
    <t>功能描述</t>
    <phoneticPr fontId="1" type="noConversion"/>
  </si>
  <si>
    <t>专家管理</t>
    <phoneticPr fontId="1" type="noConversion"/>
  </si>
  <si>
    <t>活动管理</t>
    <phoneticPr fontId="1" type="noConversion"/>
  </si>
  <si>
    <t>字典管理</t>
    <phoneticPr fontId="1" type="noConversion"/>
  </si>
  <si>
    <t>权限管理</t>
    <phoneticPr fontId="1" type="noConversion"/>
  </si>
  <si>
    <t>用户管理</t>
    <phoneticPr fontId="1" type="noConversion"/>
  </si>
  <si>
    <t>部门管理</t>
    <phoneticPr fontId="1" type="noConversion"/>
  </si>
  <si>
    <t>菜单管理</t>
    <phoneticPr fontId="1" type="noConversion"/>
  </si>
  <si>
    <t>专家登记</t>
    <phoneticPr fontId="1" type="noConversion"/>
  </si>
  <si>
    <t>专家审核</t>
    <phoneticPr fontId="1" type="noConversion"/>
  </si>
  <si>
    <t>活动登记</t>
    <phoneticPr fontId="1" type="noConversion"/>
  </si>
  <si>
    <t>活动受理</t>
    <phoneticPr fontId="1" type="noConversion"/>
  </si>
  <si>
    <t>活动总结</t>
    <phoneticPr fontId="1" type="noConversion"/>
  </si>
  <si>
    <t>活动报告</t>
    <phoneticPr fontId="1" type="noConversion"/>
  </si>
  <si>
    <t>用户角色</t>
    <phoneticPr fontId="1" type="noConversion"/>
  </si>
  <si>
    <t>分处室</t>
    <phoneticPr fontId="1" type="noConversion"/>
  </si>
  <si>
    <t>分处室</t>
    <phoneticPr fontId="1" type="noConversion"/>
  </si>
  <si>
    <t>管理员</t>
    <phoneticPr fontId="1" type="noConversion"/>
  </si>
  <si>
    <t>对专家库专家全权操作</t>
    <phoneticPr fontId="1" type="noConversion"/>
  </si>
  <si>
    <t>所有人</t>
    <phoneticPr fontId="1" type="noConversion"/>
  </si>
  <si>
    <t>登记</t>
    <phoneticPr fontId="1" type="noConversion"/>
  </si>
  <si>
    <t>驳回</t>
    <phoneticPr fontId="1" type="noConversion"/>
  </si>
  <si>
    <t>上报</t>
    <phoneticPr fontId="1" type="noConversion"/>
  </si>
  <si>
    <t>重新上报</t>
    <phoneticPr fontId="1" type="noConversion"/>
  </si>
  <si>
    <t>撤回</t>
    <phoneticPr fontId="1" type="noConversion"/>
  </si>
  <si>
    <t>废弃</t>
    <phoneticPr fontId="1" type="noConversion"/>
  </si>
  <si>
    <t>注册登记一个新的专家信息</t>
    <phoneticPr fontId="1" type="noConversion"/>
  </si>
  <si>
    <t>上报并等待新注册的专家的审核</t>
    <phoneticPr fontId="1" type="noConversion"/>
  </si>
  <si>
    <t>被驳回后，重新上报提交</t>
    <phoneticPr fontId="1" type="noConversion"/>
  </si>
  <si>
    <t>在上报并未受理时撤回上报修改后可以重新上报或废弃</t>
    <phoneticPr fontId="1" type="noConversion"/>
  </si>
  <si>
    <t>查重</t>
    <phoneticPr fontId="1" type="noConversion"/>
  </si>
  <si>
    <t>根据一些基本信息查重，避免重复录入</t>
    <phoneticPr fontId="1" type="noConversion"/>
  </si>
  <si>
    <t>放弃某个注册信息（在受理后不可废弃）</t>
    <phoneticPr fontId="1" type="noConversion"/>
  </si>
  <si>
    <t>通过并存档</t>
    <phoneticPr fontId="1" type="noConversion"/>
  </si>
  <si>
    <t>审核通过某个新登记注册专家，并存档</t>
    <phoneticPr fontId="1" type="noConversion"/>
  </si>
  <si>
    <t>受理（自动）</t>
    <phoneticPr fontId="1" type="noConversion"/>
  </si>
  <si>
    <t>查看</t>
    <phoneticPr fontId="1" type="noConversion"/>
  </si>
  <si>
    <t>查看已经登记注册的专家信息</t>
    <phoneticPr fontId="1" type="noConversion"/>
  </si>
  <si>
    <t>在查看某个注册申请的专家信息后，当成自动受理上报信息</t>
    <phoneticPr fontId="1" type="noConversion"/>
  </si>
  <si>
    <t>驳回等待重新上报</t>
    <phoneticPr fontId="1" type="noConversion"/>
  </si>
  <si>
    <t>新增</t>
    <phoneticPr fontId="1" type="noConversion"/>
  </si>
  <si>
    <t>搜索</t>
    <phoneticPr fontId="1" type="noConversion"/>
  </si>
  <si>
    <t>修改</t>
    <phoneticPr fontId="1" type="noConversion"/>
  </si>
  <si>
    <t>退役（废除）</t>
    <phoneticPr fontId="1" type="noConversion"/>
  </si>
  <si>
    <t>查看基本信息</t>
    <phoneticPr fontId="1" type="noConversion"/>
  </si>
  <si>
    <t>查看参与活动记录</t>
    <phoneticPr fontId="1" type="noConversion"/>
  </si>
  <si>
    <t>修改</t>
    <phoneticPr fontId="1" type="noConversion"/>
  </si>
  <si>
    <t>伪删除</t>
    <phoneticPr fontId="1" type="noConversion"/>
  </si>
  <si>
    <t>搜索列表</t>
    <phoneticPr fontId="1" type="noConversion"/>
  </si>
  <si>
    <t>序号</t>
    <phoneticPr fontId="1" type="noConversion"/>
  </si>
  <si>
    <t>查看</t>
    <phoneticPr fontId="1" type="noConversion"/>
  </si>
  <si>
    <t>重新上报</t>
    <phoneticPr fontId="1" type="noConversion"/>
  </si>
  <si>
    <t>撤回</t>
    <phoneticPr fontId="1" type="noConversion"/>
  </si>
  <si>
    <t>（评审/非评审）登记注册活动</t>
    <phoneticPr fontId="1" type="noConversion"/>
  </si>
  <si>
    <t>（评审类）上报活动</t>
    <phoneticPr fontId="1" type="noConversion"/>
  </si>
  <si>
    <t>（非评审）修改信息</t>
    <phoneticPr fontId="1" type="noConversion"/>
  </si>
  <si>
    <t>废弃</t>
    <phoneticPr fontId="1" type="noConversion"/>
  </si>
  <si>
    <t>（评审/非评审）废弃任务</t>
    <phoneticPr fontId="1" type="noConversion"/>
  </si>
  <si>
    <t>存档（自动）</t>
    <phoneticPr fontId="1" type="noConversion"/>
  </si>
  <si>
    <t>（评审/非评审）活动结束后一个月自动存档，并不许修改</t>
    <phoneticPr fontId="1" type="noConversion"/>
  </si>
  <si>
    <t>（评审类）重新上报活动（被驳回）</t>
    <phoneticPr fontId="1" type="noConversion"/>
  </si>
  <si>
    <t>（评审类）撤销活动（针对已上报，未受理），撤销后可以修改再上报或者废弃</t>
    <phoneticPr fontId="1" type="noConversion"/>
  </si>
  <si>
    <t>？</t>
    <phoneticPr fontId="1" type="noConversion"/>
  </si>
  <si>
    <t>受理</t>
    <phoneticPr fontId="1" type="noConversion"/>
  </si>
  <si>
    <t>筛选专家</t>
    <phoneticPr fontId="1" type="noConversion"/>
  </si>
  <si>
    <t>完结</t>
    <phoneticPr fontId="1" type="noConversion"/>
  </si>
  <si>
    <t>受理登记，状态是办理中</t>
    <phoneticPr fontId="1" type="noConversion"/>
  </si>
  <si>
    <t>查看活动信息，受理后可以查看</t>
    <phoneticPr fontId="1" type="noConversion"/>
  </si>
  <si>
    <t>随机根据条件筛选专家，并记录操作记录，并匹配给活动</t>
    <phoneticPr fontId="1" type="noConversion"/>
  </si>
  <si>
    <t>设置活动受理最终处理完成的状态</t>
    <phoneticPr fontId="1" type="noConversion"/>
  </si>
  <si>
    <t>分处室</t>
    <phoneticPr fontId="1" type="noConversion"/>
  </si>
  <si>
    <t>评审专家业务行为，并写总结报告，并设置完结状态</t>
    <phoneticPr fontId="1" type="noConversion"/>
  </si>
  <si>
    <t>查看活动全部信息，包括专家，活动记录，总结，行为评价</t>
    <phoneticPr fontId="1" type="noConversion"/>
  </si>
  <si>
    <t>搜索</t>
    <phoneticPr fontId="1" type="noConversion"/>
  </si>
  <si>
    <t>？</t>
    <phoneticPr fontId="1" type="noConversion"/>
  </si>
  <si>
    <t>查看活动报告</t>
    <phoneticPr fontId="1" type="noConversion"/>
  </si>
  <si>
    <t>查看专家抽取过程</t>
    <phoneticPr fontId="1" type="noConversion"/>
  </si>
  <si>
    <t>查看专家抽取过程，并声称报告</t>
    <phoneticPr fontId="1" type="noConversion"/>
  </si>
  <si>
    <t>总结</t>
    <phoneticPr fontId="1" type="noConversion"/>
  </si>
  <si>
    <t>专家查询</t>
    <phoneticPr fontId="1" type="noConversion"/>
  </si>
  <si>
    <t>活动统计</t>
    <phoneticPr fontId="1" type="noConversion"/>
  </si>
  <si>
    <t>统计活动信息</t>
    <phoneticPr fontId="1" type="noConversion"/>
  </si>
  <si>
    <t>统计专家信息</t>
    <phoneticPr fontId="1" type="noConversion"/>
  </si>
  <si>
    <t>？</t>
    <phoneticPr fontId="1" type="noConversion"/>
  </si>
  <si>
    <t>登录/首页</t>
    <phoneticPr fontId="1" type="noConversion"/>
  </si>
  <si>
    <t>管理员</t>
    <phoneticPr fontId="1" type="noConversion"/>
  </si>
  <si>
    <t>所有人</t>
    <phoneticPr fontId="1" type="noConversion"/>
  </si>
  <si>
    <t>个人信息维护</t>
    <phoneticPr fontId="1" type="noConversion"/>
  </si>
  <si>
    <t>所有人</t>
    <phoneticPr fontId="1" type="noConversion"/>
  </si>
  <si>
    <t>专家自己维护</t>
    <phoneticPr fontId="1" type="noConversion"/>
  </si>
  <si>
    <t>维护自己的密码和基本信息</t>
    <phoneticPr fontId="1" type="noConversion"/>
  </si>
  <si>
    <t>维护菜单的显示名称和顺序以及图标</t>
    <phoneticPr fontId="1" type="noConversion"/>
  </si>
  <si>
    <t>查看部门信息</t>
    <phoneticPr fontId="1" type="noConversion"/>
  </si>
  <si>
    <t>修改部门信息</t>
    <phoneticPr fontId="1" type="noConversion"/>
  </si>
  <si>
    <t>废弃部门，已经拥有用户的部门不能废弃</t>
    <phoneticPr fontId="1" type="noConversion"/>
  </si>
  <si>
    <t>查看用户信息</t>
    <phoneticPr fontId="1" type="noConversion"/>
  </si>
  <si>
    <t>添加</t>
    <phoneticPr fontId="1" type="noConversion"/>
  </si>
  <si>
    <t>添加用户信息</t>
    <phoneticPr fontId="1" type="noConversion"/>
  </si>
  <si>
    <t>修改用户信息</t>
    <phoneticPr fontId="1" type="noConversion"/>
  </si>
  <si>
    <t>禁止</t>
    <phoneticPr fontId="1" type="noConversion"/>
  </si>
  <si>
    <t>禁止用户</t>
    <phoneticPr fontId="1" type="noConversion"/>
  </si>
  <si>
    <t>新增部门</t>
    <phoneticPr fontId="1" type="noConversion"/>
  </si>
  <si>
    <t>修改字典信息</t>
    <phoneticPr fontId="1" type="noConversion"/>
  </si>
  <si>
    <t>废弃字典信息</t>
    <phoneticPr fontId="1" type="noConversion"/>
  </si>
  <si>
    <t>添加字典信息</t>
    <phoneticPr fontId="1" type="noConversion"/>
  </si>
  <si>
    <t>搜索字典信息</t>
    <phoneticPr fontId="1" type="noConversion"/>
  </si>
  <si>
    <t>为用户分配可视菜单</t>
    <phoneticPr fontId="1" type="noConversion"/>
  </si>
  <si>
    <t>活动提醒</t>
    <phoneticPr fontId="1" type="noConversion"/>
  </si>
  <si>
    <t>登录</t>
    <phoneticPr fontId="1" type="noConversion"/>
  </si>
  <si>
    <t>首页</t>
    <phoneticPr fontId="1" type="noConversion"/>
  </si>
  <si>
    <r>
      <t>根据条件搜索</t>
    </r>
    <r>
      <rPr>
        <b/>
        <sz val="11"/>
        <color theme="1"/>
        <rFont val="宋体"/>
        <family val="3"/>
        <charset val="134"/>
        <scheme val="minor"/>
      </rPr>
      <t>（本部门的活动）</t>
    </r>
    <phoneticPr fontId="1" type="noConversion"/>
  </si>
  <si>
    <t>分处室</t>
    <phoneticPr fontId="1" type="noConversion"/>
  </si>
  <si>
    <t>待办任务提示</t>
    <phoneticPr fontId="1" type="noConversion"/>
  </si>
  <si>
    <t>代办任务</t>
    <phoneticPr fontId="1" type="noConversion"/>
  </si>
  <si>
    <t>待处理评审任务</t>
    <phoneticPr fontId="1" type="noConversion"/>
  </si>
  <si>
    <t>待处理专家申请</t>
    <phoneticPr fontId="1" type="noConversion"/>
  </si>
  <si>
    <t>到期未总结活动</t>
    <phoneticPr fontId="1" type="noConversion"/>
  </si>
  <si>
    <t>到期待开始活动</t>
    <phoneticPr fontId="1" type="noConversion"/>
  </si>
  <si>
    <t>（评审/非评审）查看活动信息，以及专家信息，筛选24小时内评审类专家</t>
    <phoneticPr fontId="1" type="noConversion"/>
  </si>
  <si>
    <t>根据条件搜索（结束后的活动可以总结）</t>
    <phoneticPr fontId="1" type="noConversion"/>
  </si>
  <si>
    <r>
      <t>根据条件搜索</t>
    </r>
    <r>
      <rPr>
        <b/>
        <sz val="11"/>
        <color theme="1"/>
        <rFont val="宋体"/>
        <family val="3"/>
        <charset val="134"/>
        <scheme val="minor"/>
      </rPr>
      <t>（所有部门的评审类活动）</t>
    </r>
    <phoneticPr fontId="1" type="noConversion"/>
  </si>
  <si>
    <t>根据条件搜索（本部门的活动，结束的活动）</t>
    <phoneticPr fontId="1" type="noConversion"/>
  </si>
  <si>
    <t>我的活动（本部门的活动）、代办任务，活动统计；
等其他提示信息？注：评审类只有24小时内可以看专家。</t>
    <phoneticPr fontId="1" type="noConversion"/>
  </si>
  <si>
    <t>导入</t>
    <phoneticPr fontId="1" type="noConversion"/>
  </si>
  <si>
    <t>给定excel模板，导入专家信息</t>
    <phoneticPr fontId="1" type="noConversion"/>
  </si>
  <si>
    <t>姓名</t>
    <phoneticPr fontId="1" type="noConversion"/>
  </si>
  <si>
    <t>单位</t>
    <phoneticPr fontId="1" type="noConversion"/>
  </si>
  <si>
    <t>推荐单位</t>
    <phoneticPr fontId="1" type="noConversion"/>
  </si>
  <si>
    <t>填表日期</t>
    <phoneticPr fontId="1" type="noConversion"/>
  </si>
  <si>
    <t>填表人？</t>
    <phoneticPr fontId="1" type="noConversion"/>
  </si>
  <si>
    <t>专家封面</t>
    <phoneticPr fontId="1" type="noConversion"/>
  </si>
  <si>
    <t>专家基本信息</t>
    <phoneticPr fontId="1" type="noConversion"/>
  </si>
  <si>
    <t>性别</t>
    <phoneticPr fontId="1" type="noConversion"/>
  </si>
  <si>
    <t>民族</t>
    <phoneticPr fontId="1" type="noConversion"/>
  </si>
  <si>
    <t>籍贯</t>
    <phoneticPr fontId="1" type="noConversion"/>
  </si>
  <si>
    <t>出生日期</t>
    <phoneticPr fontId="1" type="noConversion"/>
  </si>
  <si>
    <t>健康状况</t>
    <phoneticPr fontId="1" type="noConversion"/>
  </si>
  <si>
    <t>政治面貌</t>
    <phoneticPr fontId="1" type="noConversion"/>
  </si>
  <si>
    <t>身份证</t>
    <phoneticPr fontId="1" type="noConversion"/>
  </si>
  <si>
    <t>工作单位</t>
    <phoneticPr fontId="1" type="noConversion"/>
  </si>
  <si>
    <t>行政职务</t>
    <phoneticPr fontId="1" type="noConversion"/>
  </si>
  <si>
    <t>文化程度</t>
    <phoneticPr fontId="1" type="noConversion"/>
  </si>
  <si>
    <t>所学专业</t>
    <phoneticPr fontId="1" type="noConversion"/>
  </si>
  <si>
    <t>业务专长</t>
    <phoneticPr fontId="1" type="noConversion"/>
  </si>
  <si>
    <t>申报专业类别</t>
    <phoneticPr fontId="1" type="noConversion"/>
  </si>
  <si>
    <t>专业代码</t>
    <phoneticPr fontId="1" type="noConversion"/>
  </si>
  <si>
    <t>从事公安工作时间</t>
    <phoneticPr fontId="1" type="noConversion"/>
  </si>
  <si>
    <t>从事申报专业时间</t>
    <phoneticPr fontId="1" type="noConversion"/>
  </si>
  <si>
    <t>专业技术职称</t>
    <phoneticPr fontId="1" type="noConversion"/>
  </si>
  <si>
    <t>相关资格认证</t>
    <phoneticPr fontId="1" type="noConversion"/>
  </si>
  <si>
    <t>单位地址</t>
    <phoneticPr fontId="1" type="noConversion"/>
  </si>
  <si>
    <t>邮编</t>
    <phoneticPr fontId="1" type="noConversion"/>
  </si>
  <si>
    <t>Email</t>
    <phoneticPr fontId="1" type="noConversion"/>
  </si>
  <si>
    <t>联系电话</t>
    <phoneticPr fontId="1" type="noConversion"/>
  </si>
  <si>
    <t>图片</t>
    <phoneticPr fontId="1" type="noConversion"/>
  </si>
  <si>
    <t>教育背景</t>
    <phoneticPr fontId="1" type="noConversion"/>
  </si>
  <si>
    <t>起始</t>
    <phoneticPr fontId="1" type="noConversion"/>
  </si>
  <si>
    <t>终止</t>
    <phoneticPr fontId="1" type="noConversion"/>
  </si>
  <si>
    <t>院校</t>
    <phoneticPr fontId="1" type="noConversion"/>
  </si>
  <si>
    <t>专业</t>
    <phoneticPr fontId="1" type="noConversion"/>
  </si>
  <si>
    <t>工作经历</t>
    <phoneticPr fontId="1" type="noConversion"/>
  </si>
  <si>
    <t>起始</t>
    <phoneticPr fontId="1" type="noConversion"/>
  </si>
  <si>
    <t>终止</t>
    <phoneticPr fontId="1" type="noConversion"/>
  </si>
  <si>
    <t>任职单位</t>
    <phoneticPr fontId="1" type="noConversion"/>
  </si>
  <si>
    <t>职务</t>
    <phoneticPr fontId="1" type="noConversion"/>
  </si>
  <si>
    <t>职务（职级）</t>
    <phoneticPr fontId="1" type="noConversion"/>
  </si>
  <si>
    <t>奖励情况</t>
    <phoneticPr fontId="1" type="noConversion"/>
  </si>
  <si>
    <t>奖励或荣誉名称</t>
    <phoneticPr fontId="1" type="noConversion"/>
  </si>
  <si>
    <t>授予单位</t>
    <phoneticPr fontId="1" type="noConversion"/>
  </si>
  <si>
    <t>奖励日期</t>
    <phoneticPr fontId="1" type="noConversion"/>
  </si>
  <si>
    <t>学术组织、行业协会兼职情况</t>
    <phoneticPr fontId="1" type="noConversion"/>
  </si>
  <si>
    <t>组织、协会名称</t>
    <phoneticPr fontId="1" type="noConversion"/>
  </si>
  <si>
    <t>参加时间</t>
    <phoneticPr fontId="1" type="noConversion"/>
  </si>
  <si>
    <t>个人简历</t>
    <phoneticPr fontId="1" type="noConversion"/>
  </si>
  <si>
    <t>从事相关专业工作情况，参与咨询活动或项目评审活动等情况，其他需补充的信息</t>
  </si>
  <si>
    <t>字典类型</t>
    <phoneticPr fontId="1" type="noConversion"/>
  </si>
  <si>
    <t>字典</t>
    <phoneticPr fontId="1" type="noConversion"/>
  </si>
  <si>
    <t>必填</t>
    <phoneticPr fontId="1" type="noConversion"/>
  </si>
  <si>
    <t>后台</t>
    <phoneticPr fontId="1" type="noConversion"/>
  </si>
  <si>
    <t>前台</t>
    <phoneticPr fontId="1" type="noConversion"/>
  </si>
  <si>
    <t>联调测试</t>
    <phoneticPr fontId="1" type="noConversion"/>
  </si>
  <si>
    <t>查看专家抽取过程，并生成报告</t>
    <phoneticPr fontId="1" type="noConversion"/>
  </si>
  <si>
    <t>沟通与实施：</t>
    <phoneticPr fontId="1" type="noConversion"/>
  </si>
  <si>
    <t>合计：</t>
    <phoneticPr fontId="1" type="noConversion"/>
  </si>
  <si>
    <t>费用：</t>
    <phoneticPr fontId="1" type="noConversion"/>
  </si>
  <si>
    <t>预估小计：</t>
    <phoneticPr fontId="1" type="noConversion"/>
  </si>
  <si>
    <t>需求变更：</t>
    <phoneticPr fontId="1" type="noConversion"/>
  </si>
  <si>
    <t>打印</t>
    <phoneticPr fontId="1" type="noConversion"/>
  </si>
  <si>
    <t>打印过程报告，过程报告可修改</t>
    <phoneticPr fontId="1" type="noConversion"/>
  </si>
  <si>
    <t>随机根据条件筛选专家，并记录操作记录，并匹配给活动，重复筛选时需要说明原因</t>
    <phoneticPr fontId="1" type="noConversion"/>
  </si>
  <si>
    <t>根据条件搜索（本部门，结束后的活动可以总结）</t>
    <phoneticPr fontId="1" type="noConversion"/>
  </si>
  <si>
    <t>根据条件搜索（所有部门的活动，结束的活动）</t>
    <phoneticPr fontId="1" type="noConversion"/>
  </si>
  <si>
    <t>稽查处</t>
    <phoneticPr fontId="1" type="noConversion"/>
  </si>
  <si>
    <t>待办任务</t>
    <phoneticPr fontId="1" type="noConversion"/>
  </si>
  <si>
    <t>我的活动（本部门的活动）、待办任务，活动统计；
等其他提示信息？注：评审类只有24小时内可以看专家。专家排行，活动动态。</t>
    <phoneticPr fontId="1" type="noConversion"/>
  </si>
  <si>
    <t>登录前，首页可以展示</t>
    <phoneticPr fontId="1" type="noConversion"/>
  </si>
  <si>
    <t>筛选专家人数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</si>
</sst>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trike/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trike/>
      <sz val="11"/>
      <color rgb="FFFF0000"/>
      <name val="宋体"/>
      <family val="2"/>
      <scheme val="minor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3" fillId="0" borderId="6" xfId="0" applyFont="1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3" fillId="0" borderId="8" xfId="0" applyFont="1" applyBorder="1"/>
    <xf numFmtId="0" fontId="0" fillId="0" borderId="16" xfId="0" applyBorder="1"/>
    <xf numFmtId="0" fontId="0" fillId="0" borderId="17" xfId="0" applyBorder="1"/>
    <xf numFmtId="0" fontId="3" fillId="0" borderId="14" xfId="0" applyFont="1" applyBorder="1"/>
    <xf numFmtId="0" fontId="3" fillId="0" borderId="17" xfId="0" applyFont="1" applyBorder="1"/>
    <xf numFmtId="0" fontId="4" fillId="0" borderId="17" xfId="0" applyFont="1" applyBorder="1"/>
    <xf numFmtId="0" fontId="4" fillId="0" borderId="14" xfId="0" applyFont="1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3" fillId="0" borderId="26" xfId="0" applyFont="1" applyBorder="1"/>
    <xf numFmtId="0" fontId="0" fillId="0" borderId="27" xfId="0" applyBorder="1"/>
    <xf numFmtId="0" fontId="0" fillId="0" borderId="18" xfId="0" applyBorder="1"/>
    <xf numFmtId="0" fontId="4" fillId="0" borderId="2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30" xfId="0" applyBorder="1"/>
    <xf numFmtId="0" fontId="0" fillId="0" borderId="31" xfId="0" applyBorder="1"/>
    <xf numFmtId="0" fontId="5" fillId="0" borderId="0" xfId="0" applyFont="1"/>
    <xf numFmtId="0" fontId="0" fillId="0" borderId="32" xfId="0" applyFill="1" applyBorder="1"/>
    <xf numFmtId="0" fontId="0" fillId="0" borderId="0" xfId="0" applyFill="1" applyBorder="1"/>
    <xf numFmtId="9" fontId="0" fillId="0" borderId="0" xfId="0" applyNumberFormat="1"/>
    <xf numFmtId="1" fontId="0" fillId="0" borderId="0" xfId="0" applyNumberFormat="1"/>
    <xf numFmtId="0" fontId="7" fillId="0" borderId="1" xfId="0" applyFont="1" applyBorder="1"/>
    <xf numFmtId="0" fontId="8" fillId="0" borderId="6" xfId="0" applyFont="1" applyBorder="1"/>
    <xf numFmtId="0" fontId="8" fillId="0" borderId="16" xfId="0" applyFont="1" applyBorder="1"/>
    <xf numFmtId="0" fontId="10" fillId="0" borderId="17" xfId="0" applyFont="1" applyBorder="1"/>
    <xf numFmtId="0" fontId="8" fillId="0" borderId="13" xfId="0" applyFont="1" applyBorder="1"/>
    <xf numFmtId="0" fontId="10" fillId="0" borderId="14" xfId="0" applyFont="1" applyBorder="1"/>
    <xf numFmtId="0" fontId="9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8" fillId="0" borderId="27" xfId="0" applyFont="1" applyBorder="1"/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3"/>
  <sheetViews>
    <sheetView workbookViewId="0">
      <selection activeCell="G3" sqref="G3"/>
    </sheetView>
  </sheetViews>
  <sheetFormatPr defaultRowHeight="13.5"/>
  <cols>
    <col min="2" max="2" width="12.125" customWidth="1"/>
    <col min="3" max="3" width="11" bestFit="1" customWidth="1"/>
    <col min="4" max="4" width="11" customWidth="1"/>
    <col min="5" max="5" width="4.375" customWidth="1"/>
    <col min="6" max="6" width="16.375" customWidth="1"/>
    <col min="7" max="7" width="70.375" customWidth="1"/>
  </cols>
  <sheetData>
    <row r="1" spans="2:7" ht="14.25" thickBot="1"/>
    <row r="2" spans="2:7" ht="14.25" thickBot="1">
      <c r="B2" s="9" t="s">
        <v>0</v>
      </c>
      <c r="C2" s="10" t="s">
        <v>2</v>
      </c>
      <c r="D2" s="10" t="s">
        <v>17</v>
      </c>
      <c r="E2" s="10" t="s">
        <v>52</v>
      </c>
      <c r="F2" s="10" t="s">
        <v>1</v>
      </c>
      <c r="G2" s="11" t="s">
        <v>3</v>
      </c>
    </row>
    <row r="3" spans="2:7">
      <c r="B3" s="53" t="s">
        <v>4</v>
      </c>
      <c r="C3" s="56" t="s">
        <v>11</v>
      </c>
      <c r="D3" s="56" t="s">
        <v>18</v>
      </c>
      <c r="E3" s="2">
        <v>1</v>
      </c>
      <c r="F3" s="2" t="s">
        <v>23</v>
      </c>
      <c r="G3" s="3" t="s">
        <v>29</v>
      </c>
    </row>
    <row r="4" spans="2:7">
      <c r="B4" s="54"/>
      <c r="C4" s="50"/>
      <c r="D4" s="50"/>
      <c r="E4" s="1">
        <v>2</v>
      </c>
      <c r="F4" s="1" t="s">
        <v>33</v>
      </c>
      <c r="G4" s="4" t="s">
        <v>34</v>
      </c>
    </row>
    <row r="5" spans="2:7">
      <c r="B5" s="54"/>
      <c r="C5" s="50"/>
      <c r="D5" s="50"/>
      <c r="E5" s="1">
        <v>3</v>
      </c>
      <c r="F5" s="1" t="s">
        <v>39</v>
      </c>
      <c r="G5" s="4" t="s">
        <v>40</v>
      </c>
    </row>
    <row r="6" spans="2:7">
      <c r="B6" s="54"/>
      <c r="C6" s="50"/>
      <c r="D6" s="50"/>
      <c r="E6" s="1">
        <v>4</v>
      </c>
      <c r="F6" s="1" t="s">
        <v>25</v>
      </c>
      <c r="G6" s="4" t="s">
        <v>30</v>
      </c>
    </row>
    <row r="7" spans="2:7">
      <c r="B7" s="54"/>
      <c r="C7" s="50"/>
      <c r="D7" s="50"/>
      <c r="E7" s="1">
        <v>5</v>
      </c>
      <c r="F7" s="1" t="s">
        <v>26</v>
      </c>
      <c r="G7" s="4" t="s">
        <v>31</v>
      </c>
    </row>
    <row r="8" spans="2:7">
      <c r="B8" s="54"/>
      <c r="C8" s="50"/>
      <c r="D8" s="50"/>
      <c r="E8" s="1">
        <v>6</v>
      </c>
      <c r="F8" s="1" t="s">
        <v>27</v>
      </c>
      <c r="G8" s="4" t="s">
        <v>32</v>
      </c>
    </row>
    <row r="9" spans="2:7">
      <c r="B9" s="54"/>
      <c r="C9" s="50"/>
      <c r="D9" s="50"/>
      <c r="E9" s="1">
        <v>7</v>
      </c>
      <c r="F9" s="1" t="s">
        <v>28</v>
      </c>
      <c r="G9" s="4" t="s">
        <v>35</v>
      </c>
    </row>
    <row r="10" spans="2:7">
      <c r="B10" s="54"/>
      <c r="C10" s="57"/>
      <c r="D10" s="57"/>
      <c r="E10" s="33">
        <v>8</v>
      </c>
      <c r="F10" s="33" t="s">
        <v>126</v>
      </c>
      <c r="G10" s="34" t="s">
        <v>127</v>
      </c>
    </row>
    <row r="11" spans="2:7" ht="14.25" thickBot="1">
      <c r="B11" s="54"/>
      <c r="C11" s="51"/>
      <c r="D11" s="51"/>
      <c r="E11" s="12"/>
      <c r="F11" s="12"/>
      <c r="G11" s="13"/>
    </row>
    <row r="12" spans="2:7" ht="14.25" thickTop="1">
      <c r="B12" s="54"/>
      <c r="C12" s="52" t="s">
        <v>12</v>
      </c>
      <c r="D12" s="52" t="s">
        <v>19</v>
      </c>
      <c r="E12" s="15">
        <v>1</v>
      </c>
      <c r="F12" s="15" t="s">
        <v>38</v>
      </c>
      <c r="G12" s="16" t="s">
        <v>41</v>
      </c>
    </row>
    <row r="13" spans="2:7">
      <c r="B13" s="54"/>
      <c r="C13" s="50"/>
      <c r="D13" s="50"/>
      <c r="E13" s="1">
        <v>2</v>
      </c>
      <c r="F13" s="1" t="s">
        <v>36</v>
      </c>
      <c r="G13" s="4" t="s">
        <v>37</v>
      </c>
    </row>
    <row r="14" spans="2:7">
      <c r="B14" s="54"/>
      <c r="C14" s="50"/>
      <c r="D14" s="50"/>
      <c r="E14" s="1">
        <v>3</v>
      </c>
      <c r="F14" s="1" t="s">
        <v>24</v>
      </c>
      <c r="G14" s="4" t="s">
        <v>42</v>
      </c>
    </row>
    <row r="15" spans="2:7" ht="14.25" thickBot="1">
      <c r="B15" s="54"/>
      <c r="C15" s="51"/>
      <c r="D15" s="51"/>
      <c r="E15" s="12"/>
      <c r="F15" s="12"/>
      <c r="G15" s="13"/>
    </row>
    <row r="16" spans="2:7" ht="14.25" thickTop="1">
      <c r="B16" s="54"/>
      <c r="C16" s="52" t="s">
        <v>4</v>
      </c>
      <c r="D16" s="52" t="s">
        <v>20</v>
      </c>
      <c r="E16" s="15">
        <v>1</v>
      </c>
      <c r="F16" s="15" t="s">
        <v>44</v>
      </c>
      <c r="G16" s="16" t="s">
        <v>21</v>
      </c>
    </row>
    <row r="17" spans="2:7">
      <c r="B17" s="54"/>
      <c r="C17" s="50"/>
      <c r="D17" s="50"/>
      <c r="E17" s="1">
        <v>2</v>
      </c>
      <c r="F17" s="1" t="s">
        <v>43</v>
      </c>
      <c r="G17" s="4" t="s">
        <v>43</v>
      </c>
    </row>
    <row r="18" spans="2:7">
      <c r="B18" s="54"/>
      <c r="C18" s="50"/>
      <c r="D18" s="50"/>
      <c r="E18" s="1">
        <v>3</v>
      </c>
      <c r="F18" s="1" t="s">
        <v>45</v>
      </c>
      <c r="G18" s="4" t="s">
        <v>49</v>
      </c>
    </row>
    <row r="19" spans="2:7">
      <c r="B19" s="54"/>
      <c r="C19" s="50"/>
      <c r="D19" s="50"/>
      <c r="E19" s="1">
        <v>4</v>
      </c>
      <c r="F19" s="1" t="s">
        <v>46</v>
      </c>
      <c r="G19" s="4" t="s">
        <v>50</v>
      </c>
    </row>
    <row r="20" spans="2:7" ht="14.25" thickBot="1">
      <c r="B20" s="54"/>
      <c r="C20" s="51"/>
      <c r="D20" s="51"/>
      <c r="E20" s="12"/>
      <c r="F20" s="12"/>
      <c r="G20" s="13"/>
    </row>
    <row r="21" spans="2:7" ht="14.25" thickTop="1">
      <c r="B21" s="54"/>
      <c r="C21" s="49" t="s">
        <v>82</v>
      </c>
      <c r="D21" s="49" t="s">
        <v>22</v>
      </c>
      <c r="E21" s="7">
        <v>1</v>
      </c>
      <c r="F21" s="7" t="s">
        <v>44</v>
      </c>
      <c r="G21" s="8" t="s">
        <v>51</v>
      </c>
    </row>
    <row r="22" spans="2:7">
      <c r="B22" s="54"/>
      <c r="C22" s="50"/>
      <c r="D22" s="50"/>
      <c r="E22" s="1">
        <v>2</v>
      </c>
      <c r="F22" s="1" t="s">
        <v>47</v>
      </c>
      <c r="G22" s="4" t="s">
        <v>40</v>
      </c>
    </row>
    <row r="23" spans="2:7">
      <c r="B23" s="54"/>
      <c r="C23" s="50"/>
      <c r="D23" s="50"/>
      <c r="E23" s="1">
        <v>3</v>
      </c>
      <c r="F23" s="1" t="s">
        <v>48</v>
      </c>
      <c r="G23" s="4" t="s">
        <v>48</v>
      </c>
    </row>
    <row r="24" spans="2:7" ht="14.25" thickBot="1">
      <c r="B24" s="55"/>
      <c r="C24" s="51"/>
      <c r="D24" s="51"/>
      <c r="E24" s="12"/>
      <c r="F24" s="12"/>
      <c r="G24" s="13"/>
    </row>
    <row r="25" spans="2:7" ht="14.25" thickTop="1">
      <c r="B25" s="58" t="s">
        <v>5</v>
      </c>
      <c r="C25" s="52" t="s">
        <v>13</v>
      </c>
      <c r="D25" s="52" t="s">
        <v>18</v>
      </c>
      <c r="E25" s="15">
        <v>1</v>
      </c>
      <c r="F25" s="15" t="s">
        <v>44</v>
      </c>
      <c r="G25" s="16" t="s">
        <v>113</v>
      </c>
    </row>
    <row r="26" spans="2:7">
      <c r="B26" s="54"/>
      <c r="C26" s="50"/>
      <c r="D26" s="50"/>
      <c r="E26" s="1">
        <v>2</v>
      </c>
      <c r="F26" s="1" t="s">
        <v>23</v>
      </c>
      <c r="G26" s="4" t="s">
        <v>56</v>
      </c>
    </row>
    <row r="27" spans="2:7">
      <c r="B27" s="54"/>
      <c r="C27" s="50"/>
      <c r="D27" s="50"/>
      <c r="E27" s="1">
        <v>3</v>
      </c>
      <c r="F27" s="1" t="s">
        <v>53</v>
      </c>
      <c r="G27" s="4" t="s">
        <v>121</v>
      </c>
    </row>
    <row r="28" spans="2:7">
      <c r="B28" s="54"/>
      <c r="C28" s="50"/>
      <c r="D28" s="50"/>
      <c r="E28" s="1">
        <v>4</v>
      </c>
      <c r="F28" s="1" t="s">
        <v>59</v>
      </c>
      <c r="G28" s="4" t="s">
        <v>60</v>
      </c>
    </row>
    <row r="29" spans="2:7">
      <c r="B29" s="54"/>
      <c r="C29" s="50"/>
      <c r="D29" s="50"/>
      <c r="E29" s="1">
        <v>5</v>
      </c>
      <c r="F29" s="1" t="s">
        <v>61</v>
      </c>
      <c r="G29" s="4" t="s">
        <v>62</v>
      </c>
    </row>
    <row r="30" spans="2:7">
      <c r="B30" s="54"/>
      <c r="C30" s="50"/>
      <c r="D30" s="50"/>
      <c r="E30" s="1">
        <v>6</v>
      </c>
      <c r="F30" s="1" t="s">
        <v>45</v>
      </c>
      <c r="G30" s="4" t="s">
        <v>58</v>
      </c>
    </row>
    <row r="31" spans="2:7">
      <c r="B31" s="54"/>
      <c r="C31" s="50"/>
      <c r="D31" s="50"/>
      <c r="E31" s="1">
        <v>7</v>
      </c>
      <c r="F31" s="1" t="s">
        <v>25</v>
      </c>
      <c r="G31" s="4" t="s">
        <v>57</v>
      </c>
    </row>
    <row r="32" spans="2:7">
      <c r="B32" s="54"/>
      <c r="C32" s="50"/>
      <c r="D32" s="50"/>
      <c r="E32" s="1">
        <v>8</v>
      </c>
      <c r="F32" s="1" t="s">
        <v>54</v>
      </c>
      <c r="G32" s="4" t="s">
        <v>63</v>
      </c>
    </row>
    <row r="33" spans="2:7">
      <c r="B33" s="54"/>
      <c r="C33" s="50"/>
      <c r="D33" s="50"/>
      <c r="E33" s="1">
        <v>9</v>
      </c>
      <c r="F33" s="1" t="s">
        <v>55</v>
      </c>
      <c r="G33" s="4" t="s">
        <v>64</v>
      </c>
    </row>
    <row r="34" spans="2:7" ht="14.25" thickBot="1">
      <c r="B34" s="54"/>
      <c r="C34" s="51"/>
      <c r="D34" s="51"/>
      <c r="E34" s="12"/>
      <c r="F34" s="12"/>
      <c r="G34" s="13"/>
    </row>
    <row r="35" spans="2:7" ht="14.25" thickTop="1">
      <c r="B35" s="54"/>
      <c r="C35" s="52" t="s">
        <v>14</v>
      </c>
      <c r="D35" s="65" t="s">
        <v>195</v>
      </c>
      <c r="E35" s="15">
        <v>1</v>
      </c>
      <c r="F35" s="15" t="s">
        <v>44</v>
      </c>
      <c r="G35" s="16" t="s">
        <v>123</v>
      </c>
    </row>
    <row r="36" spans="2:7">
      <c r="B36" s="54"/>
      <c r="C36" s="50"/>
      <c r="D36" s="66"/>
      <c r="E36" s="1">
        <v>2</v>
      </c>
      <c r="F36" s="1" t="s">
        <v>39</v>
      </c>
      <c r="G36" s="4" t="s">
        <v>70</v>
      </c>
    </row>
    <row r="37" spans="2:7">
      <c r="B37" s="54"/>
      <c r="C37" s="50"/>
      <c r="D37" s="66"/>
      <c r="E37" s="1">
        <v>3</v>
      </c>
      <c r="F37" s="1" t="s">
        <v>66</v>
      </c>
      <c r="G37" s="4" t="s">
        <v>69</v>
      </c>
    </row>
    <row r="38" spans="2:7">
      <c r="B38" s="54"/>
      <c r="C38" s="50"/>
      <c r="D38" s="66"/>
      <c r="E38" s="1">
        <v>4</v>
      </c>
      <c r="F38" s="1" t="s">
        <v>67</v>
      </c>
      <c r="G38" s="4" t="s">
        <v>192</v>
      </c>
    </row>
    <row r="39" spans="2:7">
      <c r="B39" s="54"/>
      <c r="C39" s="50"/>
      <c r="D39" s="66"/>
      <c r="E39" s="1">
        <v>5</v>
      </c>
      <c r="F39" s="1" t="s">
        <v>190</v>
      </c>
      <c r="G39" s="4" t="s">
        <v>191</v>
      </c>
    </row>
    <row r="40" spans="2:7">
      <c r="B40" s="54"/>
      <c r="C40" s="57"/>
      <c r="D40" s="67"/>
      <c r="E40" s="1">
        <v>6</v>
      </c>
      <c r="F40" s="1" t="s">
        <v>68</v>
      </c>
      <c r="G40" s="4" t="s">
        <v>72</v>
      </c>
    </row>
    <row r="41" spans="2:7" ht="14.25" thickBot="1">
      <c r="B41" s="54"/>
      <c r="C41" s="51"/>
      <c r="D41" s="68"/>
      <c r="E41" s="12"/>
      <c r="F41" s="12"/>
      <c r="G41" s="13"/>
    </row>
    <row r="42" spans="2:7" ht="14.25" thickTop="1">
      <c r="B42" s="54"/>
      <c r="C42" s="52" t="s">
        <v>15</v>
      </c>
      <c r="D42" s="52" t="s">
        <v>73</v>
      </c>
      <c r="E42" s="15">
        <v>1</v>
      </c>
      <c r="F42" s="15" t="s">
        <v>44</v>
      </c>
      <c r="G42" s="16" t="s">
        <v>193</v>
      </c>
    </row>
    <row r="43" spans="2:7">
      <c r="B43" s="54"/>
      <c r="C43" s="50"/>
      <c r="D43" s="50"/>
      <c r="E43" s="1">
        <v>2</v>
      </c>
      <c r="F43" s="1" t="s">
        <v>39</v>
      </c>
      <c r="G43" s="4" t="s">
        <v>75</v>
      </c>
    </row>
    <row r="44" spans="2:7">
      <c r="B44" s="54"/>
      <c r="C44" s="50"/>
      <c r="D44" s="50"/>
      <c r="E44" s="1">
        <v>3</v>
      </c>
      <c r="F44" s="1" t="s">
        <v>81</v>
      </c>
      <c r="G44" s="4" t="s">
        <v>74</v>
      </c>
    </row>
    <row r="45" spans="2:7" ht="14.25" thickBot="1">
      <c r="B45" s="54"/>
      <c r="C45" s="51"/>
      <c r="D45" s="51"/>
      <c r="E45" s="12"/>
      <c r="F45" s="12"/>
      <c r="G45" s="13"/>
    </row>
    <row r="46" spans="2:7" ht="14.25" thickTop="1">
      <c r="B46" s="54"/>
      <c r="C46" s="52" t="s">
        <v>16</v>
      </c>
      <c r="D46" s="61" t="s">
        <v>89</v>
      </c>
      <c r="E46" s="15">
        <v>1</v>
      </c>
      <c r="F46" s="15" t="s">
        <v>76</v>
      </c>
      <c r="G46" s="16" t="s">
        <v>194</v>
      </c>
    </row>
    <row r="47" spans="2:7">
      <c r="B47" s="54"/>
      <c r="C47" s="50"/>
      <c r="D47" s="62"/>
      <c r="E47" s="1">
        <v>2</v>
      </c>
      <c r="F47" s="1" t="s">
        <v>78</v>
      </c>
      <c r="G47" s="4" t="s">
        <v>75</v>
      </c>
    </row>
    <row r="48" spans="2:7">
      <c r="B48" s="54"/>
      <c r="C48" s="50"/>
      <c r="D48" s="62"/>
      <c r="E48" s="40">
        <v>3</v>
      </c>
      <c r="F48" s="40" t="s">
        <v>79</v>
      </c>
      <c r="G48" s="41" t="s">
        <v>80</v>
      </c>
    </row>
    <row r="49" spans="2:7" ht="14.25" thickBot="1">
      <c r="B49" s="54"/>
      <c r="C49" s="51"/>
      <c r="D49" s="63"/>
      <c r="E49" s="12"/>
      <c r="F49" s="12"/>
      <c r="G49" s="13"/>
    </row>
    <row r="50" spans="2:7" ht="15" thickTop="1" thickBot="1">
      <c r="B50" s="54"/>
      <c r="C50" s="46" t="s">
        <v>110</v>
      </c>
      <c r="D50" s="47" t="s">
        <v>114</v>
      </c>
      <c r="E50" s="48">
        <v>1</v>
      </c>
      <c r="F50" s="48" t="s">
        <v>115</v>
      </c>
      <c r="G50" s="28"/>
    </row>
    <row r="51" spans="2:7" ht="14.25" thickTop="1">
      <c r="B51" s="54"/>
      <c r="C51" s="49" t="s">
        <v>83</v>
      </c>
      <c r="D51" s="64" t="s">
        <v>65</v>
      </c>
      <c r="E51" s="7">
        <v>1</v>
      </c>
      <c r="F51" s="7" t="s">
        <v>84</v>
      </c>
      <c r="G51" s="14" t="s">
        <v>65</v>
      </c>
    </row>
    <row r="52" spans="2:7">
      <c r="B52" s="54"/>
      <c r="C52" s="50"/>
      <c r="D52" s="62"/>
      <c r="E52" s="1">
        <v>2</v>
      </c>
      <c r="F52" s="1" t="s">
        <v>85</v>
      </c>
      <c r="G52" s="5" t="s">
        <v>86</v>
      </c>
    </row>
    <row r="53" spans="2:7" ht="14.25" thickBot="1">
      <c r="B53" s="55"/>
      <c r="C53" s="51"/>
      <c r="D53" s="63"/>
      <c r="E53" s="12"/>
      <c r="F53" s="12"/>
      <c r="G53" s="17"/>
    </row>
    <row r="54" spans="2:7" ht="14.25" thickTop="1">
      <c r="B54" s="73" t="s">
        <v>92</v>
      </c>
      <c r="C54" s="69"/>
      <c r="D54" s="69"/>
      <c r="E54" s="42"/>
      <c r="F54" s="42"/>
      <c r="G54" s="43"/>
    </row>
    <row r="55" spans="2:7" ht="14.25" thickBot="1">
      <c r="B55" s="74"/>
      <c r="C55" s="70"/>
      <c r="D55" s="70"/>
      <c r="E55" s="44"/>
      <c r="F55" s="44"/>
      <c r="G55" s="45"/>
    </row>
    <row r="56" spans="2:7" ht="14.25" thickTop="1">
      <c r="B56" s="75" t="s">
        <v>196</v>
      </c>
      <c r="C56" s="78"/>
      <c r="D56" s="78" t="s">
        <v>91</v>
      </c>
      <c r="E56" s="15">
        <v>1</v>
      </c>
      <c r="F56" s="15" t="s">
        <v>118</v>
      </c>
      <c r="G56" s="18"/>
    </row>
    <row r="57" spans="2:7">
      <c r="B57" s="76"/>
      <c r="C57" s="71"/>
      <c r="D57" s="71"/>
      <c r="E57" s="1">
        <v>2</v>
      </c>
      <c r="F57" s="1" t="s">
        <v>117</v>
      </c>
      <c r="G57" s="5"/>
    </row>
    <row r="58" spans="2:7">
      <c r="B58" s="76"/>
      <c r="C58" s="71"/>
      <c r="D58" s="71"/>
      <c r="E58" s="1">
        <v>3</v>
      </c>
      <c r="F58" s="1" t="s">
        <v>119</v>
      </c>
      <c r="G58" s="5"/>
    </row>
    <row r="59" spans="2:7">
      <c r="B59" s="76"/>
      <c r="C59" s="71"/>
      <c r="D59" s="71"/>
      <c r="E59" s="1">
        <v>4</v>
      </c>
      <c r="F59" s="1" t="s">
        <v>120</v>
      </c>
      <c r="G59" s="5"/>
    </row>
    <row r="60" spans="2:7" ht="14.25" thickBot="1">
      <c r="B60" s="77"/>
      <c r="C60" s="79"/>
      <c r="D60" s="79"/>
      <c r="E60" s="25"/>
      <c r="F60" s="25"/>
      <c r="G60" s="26"/>
    </row>
    <row r="61" spans="2:7" ht="14.25" thickTop="1">
      <c r="B61" s="58" t="s">
        <v>7</v>
      </c>
      <c r="C61" s="59"/>
      <c r="D61" s="52" t="s">
        <v>88</v>
      </c>
      <c r="E61" s="15"/>
      <c r="F61" s="15" t="s">
        <v>109</v>
      </c>
      <c r="G61" s="19" t="s">
        <v>109</v>
      </c>
    </row>
    <row r="62" spans="2:7" ht="14.25" thickBot="1">
      <c r="B62" s="55"/>
      <c r="C62" s="60"/>
      <c r="D62" s="51"/>
      <c r="E62" s="12"/>
      <c r="F62" s="12"/>
      <c r="G62" s="13"/>
    </row>
    <row r="63" spans="2:7" ht="14.25" thickTop="1">
      <c r="B63" s="58" t="s">
        <v>6</v>
      </c>
      <c r="C63" s="52"/>
      <c r="D63" s="52" t="s">
        <v>88</v>
      </c>
      <c r="E63" s="15">
        <v>1</v>
      </c>
      <c r="F63" s="15" t="s">
        <v>44</v>
      </c>
      <c r="G63" s="19" t="s">
        <v>108</v>
      </c>
    </row>
    <row r="64" spans="2:7">
      <c r="B64" s="54"/>
      <c r="C64" s="50"/>
      <c r="D64" s="50"/>
      <c r="E64" s="1">
        <v>2</v>
      </c>
      <c r="F64" s="1" t="s">
        <v>43</v>
      </c>
      <c r="G64" s="6" t="s">
        <v>107</v>
      </c>
    </row>
    <row r="65" spans="2:7">
      <c r="B65" s="54"/>
      <c r="C65" s="50"/>
      <c r="D65" s="50"/>
      <c r="E65" s="1">
        <v>3</v>
      </c>
      <c r="F65" s="1" t="s">
        <v>49</v>
      </c>
      <c r="G65" s="6" t="s">
        <v>105</v>
      </c>
    </row>
    <row r="66" spans="2:7">
      <c r="B66" s="54"/>
      <c r="C66" s="50"/>
      <c r="D66" s="50"/>
      <c r="E66" s="1">
        <v>4</v>
      </c>
      <c r="F66" s="1" t="s">
        <v>28</v>
      </c>
      <c r="G66" s="6" t="s">
        <v>106</v>
      </c>
    </row>
    <row r="67" spans="2:7" ht="14.25" thickBot="1">
      <c r="B67" s="55"/>
      <c r="C67" s="51"/>
      <c r="D67" s="51"/>
      <c r="E67" s="12"/>
      <c r="F67" s="12"/>
      <c r="G67" s="20"/>
    </row>
    <row r="68" spans="2:7" ht="14.25" thickTop="1">
      <c r="B68" s="58" t="s">
        <v>8</v>
      </c>
      <c r="C68" s="52"/>
      <c r="D68" s="52" t="s">
        <v>88</v>
      </c>
      <c r="E68" s="15">
        <v>1</v>
      </c>
      <c r="F68" s="15" t="s">
        <v>39</v>
      </c>
      <c r="G68" s="16" t="s">
        <v>98</v>
      </c>
    </row>
    <row r="69" spans="2:7">
      <c r="B69" s="54"/>
      <c r="C69" s="50"/>
      <c r="D69" s="50"/>
      <c r="E69" s="1">
        <v>2</v>
      </c>
      <c r="F69" s="1" t="s">
        <v>99</v>
      </c>
      <c r="G69" s="4" t="s">
        <v>100</v>
      </c>
    </row>
    <row r="70" spans="2:7">
      <c r="B70" s="54"/>
      <c r="C70" s="50"/>
      <c r="D70" s="50"/>
      <c r="E70" s="1">
        <v>3</v>
      </c>
      <c r="F70" s="1" t="s">
        <v>49</v>
      </c>
      <c r="G70" s="4" t="s">
        <v>101</v>
      </c>
    </row>
    <row r="71" spans="2:7">
      <c r="B71" s="54"/>
      <c r="C71" s="50"/>
      <c r="D71" s="50"/>
      <c r="E71" s="1">
        <v>4</v>
      </c>
      <c r="F71" s="1" t="s">
        <v>102</v>
      </c>
      <c r="G71" s="4" t="s">
        <v>103</v>
      </c>
    </row>
    <row r="72" spans="2:7" ht="14.25" thickBot="1">
      <c r="B72" s="55"/>
      <c r="C72" s="51"/>
      <c r="D72" s="51"/>
      <c r="E72" s="12"/>
      <c r="F72" s="12"/>
      <c r="G72" s="13"/>
    </row>
    <row r="73" spans="2:7" ht="14.25" thickTop="1">
      <c r="B73" s="58" t="s">
        <v>9</v>
      </c>
      <c r="C73" s="52"/>
      <c r="D73" s="52" t="s">
        <v>88</v>
      </c>
      <c r="E73" s="15">
        <v>1</v>
      </c>
      <c r="F73" s="15" t="s">
        <v>39</v>
      </c>
      <c r="G73" s="16" t="s">
        <v>95</v>
      </c>
    </row>
    <row r="74" spans="2:7">
      <c r="B74" s="54"/>
      <c r="C74" s="50"/>
      <c r="D74" s="50"/>
      <c r="E74" s="1">
        <v>2</v>
      </c>
      <c r="F74" s="1" t="s">
        <v>43</v>
      </c>
      <c r="G74" s="4" t="s">
        <v>104</v>
      </c>
    </row>
    <row r="75" spans="2:7">
      <c r="B75" s="54"/>
      <c r="C75" s="50"/>
      <c r="D75" s="50"/>
      <c r="E75" s="1">
        <v>3</v>
      </c>
      <c r="F75" s="1" t="s">
        <v>49</v>
      </c>
      <c r="G75" s="4" t="s">
        <v>96</v>
      </c>
    </row>
    <row r="76" spans="2:7">
      <c r="B76" s="54"/>
      <c r="C76" s="50"/>
      <c r="D76" s="50"/>
      <c r="E76" s="1">
        <v>4</v>
      </c>
      <c r="F76" s="1" t="s">
        <v>28</v>
      </c>
      <c r="G76" s="4" t="s">
        <v>97</v>
      </c>
    </row>
    <row r="77" spans="2:7" ht="14.25" thickBot="1">
      <c r="B77" s="55"/>
      <c r="C77" s="51"/>
      <c r="D77" s="51"/>
      <c r="E77" s="12"/>
      <c r="F77" s="12"/>
      <c r="G77" s="13"/>
    </row>
    <row r="78" spans="2:7" ht="14.25" thickTop="1">
      <c r="B78" s="58" t="s">
        <v>10</v>
      </c>
      <c r="C78" s="52"/>
      <c r="D78" s="52" t="s">
        <v>88</v>
      </c>
      <c r="E78" s="15"/>
      <c r="F78" s="15"/>
      <c r="G78" s="16" t="s">
        <v>94</v>
      </c>
    </row>
    <row r="79" spans="2:7" ht="14.25" thickBot="1">
      <c r="B79" s="55"/>
      <c r="C79" s="51"/>
      <c r="D79" s="51"/>
      <c r="E79" s="12"/>
      <c r="F79" s="12"/>
      <c r="G79" s="13"/>
    </row>
    <row r="80" spans="2:7" ht="14.25" thickTop="1">
      <c r="B80" s="58" t="s">
        <v>87</v>
      </c>
      <c r="C80" s="52"/>
      <c r="D80" s="52" t="s">
        <v>89</v>
      </c>
      <c r="E80" s="15">
        <v>1</v>
      </c>
      <c r="F80" s="15" t="s">
        <v>111</v>
      </c>
      <c r="G80" s="16" t="s">
        <v>198</v>
      </c>
    </row>
    <row r="81" spans="2:7" ht="27">
      <c r="B81" s="72"/>
      <c r="C81" s="71"/>
      <c r="D81" s="71"/>
      <c r="E81" s="32">
        <v>2</v>
      </c>
      <c r="F81" s="32" t="s">
        <v>112</v>
      </c>
      <c r="G81" s="31" t="s">
        <v>197</v>
      </c>
    </row>
    <row r="82" spans="2:7" ht="14.25" thickBot="1">
      <c r="B82" s="55"/>
      <c r="C82" s="51"/>
      <c r="D82" s="51"/>
      <c r="E82" s="12"/>
      <c r="F82" s="12"/>
      <c r="G82" s="13"/>
    </row>
    <row r="83" spans="2:7" ht="15" thickTop="1" thickBot="1">
      <c r="B83" s="21" t="s">
        <v>90</v>
      </c>
      <c r="C83" s="22"/>
      <c r="D83" s="22" t="s">
        <v>91</v>
      </c>
      <c r="E83" s="23"/>
      <c r="F83" s="23"/>
      <c r="G83" s="24" t="s">
        <v>93</v>
      </c>
    </row>
  </sheetData>
  <mergeCells count="44">
    <mergeCell ref="D80:D82"/>
    <mergeCell ref="C80:C82"/>
    <mergeCell ref="B80:B82"/>
    <mergeCell ref="B54:B55"/>
    <mergeCell ref="B56:B60"/>
    <mergeCell ref="D56:D60"/>
    <mergeCell ref="C56:C60"/>
    <mergeCell ref="D73:D77"/>
    <mergeCell ref="C73:C77"/>
    <mergeCell ref="B73:B77"/>
    <mergeCell ref="D78:D79"/>
    <mergeCell ref="C78:C79"/>
    <mergeCell ref="B78:B79"/>
    <mergeCell ref="D63:D67"/>
    <mergeCell ref="C63:C67"/>
    <mergeCell ref="B63:B67"/>
    <mergeCell ref="D68:D72"/>
    <mergeCell ref="C68:C72"/>
    <mergeCell ref="B68:B72"/>
    <mergeCell ref="D61:D62"/>
    <mergeCell ref="D54:D55"/>
    <mergeCell ref="C54:C55"/>
    <mergeCell ref="C61:C62"/>
    <mergeCell ref="B61:B62"/>
    <mergeCell ref="D42:D45"/>
    <mergeCell ref="C42:C45"/>
    <mergeCell ref="D46:D49"/>
    <mergeCell ref="C46:C49"/>
    <mergeCell ref="D51:D53"/>
    <mergeCell ref="C51:C53"/>
    <mergeCell ref="D21:D24"/>
    <mergeCell ref="C21:C24"/>
    <mergeCell ref="D25:D34"/>
    <mergeCell ref="C25:C34"/>
    <mergeCell ref="B3:B24"/>
    <mergeCell ref="D3:D11"/>
    <mergeCell ref="C3:C11"/>
    <mergeCell ref="D12:D15"/>
    <mergeCell ref="C12:C15"/>
    <mergeCell ref="D16:D20"/>
    <mergeCell ref="C16:C20"/>
    <mergeCell ref="B25:B53"/>
    <mergeCell ref="D35:D41"/>
    <mergeCell ref="C35:C4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8"/>
  <sheetViews>
    <sheetView workbookViewId="0">
      <selection activeCell="C15" sqref="C15"/>
    </sheetView>
  </sheetViews>
  <sheetFormatPr defaultRowHeight="13.5"/>
  <cols>
    <col min="2" max="2" width="12.625" customWidth="1"/>
    <col min="3" max="3" width="5.75" bestFit="1" customWidth="1"/>
  </cols>
  <sheetData>
    <row r="2" spans="2:4">
      <c r="B2" s="35" t="s">
        <v>133</v>
      </c>
      <c r="C2" s="35" t="s">
        <v>180</v>
      </c>
      <c r="D2" s="35" t="s">
        <v>178</v>
      </c>
    </row>
    <row r="3" spans="2:4">
      <c r="B3" t="s">
        <v>128</v>
      </c>
    </row>
    <row r="4" spans="2:4">
      <c r="B4" t="s">
        <v>129</v>
      </c>
    </row>
    <row r="5" spans="2:4">
      <c r="B5" t="s">
        <v>130</v>
      </c>
    </row>
    <row r="6" spans="2:4">
      <c r="B6" t="s">
        <v>131</v>
      </c>
    </row>
    <row r="7" spans="2:4">
      <c r="B7" t="s">
        <v>132</v>
      </c>
    </row>
    <row r="9" spans="2:4">
      <c r="B9" s="35" t="s">
        <v>134</v>
      </c>
      <c r="C9" s="35"/>
    </row>
    <row r="10" spans="2:4">
      <c r="B10" t="s">
        <v>128</v>
      </c>
    </row>
    <row r="11" spans="2:4">
      <c r="B11" t="s">
        <v>135</v>
      </c>
      <c r="D11" t="s">
        <v>179</v>
      </c>
    </row>
    <row r="12" spans="2:4">
      <c r="B12" t="s">
        <v>136</v>
      </c>
    </row>
    <row r="13" spans="2:4">
      <c r="B13" t="s">
        <v>137</v>
      </c>
    </row>
    <row r="14" spans="2:4">
      <c r="B14" t="s">
        <v>138</v>
      </c>
    </row>
    <row r="15" spans="2:4">
      <c r="B15" t="s">
        <v>139</v>
      </c>
    </row>
    <row r="16" spans="2:4">
      <c r="B16" t="s">
        <v>140</v>
      </c>
    </row>
    <row r="17" spans="2:2">
      <c r="B17" t="s">
        <v>141</v>
      </c>
    </row>
    <row r="18" spans="2:2">
      <c r="B18" t="s">
        <v>142</v>
      </c>
    </row>
    <row r="19" spans="2:2">
      <c r="B19" t="s">
        <v>143</v>
      </c>
    </row>
    <row r="20" spans="2:2">
      <c r="B20" t="s">
        <v>144</v>
      </c>
    </row>
    <row r="21" spans="2:2">
      <c r="B21" t="s">
        <v>145</v>
      </c>
    </row>
    <row r="22" spans="2:2">
      <c r="B22" t="s">
        <v>146</v>
      </c>
    </row>
    <row r="23" spans="2:2">
      <c r="B23" t="s">
        <v>147</v>
      </c>
    </row>
    <row r="24" spans="2:2">
      <c r="B24" t="s">
        <v>148</v>
      </c>
    </row>
    <row r="25" spans="2:2">
      <c r="B25" t="s">
        <v>149</v>
      </c>
    </row>
    <row r="26" spans="2:2">
      <c r="B26" t="s">
        <v>150</v>
      </c>
    </row>
    <row r="27" spans="2:2">
      <c r="B27" t="s">
        <v>151</v>
      </c>
    </row>
    <row r="28" spans="2:2">
      <c r="B28" t="s">
        <v>152</v>
      </c>
    </row>
    <row r="29" spans="2:2">
      <c r="B29" t="s">
        <v>153</v>
      </c>
    </row>
    <row r="30" spans="2:2">
      <c r="B30" t="s">
        <v>154</v>
      </c>
    </row>
    <row r="31" spans="2:2">
      <c r="B31" t="s">
        <v>155</v>
      </c>
    </row>
    <row r="32" spans="2:2">
      <c r="B32" t="s">
        <v>156</v>
      </c>
    </row>
    <row r="33" spans="2:3">
      <c r="B33" t="s">
        <v>157</v>
      </c>
    </row>
    <row r="35" spans="2:3">
      <c r="B35" s="35" t="s">
        <v>158</v>
      </c>
      <c r="C35" s="35"/>
    </row>
    <row r="36" spans="2:3">
      <c r="B36" t="s">
        <v>159</v>
      </c>
    </row>
    <row r="37" spans="2:3">
      <c r="B37" t="s">
        <v>160</v>
      </c>
    </row>
    <row r="38" spans="2:3">
      <c r="B38" t="s">
        <v>161</v>
      </c>
    </row>
    <row r="39" spans="2:3">
      <c r="B39" t="s">
        <v>162</v>
      </c>
    </row>
    <row r="41" spans="2:3">
      <c r="B41" s="35" t="s">
        <v>163</v>
      </c>
      <c r="C41" s="35"/>
    </row>
    <row r="42" spans="2:3">
      <c r="B42" t="s">
        <v>164</v>
      </c>
    </row>
    <row r="43" spans="2:3">
      <c r="B43" t="s">
        <v>165</v>
      </c>
    </row>
    <row r="44" spans="2:3">
      <c r="B44" t="s">
        <v>166</v>
      </c>
    </row>
    <row r="45" spans="2:3">
      <c r="B45" t="s">
        <v>168</v>
      </c>
    </row>
    <row r="47" spans="2:3">
      <c r="B47" s="35" t="s">
        <v>169</v>
      </c>
      <c r="C47" s="35"/>
    </row>
    <row r="48" spans="2:3">
      <c r="B48" t="s">
        <v>170</v>
      </c>
    </row>
    <row r="49" spans="2:3">
      <c r="B49" t="s">
        <v>171</v>
      </c>
    </row>
    <row r="50" spans="2:3">
      <c r="B50" t="s">
        <v>172</v>
      </c>
    </row>
    <row r="52" spans="2:3">
      <c r="B52" s="35" t="s">
        <v>173</v>
      </c>
      <c r="C52" s="35"/>
    </row>
    <row r="53" spans="2:3">
      <c r="B53" t="s">
        <v>174</v>
      </c>
    </row>
    <row r="54" spans="2:3">
      <c r="B54" t="s">
        <v>167</v>
      </c>
    </row>
    <row r="55" spans="2:3">
      <c r="B55" t="s">
        <v>175</v>
      </c>
    </row>
    <row r="57" spans="2:3">
      <c r="B57" s="35" t="s">
        <v>176</v>
      </c>
      <c r="C57" s="35"/>
    </row>
    <row r="58" spans="2:3">
      <c r="B58" t="s">
        <v>177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abSelected="1" workbookViewId="0">
      <selection activeCell="B3" sqref="B3"/>
    </sheetView>
  </sheetViews>
  <sheetFormatPr defaultRowHeight="13.5"/>
  <sheetData>
    <row r="2" spans="2:2">
      <c r="B2" t="s">
        <v>199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7"/>
  <sheetViews>
    <sheetView workbookViewId="0">
      <selection activeCell="G80" sqref="G80"/>
    </sheetView>
  </sheetViews>
  <sheetFormatPr defaultRowHeight="13.5"/>
  <cols>
    <col min="2" max="2" width="12.125" customWidth="1"/>
    <col min="3" max="3" width="11" bestFit="1" customWidth="1"/>
    <col min="4" max="4" width="11" customWidth="1"/>
    <col min="5" max="5" width="4.375" customWidth="1"/>
    <col min="6" max="6" width="16.375" customWidth="1"/>
    <col min="7" max="7" width="70.375" customWidth="1"/>
    <col min="11" max="11" width="10.5" bestFit="1" customWidth="1"/>
  </cols>
  <sheetData>
    <row r="1" spans="2:10" ht="14.25" thickBot="1"/>
    <row r="2" spans="2:10" ht="14.25" thickBot="1">
      <c r="B2" s="9" t="s">
        <v>0</v>
      </c>
      <c r="C2" s="10" t="s">
        <v>2</v>
      </c>
      <c r="D2" s="10" t="s">
        <v>17</v>
      </c>
      <c r="E2" s="10" t="s">
        <v>52</v>
      </c>
      <c r="F2" s="10" t="s">
        <v>1</v>
      </c>
      <c r="G2" s="11" t="s">
        <v>3</v>
      </c>
      <c r="H2" s="36" t="s">
        <v>182</v>
      </c>
      <c r="I2" s="37" t="s">
        <v>181</v>
      </c>
      <c r="J2" s="37" t="s">
        <v>183</v>
      </c>
    </row>
    <row r="3" spans="2:10">
      <c r="B3" s="53" t="s">
        <v>4</v>
      </c>
      <c r="C3" s="56" t="s">
        <v>11</v>
      </c>
      <c r="D3" s="56" t="s">
        <v>18</v>
      </c>
      <c r="E3" s="2">
        <v>1</v>
      </c>
      <c r="F3" s="2" t="s">
        <v>23</v>
      </c>
      <c r="G3" s="3" t="s">
        <v>29</v>
      </c>
      <c r="H3">
        <v>17</v>
      </c>
      <c r="I3">
        <v>12</v>
      </c>
      <c r="J3">
        <v>4</v>
      </c>
    </row>
    <row r="4" spans="2:10">
      <c r="B4" s="54"/>
      <c r="C4" s="50"/>
      <c r="D4" s="50"/>
      <c r="E4" s="1">
        <v>2</v>
      </c>
      <c r="F4" s="1" t="s">
        <v>33</v>
      </c>
      <c r="G4" s="4" t="s">
        <v>34</v>
      </c>
      <c r="H4">
        <v>1</v>
      </c>
      <c r="I4">
        <v>2</v>
      </c>
      <c r="J4">
        <v>1</v>
      </c>
    </row>
    <row r="5" spans="2:10">
      <c r="B5" s="54"/>
      <c r="C5" s="50"/>
      <c r="D5" s="50"/>
      <c r="E5" s="1">
        <v>3</v>
      </c>
      <c r="F5" s="1" t="s">
        <v>39</v>
      </c>
      <c r="G5" s="4" t="s">
        <v>40</v>
      </c>
      <c r="H5">
        <v>2</v>
      </c>
      <c r="I5">
        <v>0</v>
      </c>
      <c r="J5">
        <v>0</v>
      </c>
    </row>
    <row r="6" spans="2:10">
      <c r="B6" s="54"/>
      <c r="C6" s="50"/>
      <c r="D6" s="50"/>
      <c r="E6" s="1">
        <v>4</v>
      </c>
      <c r="F6" s="1" t="s">
        <v>25</v>
      </c>
      <c r="G6" s="4" t="s">
        <v>30</v>
      </c>
      <c r="H6">
        <v>0.5</v>
      </c>
      <c r="I6">
        <v>0.5</v>
      </c>
      <c r="J6">
        <v>0.5</v>
      </c>
    </row>
    <row r="7" spans="2:10">
      <c r="B7" s="54"/>
      <c r="C7" s="50"/>
      <c r="D7" s="50"/>
      <c r="E7" s="1">
        <v>5</v>
      </c>
      <c r="F7" s="1" t="s">
        <v>26</v>
      </c>
      <c r="G7" s="4" t="s">
        <v>31</v>
      </c>
      <c r="H7">
        <v>0</v>
      </c>
      <c r="I7">
        <v>0</v>
      </c>
      <c r="J7">
        <v>0</v>
      </c>
    </row>
    <row r="8" spans="2:10">
      <c r="B8" s="54"/>
      <c r="C8" s="50"/>
      <c r="D8" s="50"/>
      <c r="E8" s="1">
        <v>6</v>
      </c>
      <c r="F8" s="1" t="s">
        <v>27</v>
      </c>
      <c r="G8" s="4" t="s">
        <v>32</v>
      </c>
      <c r="H8">
        <v>0.5</v>
      </c>
      <c r="I8">
        <v>0.5</v>
      </c>
      <c r="J8">
        <v>0.5</v>
      </c>
    </row>
    <row r="9" spans="2:10">
      <c r="B9" s="54"/>
      <c r="C9" s="50"/>
      <c r="D9" s="50"/>
      <c r="E9" s="1">
        <v>7</v>
      </c>
      <c r="F9" s="1" t="s">
        <v>28</v>
      </c>
      <c r="G9" s="4" t="s">
        <v>35</v>
      </c>
      <c r="H9">
        <v>0.5</v>
      </c>
      <c r="I9">
        <v>0.5</v>
      </c>
      <c r="J9">
        <v>0</v>
      </c>
    </row>
    <row r="10" spans="2:10">
      <c r="B10" s="54"/>
      <c r="C10" s="57"/>
      <c r="D10" s="57"/>
      <c r="E10" s="33">
        <v>8</v>
      </c>
      <c r="F10" s="33" t="s">
        <v>126</v>
      </c>
      <c r="G10" s="34" t="s">
        <v>127</v>
      </c>
      <c r="H10">
        <v>1</v>
      </c>
      <c r="I10">
        <v>16</v>
      </c>
      <c r="J10">
        <v>4</v>
      </c>
    </row>
    <row r="11" spans="2:10" ht="14.25" thickBot="1">
      <c r="B11" s="54"/>
      <c r="C11" s="51"/>
      <c r="D11" s="51"/>
      <c r="E11" s="12"/>
      <c r="F11" s="12"/>
      <c r="G11" s="13"/>
    </row>
    <row r="12" spans="2:10" ht="14.25" thickTop="1">
      <c r="B12" s="54"/>
      <c r="C12" s="52" t="s">
        <v>12</v>
      </c>
      <c r="D12" s="52" t="s">
        <v>19</v>
      </c>
      <c r="E12" s="15">
        <v>1</v>
      </c>
      <c r="F12" s="15" t="s">
        <v>38</v>
      </c>
      <c r="G12" s="16" t="s">
        <v>41</v>
      </c>
      <c r="H12">
        <v>0.5</v>
      </c>
      <c r="I12">
        <v>0.5</v>
      </c>
      <c r="J12">
        <v>0.5</v>
      </c>
    </row>
    <row r="13" spans="2:10">
      <c r="B13" s="54"/>
      <c r="C13" s="50"/>
      <c r="D13" s="50"/>
      <c r="E13" s="1">
        <v>2</v>
      </c>
      <c r="F13" s="1" t="s">
        <v>36</v>
      </c>
      <c r="G13" s="4" t="s">
        <v>37</v>
      </c>
      <c r="H13">
        <v>0.5</v>
      </c>
      <c r="I13">
        <v>0.5</v>
      </c>
      <c r="J13">
        <v>0.5</v>
      </c>
    </row>
    <row r="14" spans="2:10">
      <c r="B14" s="54"/>
      <c r="C14" s="50"/>
      <c r="D14" s="50"/>
      <c r="E14" s="1">
        <v>3</v>
      </c>
      <c r="F14" s="1" t="s">
        <v>24</v>
      </c>
      <c r="G14" s="4" t="s">
        <v>42</v>
      </c>
      <c r="H14">
        <v>0.5</v>
      </c>
      <c r="I14">
        <v>0.5</v>
      </c>
      <c r="J14">
        <v>0.5</v>
      </c>
    </row>
    <row r="15" spans="2:10" ht="14.25" thickBot="1">
      <c r="B15" s="54"/>
      <c r="C15" s="51"/>
      <c r="D15" s="51"/>
      <c r="E15" s="12"/>
      <c r="F15" s="12"/>
      <c r="G15" s="13"/>
    </row>
    <row r="16" spans="2:10" ht="14.25" thickTop="1">
      <c r="B16" s="54"/>
      <c r="C16" s="52" t="s">
        <v>4</v>
      </c>
      <c r="D16" s="52" t="s">
        <v>20</v>
      </c>
      <c r="E16" s="15">
        <v>1</v>
      </c>
      <c r="F16" s="15" t="s">
        <v>44</v>
      </c>
      <c r="G16" s="16" t="s">
        <v>21</v>
      </c>
      <c r="H16">
        <v>2</v>
      </c>
      <c r="I16">
        <v>0</v>
      </c>
      <c r="J16">
        <v>0</v>
      </c>
    </row>
    <row r="17" spans="2:10">
      <c r="B17" s="54"/>
      <c r="C17" s="50"/>
      <c r="D17" s="50"/>
      <c r="E17" s="1">
        <v>2</v>
      </c>
      <c r="F17" s="1" t="s">
        <v>43</v>
      </c>
      <c r="G17" s="4" t="s">
        <v>43</v>
      </c>
      <c r="H17">
        <v>0</v>
      </c>
      <c r="I17">
        <v>1</v>
      </c>
      <c r="J17">
        <v>0</v>
      </c>
    </row>
    <row r="18" spans="2:10">
      <c r="B18" s="54"/>
      <c r="C18" s="50"/>
      <c r="D18" s="50"/>
      <c r="E18" s="1">
        <v>3</v>
      </c>
      <c r="F18" s="1" t="s">
        <v>45</v>
      </c>
      <c r="G18" s="4" t="s">
        <v>49</v>
      </c>
      <c r="H18">
        <v>0</v>
      </c>
      <c r="I18">
        <v>1</v>
      </c>
      <c r="J18">
        <v>0</v>
      </c>
    </row>
    <row r="19" spans="2:10">
      <c r="B19" s="54"/>
      <c r="C19" s="50"/>
      <c r="D19" s="50"/>
      <c r="E19" s="1">
        <v>4</v>
      </c>
      <c r="F19" s="1" t="s">
        <v>46</v>
      </c>
      <c r="G19" s="4" t="s">
        <v>50</v>
      </c>
      <c r="H19">
        <v>0.5</v>
      </c>
      <c r="I19">
        <v>0.5</v>
      </c>
      <c r="J19">
        <v>0</v>
      </c>
    </row>
    <row r="20" spans="2:10" ht="14.25" thickBot="1">
      <c r="B20" s="54"/>
      <c r="C20" s="51"/>
      <c r="D20" s="51"/>
      <c r="E20" s="12"/>
      <c r="F20" s="12"/>
      <c r="G20" s="13"/>
    </row>
    <row r="21" spans="2:10" ht="14.25" thickTop="1">
      <c r="B21" s="54"/>
      <c r="C21" s="49" t="s">
        <v>82</v>
      </c>
      <c r="D21" s="49" t="s">
        <v>22</v>
      </c>
      <c r="E21" s="7">
        <v>1</v>
      </c>
      <c r="F21" s="7" t="s">
        <v>44</v>
      </c>
      <c r="G21" s="8" t="s">
        <v>51</v>
      </c>
      <c r="H21">
        <v>0</v>
      </c>
      <c r="I21">
        <v>0</v>
      </c>
      <c r="J21">
        <v>0</v>
      </c>
    </row>
    <row r="22" spans="2:10">
      <c r="B22" s="54"/>
      <c r="C22" s="50"/>
      <c r="D22" s="50"/>
      <c r="E22" s="1">
        <v>2</v>
      </c>
      <c r="F22" s="1" t="s">
        <v>47</v>
      </c>
      <c r="G22" s="4" t="s">
        <v>40</v>
      </c>
      <c r="H22">
        <v>0</v>
      </c>
      <c r="I22">
        <v>0</v>
      </c>
      <c r="J22">
        <v>0</v>
      </c>
    </row>
    <row r="23" spans="2:10">
      <c r="B23" s="54"/>
      <c r="C23" s="50"/>
      <c r="D23" s="50"/>
      <c r="E23" s="1">
        <v>3</v>
      </c>
      <c r="F23" s="1" t="s">
        <v>48</v>
      </c>
      <c r="G23" s="4" t="s">
        <v>48</v>
      </c>
      <c r="H23">
        <v>2</v>
      </c>
      <c r="I23">
        <v>1</v>
      </c>
      <c r="J23">
        <v>1</v>
      </c>
    </row>
    <row r="24" spans="2:10" ht="14.25" thickBot="1">
      <c r="B24" s="55"/>
      <c r="C24" s="51"/>
      <c r="D24" s="51"/>
      <c r="E24" s="12"/>
      <c r="F24" s="12"/>
      <c r="G24" s="13"/>
    </row>
    <row r="25" spans="2:10" ht="14.25" thickTop="1">
      <c r="B25" s="58" t="s">
        <v>5</v>
      </c>
      <c r="C25" s="52" t="s">
        <v>13</v>
      </c>
      <c r="D25" s="52" t="s">
        <v>18</v>
      </c>
      <c r="E25" s="15">
        <v>1</v>
      </c>
      <c r="F25" s="15" t="s">
        <v>44</v>
      </c>
      <c r="G25" s="16" t="s">
        <v>113</v>
      </c>
      <c r="H25">
        <v>2</v>
      </c>
      <c r="I25">
        <v>3</v>
      </c>
      <c r="J25">
        <v>2</v>
      </c>
    </row>
    <row r="26" spans="2:10">
      <c r="B26" s="54"/>
      <c r="C26" s="50"/>
      <c r="D26" s="50"/>
      <c r="E26" s="1">
        <v>2</v>
      </c>
      <c r="F26" s="1" t="s">
        <v>23</v>
      </c>
      <c r="G26" s="4" t="s">
        <v>56</v>
      </c>
      <c r="H26">
        <v>1</v>
      </c>
      <c r="I26">
        <v>1</v>
      </c>
      <c r="J26">
        <v>1</v>
      </c>
    </row>
    <row r="27" spans="2:10">
      <c r="B27" s="54"/>
      <c r="C27" s="50"/>
      <c r="D27" s="50"/>
      <c r="E27" s="1">
        <v>3</v>
      </c>
      <c r="F27" s="1" t="s">
        <v>53</v>
      </c>
      <c r="G27" s="4" t="s">
        <v>121</v>
      </c>
      <c r="H27">
        <v>2</v>
      </c>
      <c r="I27">
        <v>0</v>
      </c>
      <c r="J27">
        <v>0</v>
      </c>
    </row>
    <row r="28" spans="2:10">
      <c r="B28" s="54"/>
      <c r="C28" s="50"/>
      <c r="D28" s="50"/>
      <c r="E28" s="1">
        <v>4</v>
      </c>
      <c r="F28" s="1" t="s">
        <v>59</v>
      </c>
      <c r="G28" s="4" t="s">
        <v>60</v>
      </c>
      <c r="H28">
        <v>0.5</v>
      </c>
      <c r="I28">
        <v>0.5</v>
      </c>
      <c r="J28">
        <v>0.5</v>
      </c>
    </row>
    <row r="29" spans="2:10">
      <c r="B29" s="54"/>
      <c r="C29" s="50"/>
      <c r="D29" s="50"/>
      <c r="E29" s="1">
        <v>5</v>
      </c>
      <c r="F29" s="1" t="s">
        <v>61</v>
      </c>
      <c r="G29" s="4" t="s">
        <v>62</v>
      </c>
      <c r="H29">
        <v>0.5</v>
      </c>
      <c r="I29">
        <v>0.5</v>
      </c>
      <c r="J29">
        <v>0.5</v>
      </c>
    </row>
    <row r="30" spans="2:10">
      <c r="B30" s="54"/>
      <c r="C30" s="50"/>
      <c r="D30" s="50"/>
      <c r="E30" s="1">
        <v>6</v>
      </c>
      <c r="F30" s="1" t="s">
        <v>45</v>
      </c>
      <c r="G30" s="4" t="s">
        <v>58</v>
      </c>
      <c r="H30">
        <v>1</v>
      </c>
      <c r="I30">
        <v>1</v>
      </c>
      <c r="J30">
        <v>1</v>
      </c>
    </row>
    <row r="31" spans="2:10">
      <c r="B31" s="54"/>
      <c r="C31" s="50"/>
      <c r="D31" s="50"/>
      <c r="E31" s="1">
        <v>7</v>
      </c>
      <c r="F31" s="1" t="s">
        <v>25</v>
      </c>
      <c r="G31" s="4" t="s">
        <v>57</v>
      </c>
      <c r="H31">
        <v>0.5</v>
      </c>
      <c r="I31">
        <v>0.5</v>
      </c>
      <c r="J31">
        <v>0.5</v>
      </c>
    </row>
    <row r="32" spans="2:10">
      <c r="B32" s="54"/>
      <c r="C32" s="50"/>
      <c r="D32" s="50"/>
      <c r="E32" s="1">
        <v>8</v>
      </c>
      <c r="F32" s="1" t="s">
        <v>54</v>
      </c>
      <c r="G32" s="4" t="s">
        <v>63</v>
      </c>
      <c r="H32">
        <v>0</v>
      </c>
      <c r="I32">
        <v>0</v>
      </c>
      <c r="J32">
        <v>0</v>
      </c>
    </row>
    <row r="33" spans="2:10">
      <c r="B33" s="54"/>
      <c r="C33" s="50"/>
      <c r="D33" s="50"/>
      <c r="E33" s="1">
        <v>9</v>
      </c>
      <c r="F33" s="1" t="s">
        <v>55</v>
      </c>
      <c r="G33" s="4" t="s">
        <v>64</v>
      </c>
      <c r="H33">
        <v>0.5</v>
      </c>
      <c r="I33">
        <v>0.5</v>
      </c>
      <c r="J33">
        <v>0.5</v>
      </c>
    </row>
    <row r="34" spans="2:10" ht="14.25" thickBot="1">
      <c r="B34" s="54"/>
      <c r="C34" s="51"/>
      <c r="D34" s="51"/>
      <c r="E34" s="12"/>
      <c r="F34" s="12"/>
      <c r="G34" s="13"/>
    </row>
    <row r="35" spans="2:10" ht="14.25" thickTop="1">
      <c r="B35" s="54"/>
      <c r="C35" s="52" t="s">
        <v>14</v>
      </c>
      <c r="D35" s="65" t="s">
        <v>65</v>
      </c>
      <c r="E35" s="15">
        <v>1</v>
      </c>
      <c r="F35" s="15" t="s">
        <v>44</v>
      </c>
      <c r="G35" s="16" t="s">
        <v>123</v>
      </c>
      <c r="H35">
        <v>1</v>
      </c>
      <c r="I35">
        <v>0</v>
      </c>
      <c r="J35">
        <v>0</v>
      </c>
    </row>
    <row r="36" spans="2:10">
      <c r="B36" s="54"/>
      <c r="C36" s="50"/>
      <c r="D36" s="66"/>
      <c r="E36" s="1">
        <v>2</v>
      </c>
      <c r="F36" s="1" t="s">
        <v>39</v>
      </c>
      <c r="G36" s="4" t="s">
        <v>70</v>
      </c>
      <c r="H36">
        <v>0</v>
      </c>
      <c r="I36">
        <v>0</v>
      </c>
      <c r="J36">
        <v>0</v>
      </c>
    </row>
    <row r="37" spans="2:10">
      <c r="B37" s="54"/>
      <c r="C37" s="50"/>
      <c r="D37" s="66"/>
      <c r="E37" s="1">
        <v>3</v>
      </c>
      <c r="F37" s="1" t="s">
        <v>66</v>
      </c>
      <c r="G37" s="4" t="s">
        <v>69</v>
      </c>
      <c r="H37">
        <v>0.5</v>
      </c>
      <c r="I37">
        <v>0.5</v>
      </c>
      <c r="J37">
        <v>0.5</v>
      </c>
    </row>
    <row r="38" spans="2:10">
      <c r="B38" s="54"/>
      <c r="C38" s="50"/>
      <c r="D38" s="66"/>
      <c r="E38" s="1">
        <v>4</v>
      </c>
      <c r="F38" s="1" t="s">
        <v>67</v>
      </c>
      <c r="G38" s="4" t="s">
        <v>71</v>
      </c>
      <c r="H38">
        <v>4</v>
      </c>
      <c r="I38">
        <v>3</v>
      </c>
      <c r="J38">
        <v>2</v>
      </c>
    </row>
    <row r="39" spans="2:10">
      <c r="B39" s="54"/>
      <c r="C39" s="50"/>
      <c r="D39" s="66"/>
      <c r="E39" s="1">
        <v>5</v>
      </c>
      <c r="F39" s="1" t="s">
        <v>68</v>
      </c>
      <c r="G39" s="4" t="s">
        <v>72</v>
      </c>
      <c r="H39">
        <v>0.5</v>
      </c>
      <c r="I39">
        <v>0.5</v>
      </c>
      <c r="J39">
        <v>0.5</v>
      </c>
    </row>
    <row r="40" spans="2:10" ht="14.25" thickBot="1">
      <c r="B40" s="54"/>
      <c r="C40" s="51"/>
      <c r="D40" s="68"/>
      <c r="E40" s="12"/>
      <c r="F40" s="12"/>
      <c r="G40" s="13"/>
    </row>
    <row r="41" spans="2:10" ht="14.25" thickTop="1">
      <c r="B41" s="54"/>
      <c r="C41" s="52" t="s">
        <v>15</v>
      </c>
      <c r="D41" s="52" t="s">
        <v>73</v>
      </c>
      <c r="E41" s="15">
        <v>1</v>
      </c>
      <c r="F41" s="15" t="s">
        <v>44</v>
      </c>
      <c r="G41" s="16" t="s">
        <v>122</v>
      </c>
      <c r="H41">
        <v>0</v>
      </c>
      <c r="I41">
        <v>0</v>
      </c>
      <c r="J41">
        <v>0</v>
      </c>
    </row>
    <row r="42" spans="2:10">
      <c r="B42" s="54"/>
      <c r="C42" s="50"/>
      <c r="D42" s="50"/>
      <c r="E42" s="1">
        <v>2</v>
      </c>
      <c r="F42" s="1" t="s">
        <v>39</v>
      </c>
      <c r="G42" s="4" t="s">
        <v>75</v>
      </c>
      <c r="H42">
        <v>0</v>
      </c>
      <c r="I42">
        <v>0</v>
      </c>
      <c r="J42">
        <v>0</v>
      </c>
    </row>
    <row r="43" spans="2:10">
      <c r="B43" s="54"/>
      <c r="C43" s="50"/>
      <c r="D43" s="50"/>
      <c r="E43" s="1">
        <v>3</v>
      </c>
      <c r="F43" s="1" t="s">
        <v>81</v>
      </c>
      <c r="G43" s="4" t="s">
        <v>74</v>
      </c>
      <c r="H43">
        <v>4</v>
      </c>
      <c r="I43">
        <v>2</v>
      </c>
      <c r="J43">
        <v>2</v>
      </c>
    </row>
    <row r="44" spans="2:10" ht="14.25" thickBot="1">
      <c r="B44" s="54"/>
      <c r="C44" s="51"/>
      <c r="D44" s="51"/>
      <c r="E44" s="12"/>
      <c r="F44" s="12"/>
      <c r="G44" s="13"/>
    </row>
    <row r="45" spans="2:10" ht="14.25" thickTop="1">
      <c r="B45" s="54"/>
      <c r="C45" s="52" t="s">
        <v>16</v>
      </c>
      <c r="D45" s="61" t="s">
        <v>77</v>
      </c>
      <c r="E45" s="15">
        <v>1</v>
      </c>
      <c r="F45" s="15" t="s">
        <v>76</v>
      </c>
      <c r="G45" s="16" t="s">
        <v>124</v>
      </c>
      <c r="H45">
        <v>0</v>
      </c>
      <c r="I45">
        <v>0</v>
      </c>
      <c r="J45">
        <v>0</v>
      </c>
    </row>
    <row r="46" spans="2:10">
      <c r="B46" s="54"/>
      <c r="C46" s="50"/>
      <c r="D46" s="62"/>
      <c r="E46" s="1">
        <v>2</v>
      </c>
      <c r="F46" s="1" t="s">
        <v>78</v>
      </c>
      <c r="G46" s="4" t="s">
        <v>75</v>
      </c>
      <c r="I46">
        <v>2</v>
      </c>
      <c r="J46">
        <v>1</v>
      </c>
    </row>
    <row r="47" spans="2:10">
      <c r="B47" s="54"/>
      <c r="C47" s="50"/>
      <c r="D47" s="62"/>
      <c r="E47" s="1">
        <v>3</v>
      </c>
      <c r="F47" s="1" t="s">
        <v>79</v>
      </c>
      <c r="G47" s="4" t="s">
        <v>184</v>
      </c>
      <c r="H47">
        <v>2</v>
      </c>
      <c r="I47">
        <v>6</v>
      </c>
      <c r="J47">
        <v>2</v>
      </c>
    </row>
    <row r="48" spans="2:10" ht="14.25" thickBot="1">
      <c r="B48" s="54"/>
      <c r="C48" s="51"/>
      <c r="D48" s="63"/>
      <c r="E48" s="12"/>
      <c r="F48" s="12"/>
      <c r="G48" s="13"/>
    </row>
    <row r="49" spans="2:10" ht="15" thickTop="1" thickBot="1">
      <c r="B49" s="54"/>
      <c r="C49" s="30" t="s">
        <v>110</v>
      </c>
      <c r="D49" s="29" t="s">
        <v>114</v>
      </c>
      <c r="E49" s="27">
        <v>1</v>
      </c>
      <c r="F49" s="27" t="s">
        <v>115</v>
      </c>
      <c r="G49" s="28"/>
      <c r="H49">
        <v>0</v>
      </c>
      <c r="I49">
        <v>0</v>
      </c>
      <c r="J49">
        <v>0</v>
      </c>
    </row>
    <row r="50" spans="2:10" ht="14.25" thickTop="1">
      <c r="B50" s="54"/>
      <c r="C50" s="49" t="s">
        <v>83</v>
      </c>
      <c r="D50" s="64" t="s">
        <v>65</v>
      </c>
      <c r="E50" s="7">
        <v>1</v>
      </c>
      <c r="F50" s="7" t="s">
        <v>84</v>
      </c>
      <c r="G50" s="14" t="s">
        <v>65</v>
      </c>
      <c r="H50">
        <v>4</v>
      </c>
      <c r="I50">
        <v>6</v>
      </c>
      <c r="J50">
        <v>2</v>
      </c>
    </row>
    <row r="51" spans="2:10">
      <c r="B51" s="54"/>
      <c r="C51" s="50"/>
      <c r="D51" s="62"/>
      <c r="E51" s="1">
        <v>2</v>
      </c>
      <c r="F51" s="1" t="s">
        <v>85</v>
      </c>
      <c r="G51" s="5" t="s">
        <v>86</v>
      </c>
      <c r="H51">
        <v>4</v>
      </c>
      <c r="I51">
        <v>6</v>
      </c>
      <c r="J51">
        <v>2</v>
      </c>
    </row>
    <row r="52" spans="2:10" ht="14.25" thickBot="1">
      <c r="B52" s="55"/>
      <c r="C52" s="51"/>
      <c r="D52" s="63"/>
      <c r="E52" s="12"/>
      <c r="F52" s="12"/>
      <c r="G52" s="17"/>
    </row>
    <row r="53" spans="2:10" ht="14.25" thickTop="1">
      <c r="B53" s="80" t="s">
        <v>92</v>
      </c>
      <c r="C53" s="52"/>
      <c r="D53" s="52"/>
      <c r="E53" s="15"/>
      <c r="F53" s="15"/>
      <c r="G53" s="18"/>
    </row>
    <row r="54" spans="2:10" ht="14.25" thickBot="1">
      <c r="B54" s="81"/>
      <c r="C54" s="51"/>
      <c r="D54" s="51"/>
      <c r="E54" s="12"/>
      <c r="F54" s="12"/>
      <c r="G54" s="17"/>
    </row>
    <row r="55" spans="2:10" ht="14.25" thickTop="1">
      <c r="B55" s="75" t="s">
        <v>116</v>
      </c>
      <c r="C55" s="78"/>
      <c r="D55" s="78" t="s">
        <v>91</v>
      </c>
      <c r="E55" s="15">
        <v>1</v>
      </c>
      <c r="F55" s="15" t="s">
        <v>118</v>
      </c>
      <c r="G55" s="18"/>
      <c r="H55">
        <v>0.5</v>
      </c>
      <c r="I55">
        <v>0.5</v>
      </c>
      <c r="J55">
        <v>0.5</v>
      </c>
    </row>
    <row r="56" spans="2:10">
      <c r="B56" s="76"/>
      <c r="C56" s="71"/>
      <c r="D56" s="71"/>
      <c r="E56" s="1">
        <v>2</v>
      </c>
      <c r="F56" s="1" t="s">
        <v>117</v>
      </c>
      <c r="G56" s="5"/>
      <c r="H56">
        <v>0.5</v>
      </c>
      <c r="I56">
        <v>0.5</v>
      </c>
      <c r="J56">
        <v>0.5</v>
      </c>
    </row>
    <row r="57" spans="2:10">
      <c r="B57" s="76"/>
      <c r="C57" s="71"/>
      <c r="D57" s="71"/>
      <c r="E57" s="1">
        <v>3</v>
      </c>
      <c r="F57" s="1" t="s">
        <v>119</v>
      </c>
      <c r="G57" s="5"/>
      <c r="H57">
        <v>0.5</v>
      </c>
      <c r="I57">
        <v>0.5</v>
      </c>
      <c r="J57">
        <v>0.5</v>
      </c>
    </row>
    <row r="58" spans="2:10">
      <c r="B58" s="76"/>
      <c r="C58" s="71"/>
      <c r="D58" s="71"/>
      <c r="E58" s="1">
        <v>4</v>
      </c>
      <c r="F58" s="1" t="s">
        <v>120</v>
      </c>
      <c r="G58" s="5"/>
      <c r="H58">
        <v>0.5</v>
      </c>
      <c r="I58">
        <v>0.5</v>
      </c>
      <c r="J58">
        <v>0.5</v>
      </c>
    </row>
    <row r="59" spans="2:10" ht="14.25" thickBot="1">
      <c r="B59" s="77"/>
      <c r="C59" s="79"/>
      <c r="D59" s="79"/>
      <c r="E59" s="25"/>
      <c r="F59" s="25"/>
      <c r="G59" s="26"/>
    </row>
    <row r="60" spans="2:10" ht="14.25" thickTop="1">
      <c r="B60" s="58" t="s">
        <v>7</v>
      </c>
      <c r="C60" s="59"/>
      <c r="D60" s="52" t="s">
        <v>88</v>
      </c>
      <c r="E60" s="15"/>
      <c r="F60" s="15" t="s">
        <v>109</v>
      </c>
      <c r="G60" s="19" t="s">
        <v>109</v>
      </c>
      <c r="H60">
        <v>2</v>
      </c>
      <c r="I60">
        <v>1</v>
      </c>
      <c r="J60">
        <v>1</v>
      </c>
    </row>
    <row r="61" spans="2:10" ht="14.25" thickBot="1">
      <c r="B61" s="55"/>
      <c r="C61" s="60"/>
      <c r="D61" s="51"/>
      <c r="E61" s="12"/>
      <c r="F61" s="12"/>
      <c r="G61" s="13"/>
    </row>
    <row r="62" spans="2:10" ht="14.25" thickTop="1">
      <c r="B62" s="58" t="s">
        <v>6</v>
      </c>
      <c r="C62" s="52"/>
      <c r="D62" s="52" t="s">
        <v>88</v>
      </c>
      <c r="E62" s="15">
        <v>1</v>
      </c>
      <c r="F62" s="15" t="s">
        <v>44</v>
      </c>
      <c r="G62" s="19" t="s">
        <v>108</v>
      </c>
      <c r="H62">
        <v>4</v>
      </c>
      <c r="I62">
        <v>0</v>
      </c>
      <c r="J62">
        <v>0</v>
      </c>
    </row>
    <row r="63" spans="2:10">
      <c r="B63" s="54"/>
      <c r="C63" s="50"/>
      <c r="D63" s="50"/>
      <c r="E63" s="1">
        <v>2</v>
      </c>
      <c r="F63" s="1" t="s">
        <v>43</v>
      </c>
      <c r="G63" s="6" t="s">
        <v>107</v>
      </c>
      <c r="H63">
        <v>0</v>
      </c>
      <c r="I63">
        <v>0</v>
      </c>
      <c r="J63">
        <v>0</v>
      </c>
    </row>
    <row r="64" spans="2:10">
      <c r="B64" s="54"/>
      <c r="C64" s="50"/>
      <c r="D64" s="50"/>
      <c r="E64" s="1">
        <v>3</v>
      </c>
      <c r="F64" s="1" t="s">
        <v>49</v>
      </c>
      <c r="G64" s="6" t="s">
        <v>105</v>
      </c>
      <c r="H64">
        <v>0</v>
      </c>
      <c r="I64">
        <v>0</v>
      </c>
      <c r="J64">
        <v>0</v>
      </c>
    </row>
    <row r="65" spans="2:10">
      <c r="B65" s="54"/>
      <c r="C65" s="50"/>
      <c r="D65" s="50"/>
      <c r="E65" s="1">
        <v>4</v>
      </c>
      <c r="F65" s="1" t="s">
        <v>28</v>
      </c>
      <c r="G65" s="6" t="s">
        <v>106</v>
      </c>
      <c r="H65">
        <v>0</v>
      </c>
      <c r="I65">
        <v>0</v>
      </c>
      <c r="J65">
        <v>0</v>
      </c>
    </row>
    <row r="66" spans="2:10" ht="14.25" thickBot="1">
      <c r="B66" s="55"/>
      <c r="C66" s="51"/>
      <c r="D66" s="51"/>
      <c r="E66" s="12"/>
      <c r="F66" s="12"/>
      <c r="G66" s="20"/>
    </row>
    <row r="67" spans="2:10" ht="14.25" thickTop="1">
      <c r="B67" s="58" t="s">
        <v>8</v>
      </c>
      <c r="C67" s="52"/>
      <c r="D67" s="52" t="s">
        <v>88</v>
      </c>
      <c r="E67" s="15">
        <v>1</v>
      </c>
      <c r="F67" s="15" t="s">
        <v>39</v>
      </c>
      <c r="G67" s="16" t="s">
        <v>98</v>
      </c>
      <c r="H67">
        <v>4</v>
      </c>
      <c r="I67">
        <v>0</v>
      </c>
      <c r="J67">
        <v>0</v>
      </c>
    </row>
    <row r="68" spans="2:10">
      <c r="B68" s="54"/>
      <c r="C68" s="50"/>
      <c r="D68" s="50"/>
      <c r="E68" s="1">
        <v>2</v>
      </c>
      <c r="F68" s="1" t="s">
        <v>99</v>
      </c>
      <c r="G68" s="4" t="s">
        <v>100</v>
      </c>
      <c r="H68">
        <v>0</v>
      </c>
      <c r="I68">
        <v>0</v>
      </c>
      <c r="J68">
        <v>0</v>
      </c>
    </row>
    <row r="69" spans="2:10">
      <c r="B69" s="54"/>
      <c r="C69" s="50"/>
      <c r="D69" s="50"/>
      <c r="E69" s="1">
        <v>3</v>
      </c>
      <c r="F69" s="1" t="s">
        <v>49</v>
      </c>
      <c r="G69" s="4" t="s">
        <v>101</v>
      </c>
      <c r="H69">
        <v>0</v>
      </c>
      <c r="I69">
        <v>0</v>
      </c>
      <c r="J69">
        <v>0</v>
      </c>
    </row>
    <row r="70" spans="2:10">
      <c r="B70" s="54"/>
      <c r="C70" s="50"/>
      <c r="D70" s="50"/>
      <c r="E70" s="1">
        <v>4</v>
      </c>
      <c r="F70" s="1" t="s">
        <v>102</v>
      </c>
      <c r="G70" s="4" t="s">
        <v>103</v>
      </c>
      <c r="H70">
        <v>0</v>
      </c>
      <c r="I70">
        <v>0</v>
      </c>
      <c r="J70">
        <v>0</v>
      </c>
    </row>
    <row r="71" spans="2:10" ht="14.25" thickBot="1">
      <c r="B71" s="55"/>
      <c r="C71" s="51"/>
      <c r="D71" s="51"/>
      <c r="E71" s="12"/>
      <c r="F71" s="12"/>
      <c r="G71" s="13"/>
    </row>
    <row r="72" spans="2:10" ht="14.25" thickTop="1">
      <c r="B72" s="58" t="s">
        <v>9</v>
      </c>
      <c r="C72" s="52"/>
      <c r="D72" s="52" t="s">
        <v>88</v>
      </c>
      <c r="E72" s="15">
        <v>1</v>
      </c>
      <c r="F72" s="15" t="s">
        <v>39</v>
      </c>
      <c r="G72" s="16" t="s">
        <v>95</v>
      </c>
      <c r="H72">
        <v>4</v>
      </c>
      <c r="I72">
        <v>0</v>
      </c>
      <c r="J72">
        <v>0</v>
      </c>
    </row>
    <row r="73" spans="2:10">
      <c r="B73" s="54"/>
      <c r="C73" s="50"/>
      <c r="D73" s="50"/>
      <c r="E73" s="1">
        <v>2</v>
      </c>
      <c r="F73" s="1" t="s">
        <v>43</v>
      </c>
      <c r="G73" s="4" t="s">
        <v>104</v>
      </c>
      <c r="H73">
        <v>0</v>
      </c>
      <c r="I73">
        <v>0</v>
      </c>
      <c r="J73">
        <v>0</v>
      </c>
    </row>
    <row r="74" spans="2:10">
      <c r="B74" s="54"/>
      <c r="C74" s="50"/>
      <c r="D74" s="50"/>
      <c r="E74" s="1">
        <v>3</v>
      </c>
      <c r="F74" s="1" t="s">
        <v>49</v>
      </c>
      <c r="G74" s="4" t="s">
        <v>96</v>
      </c>
      <c r="H74">
        <v>0</v>
      </c>
      <c r="I74">
        <v>0</v>
      </c>
      <c r="J74">
        <v>0</v>
      </c>
    </row>
    <row r="75" spans="2:10">
      <c r="B75" s="54"/>
      <c r="C75" s="50"/>
      <c r="D75" s="50"/>
      <c r="E75" s="1">
        <v>4</v>
      </c>
      <c r="F75" s="1" t="s">
        <v>28</v>
      </c>
      <c r="G75" s="4" t="s">
        <v>97</v>
      </c>
      <c r="H75">
        <v>0</v>
      </c>
      <c r="I75">
        <v>0</v>
      </c>
      <c r="J75">
        <v>0</v>
      </c>
    </row>
    <row r="76" spans="2:10" ht="14.25" thickBot="1">
      <c r="B76" s="55"/>
      <c r="C76" s="51"/>
      <c r="D76" s="51"/>
      <c r="E76" s="12"/>
      <c r="F76" s="12"/>
      <c r="G76" s="13"/>
    </row>
    <row r="77" spans="2:10" ht="14.25" thickTop="1">
      <c r="B77" s="58" t="s">
        <v>10</v>
      </c>
      <c r="C77" s="52"/>
      <c r="D77" s="52" t="s">
        <v>88</v>
      </c>
      <c r="E77" s="15"/>
      <c r="F77" s="15"/>
      <c r="G77" s="16" t="s">
        <v>94</v>
      </c>
    </row>
    <row r="78" spans="2:10" ht="14.25" thickBot="1">
      <c r="B78" s="55"/>
      <c r="C78" s="51"/>
      <c r="D78" s="51"/>
      <c r="E78" s="12"/>
      <c r="F78" s="12"/>
      <c r="G78" s="13"/>
    </row>
    <row r="79" spans="2:10" ht="14.25" thickTop="1">
      <c r="B79" s="58" t="s">
        <v>87</v>
      </c>
      <c r="C79" s="52"/>
      <c r="D79" s="52" t="s">
        <v>89</v>
      </c>
      <c r="E79" s="15">
        <v>1</v>
      </c>
      <c r="F79" s="15" t="s">
        <v>111</v>
      </c>
      <c r="G79" s="16"/>
      <c r="H79">
        <v>3</v>
      </c>
      <c r="I79">
        <v>0</v>
      </c>
      <c r="J79">
        <v>0</v>
      </c>
    </row>
    <row r="80" spans="2:10" ht="27">
      <c r="B80" s="72"/>
      <c r="C80" s="71"/>
      <c r="D80" s="71"/>
      <c r="E80" s="32">
        <v>2</v>
      </c>
      <c r="F80" s="32" t="s">
        <v>112</v>
      </c>
      <c r="G80" s="31" t="s">
        <v>125</v>
      </c>
      <c r="H80">
        <v>18</v>
      </c>
      <c r="I80">
        <v>0</v>
      </c>
      <c r="J80">
        <v>0</v>
      </c>
    </row>
    <row r="81" spans="2:11" ht="14.25" thickBot="1">
      <c r="B81" s="55"/>
      <c r="C81" s="51"/>
      <c r="D81" s="51"/>
      <c r="E81" s="12"/>
      <c r="F81" s="12"/>
      <c r="G81" s="13"/>
    </row>
    <row r="82" spans="2:11" ht="15" thickTop="1" thickBot="1">
      <c r="B82" s="21" t="s">
        <v>90</v>
      </c>
      <c r="C82" s="22"/>
      <c r="D82" s="22" t="s">
        <v>91</v>
      </c>
      <c r="E82" s="23"/>
      <c r="F82" s="23"/>
      <c r="G82" s="24" t="s">
        <v>93</v>
      </c>
      <c r="H82">
        <v>1</v>
      </c>
      <c r="I82">
        <v>1</v>
      </c>
      <c r="J82">
        <v>1</v>
      </c>
    </row>
    <row r="83" spans="2:11">
      <c r="H83" s="82" t="s">
        <v>188</v>
      </c>
      <c r="I83" s="82"/>
      <c r="J83">
        <f>SUM(H3:J82)</f>
        <v>202.5</v>
      </c>
    </row>
    <row r="84" spans="2:11">
      <c r="H84" s="82" t="s">
        <v>189</v>
      </c>
      <c r="I84" s="82"/>
      <c r="J84" s="38">
        <v>1.2</v>
      </c>
    </row>
    <row r="85" spans="2:11">
      <c r="H85" s="82" t="s">
        <v>185</v>
      </c>
      <c r="I85" s="82"/>
      <c r="J85">
        <v>20</v>
      </c>
    </row>
    <row r="86" spans="2:11">
      <c r="H86" s="82" t="s">
        <v>186</v>
      </c>
      <c r="I86" s="82"/>
      <c r="J86">
        <f>J83*J84+J85</f>
        <v>263</v>
      </c>
      <c r="K86" s="39">
        <f>J86/8</f>
        <v>32.875</v>
      </c>
    </row>
    <row r="87" spans="2:11">
      <c r="H87" s="82" t="s">
        <v>187</v>
      </c>
      <c r="I87" s="82"/>
      <c r="J87">
        <f>K86*22500/21</f>
        <v>35223.214285714283</v>
      </c>
    </row>
  </sheetData>
  <mergeCells count="49">
    <mergeCell ref="H85:I85"/>
    <mergeCell ref="H86:I86"/>
    <mergeCell ref="H87:I87"/>
    <mergeCell ref="B79:B81"/>
    <mergeCell ref="C79:C81"/>
    <mergeCell ref="D79:D81"/>
    <mergeCell ref="H83:I83"/>
    <mergeCell ref="H84:I84"/>
    <mergeCell ref="B72:B76"/>
    <mergeCell ref="C72:C76"/>
    <mergeCell ref="D72:D76"/>
    <mergeCell ref="B77:B78"/>
    <mergeCell ref="C77:C78"/>
    <mergeCell ref="D77:D78"/>
    <mergeCell ref="B62:B66"/>
    <mergeCell ref="C62:C66"/>
    <mergeCell ref="D62:D66"/>
    <mergeCell ref="B67:B71"/>
    <mergeCell ref="C67:C71"/>
    <mergeCell ref="D67:D71"/>
    <mergeCell ref="C41:C44"/>
    <mergeCell ref="D41:D44"/>
    <mergeCell ref="C45:C48"/>
    <mergeCell ref="D45:D48"/>
    <mergeCell ref="B60:B61"/>
    <mergeCell ref="C60:C61"/>
    <mergeCell ref="D60:D61"/>
    <mergeCell ref="B53:B54"/>
    <mergeCell ref="C53:C54"/>
    <mergeCell ref="D53:D54"/>
    <mergeCell ref="B55:B59"/>
    <mergeCell ref="C55:C59"/>
    <mergeCell ref="D55:D59"/>
    <mergeCell ref="C50:C52"/>
    <mergeCell ref="B3:B24"/>
    <mergeCell ref="C3:C11"/>
    <mergeCell ref="D3:D11"/>
    <mergeCell ref="C12:C15"/>
    <mergeCell ref="D12:D15"/>
    <mergeCell ref="C16:C20"/>
    <mergeCell ref="D16:D20"/>
    <mergeCell ref="C21:C24"/>
    <mergeCell ref="D21:D24"/>
    <mergeCell ref="D50:D52"/>
    <mergeCell ref="B25:B52"/>
    <mergeCell ref="C25:C34"/>
    <mergeCell ref="D25:D34"/>
    <mergeCell ref="C35:C40"/>
    <mergeCell ref="D35:D4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功能列表</vt:lpstr>
      <vt:lpstr>关键字段</vt:lpstr>
      <vt:lpstr>关键过滤条件</vt:lpstr>
      <vt:lpstr>工作量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2017-06-19T01:47:14Z</dcterms:modified>
</cp:coreProperties>
</file>