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I\xianfengsg\other_project\product_profit\data\"/>
    </mc:Choice>
  </mc:AlternateContent>
  <bookViews>
    <workbookView xWindow="0" yWindow="0" windowWidth="20496" windowHeight="7788"/>
  </bookViews>
  <sheets>
    <sheet name="美团--组合" sheetId="1" r:id="rId1"/>
  </sheets>
  <calcPr calcId="162913"/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<sst xmlns="http://schemas.openxmlformats.org/spreadsheetml/2006/main" count="248" uniqueCount="112">
  <si>
    <t>1代表满减，2代表折扣</t>
  </si>
  <si>
    <t>商家券选最高折扣</t>
  </si>
  <si>
    <t>name</t>
  </si>
  <si>
    <t>编码</t>
  </si>
  <si>
    <t>原价</t>
  </si>
  <si>
    <t>原价-综合成本</t>
  </si>
  <si>
    <t>折扣价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</si>
  <si>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</si>
  <si>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</si>
  <si>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</si>
  <si>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</si>
  <si>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</si>
  <si>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</si>
  <si>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</si>
  <si>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</si>
  <si>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</si>
  <si>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</si>
  <si>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【约200g】新疆蜜瓜鲜果切1份</t>
  </si>
  <si>
    <t>6717000350</t>
  </si>
  <si>
    <t>N</t>
  </si>
  <si>
    <t>Y</t>
  </si>
  <si>
    <t>美团</t>
  </si>
  <si>
    <t>【约300g】优选巨峰葡萄-1份</t>
  </si>
  <si>
    <t>0113900300</t>
  </si>
  <si>
    <t>【120-160g】云南蜜桔子-1只</t>
  </si>
  <si>
    <t>0800000100</t>
  </si>
  <si>
    <t>【约250-300g】砀山梨1个</t>
  </si>
  <si>
    <t>1301000350</t>
  </si>
  <si>
    <t>【水果捞】蜜瓜酸奶捞-口味任选（默认芦荟味）</t>
  </si>
  <si>
    <t>GL001</t>
  </si>
  <si>
    <t>【约200-300g】锦绣黄桃子1个</t>
  </si>
  <si>
    <t>0202000200</t>
  </si>
  <si>
    <t>【约250g】冰糖冬枣-1盒</t>
  </si>
  <si>
    <t>1112000250</t>
  </si>
  <si>
    <t>【1根】菲律宾进口香蕉-约100g-150g</t>
  </si>
  <si>
    <t>1604000180</t>
  </si>
  <si>
    <t>会理石榴-1只300-400g</t>
  </si>
  <si>
    <t>1008000300</t>
  </si>
  <si>
    <t>【约200g】麒麟西瓜鲜果切1份</t>
  </si>
  <si>
    <t>0502000350</t>
  </si>
  <si>
    <t>鲜丰红肉柚子-1只2-3斤</t>
  </si>
  <si>
    <t>0846001500</t>
  </si>
  <si>
    <t>优选巨峰葡萄-约450-500g/份</t>
  </si>
  <si>
    <t>0113900500</t>
  </si>
  <si>
    <t>菲诺纯椰汁-约180ml/袋</t>
  </si>
  <si>
    <t>4038000001</t>
  </si>
  <si>
    <t>【菲律宾】进口香蕉-约500~550g/份</t>
  </si>
  <si>
    <t>1604000550</t>
  </si>
  <si>
    <t>【约350g/份】蜜瓜新鲜果切1盒</t>
  </si>
  <si>
    <t>0520000500</t>
  </si>
  <si>
    <t>【鲜果切】玉麒麟西瓜果切-约350g/份</t>
  </si>
  <si>
    <t>0502000500</t>
  </si>
  <si>
    <t>【鲜果切】红心火龙果-约350g/份</t>
  </si>
  <si>
    <t>0731000501</t>
  </si>
  <si>
    <t>【鲜果切】菲律宾凤梨果切-约350g/份</t>
  </si>
  <si>
    <t>0760000701</t>
  </si>
  <si>
    <t>【不吐籽大口吃】手剥软籽石榴-1盒300g</t>
  </si>
  <si>
    <t>1006000300</t>
  </si>
  <si>
    <t>【鲜果切】（西瓜-红火龙果-凤梨）-约500g/份</t>
  </si>
  <si>
    <t>ZH158</t>
  </si>
  <si>
    <t>【鲜果切】（蜜瓜-红火龙果-凤梨）-约500g/份</t>
  </si>
  <si>
    <t>ZH157</t>
  </si>
  <si>
    <t>砀山酥梨-2只约550-600g</t>
  </si>
  <si>
    <t>1301000550</t>
  </si>
  <si>
    <t>新疆无籽黑提-约300g</t>
  </si>
  <si>
    <t>1048000300</t>
  </si>
  <si>
    <t>【甜】甜脆柿子-450-500g</t>
  </si>
  <si>
    <t>1001000500</t>
  </si>
  <si>
    <t>云南蜜桔子-450-500g</t>
  </si>
  <si>
    <t>0800000500</t>
  </si>
  <si>
    <t>【甜甜甜】千玥梨-1只400-450g</t>
  </si>
  <si>
    <t>1326000350</t>
  </si>
  <si>
    <t>【甜蜜】火柿子-500-550g/份</t>
  </si>
  <si>
    <t>1003000500</t>
  </si>
  <si>
    <t>锦绣黄桃子-2只600-700g</t>
  </si>
  <si>
    <t>0202000500</t>
  </si>
  <si>
    <t>樱桃小番茄-约500g/盒</t>
  </si>
  <si>
    <t>6555000500</t>
  </si>
  <si>
    <t>优选红富士苹果75#-约500-550g/份</t>
  </si>
  <si>
    <t>0427000550</t>
  </si>
  <si>
    <t>【进口】越南红火龙果-1只500-550g</t>
  </si>
  <si>
    <t>0731000450</t>
  </si>
  <si>
    <t>马奶香提子-约500g/份</t>
  </si>
  <si>
    <t>0108000500</t>
  </si>
  <si>
    <t>【默认开口】泰国椰子1只</t>
  </si>
  <si>
    <t>0735000001</t>
  </si>
  <si>
    <t>蓝莓-约125g/盒</t>
  </si>
  <si>
    <t>6723000001</t>
  </si>
  <si>
    <t>【不吐籽大口吃】石榴-1只350-400g</t>
  </si>
  <si>
    <t>1006000500</t>
  </si>
  <si>
    <t>凯特芒芒果-1只700-800g</t>
  </si>
  <si>
    <t>1405000800</t>
  </si>
  <si>
    <t>【甜】喀什西梅-约300g</t>
  </si>
  <si>
    <t>1216000300</t>
  </si>
  <si>
    <t>【进口】无籽红提子-约300g</t>
  </si>
  <si>
    <t>1324000300</t>
  </si>
  <si>
    <t>【珍品】阳光玫瑰葡萄-约450-500g/份</t>
  </si>
  <si>
    <t>0119000500</t>
  </si>
  <si>
    <t>山顶红珍柚子-1只3-4斤</t>
  </si>
  <si>
    <t>0818002000</t>
  </si>
  <si>
    <t>【新鲜直达】A级进口车厘子-约250g</t>
  </si>
  <si>
    <t>6724000250</t>
  </si>
  <si>
    <t>新疆蜜瓜-半只3-3.5斤</t>
  </si>
  <si>
    <t>6717001000</t>
  </si>
  <si>
    <t>鲜丰玉麒麟西瓜-半只约6-7斤</t>
  </si>
  <si>
    <t>0502002500</t>
  </si>
  <si>
    <t>【进口】泰国金枕榴莲-约4-5斤/只</t>
  </si>
  <si>
    <t>0779002250</t>
  </si>
  <si>
    <t>不吐籽软籽石榴礼盒-6斤/盒</t>
  </si>
  <si>
    <t>1019000001</t>
  </si>
  <si>
    <t>佳沛金果礼盒-16只装</t>
  </si>
  <si>
    <t>0707500001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</si>
</sst>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%"/>
  </numFmts>
  <fonts count="5" x14ac:knownFonts="1">
    <font>
      <sz val="11"/>
      <color theme="1"/>
      <name val="等线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8" fontId="0" fillId="3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7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1" ySplit="2" topLeftCell="B25" activePane="bottomRight" state="frozen"/>
      <selection pane="topRight"/>
      <selection pane="bottomLeft"/>
      <selection pane="bottomRight" activeCell="A11" sqref="A11"/>
    </sheetView>
  </sheetViews>
  <sheetFormatPr defaultColWidth="9" defaultRowHeight="13.8" x14ac:dyDescent="0.25"/>
  <cols>
    <col min="1" max="1" width="39.109375" style="4" customWidth="1"/>
    <col min="2" max="2" width="11.44140625" style="4" customWidth="1"/>
    <col min="3" max="3" width="13.6640625" style="4" customWidth="1"/>
    <col min="4" max="5" width="14.33203125" style="4" customWidth="1"/>
    <col min="6" max="8" width="13.5546875" style="5" customWidth="1"/>
    <col min="9" max="9" width="14" style="4" customWidth="1"/>
    <col min="10" max="10" width="10.33203125" style="4" customWidth="1"/>
    <col min="11" max="11" width="14" style="4" customWidth="1"/>
    <col min="12" max="12" width="21.77734375" style="4" customWidth="1"/>
    <col min="13" max="13" width="11" style="4" customWidth="1"/>
    <col min="14" max="16" width="9" style="4"/>
    <col min="17" max="23" width="9" style="6"/>
    <col min="24" max="16384" width="9" style="4"/>
  </cols>
  <sheetData>
    <row r="1" spans="1:23" x14ac:dyDescent="0.25">
      <c r="G1" s="7"/>
      <c r="H1" s="7"/>
      <c r="L1" s="4" t="s">
        <v>0</v>
      </c>
      <c r="M1" s="22" t="s">
        <v>1</v>
      </c>
      <c r="N1" s="22"/>
      <c r="O1" s="22"/>
    </row>
    <row r="2" spans="1:23" x14ac:dyDescent="0.25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7" t="s">
        <v>8</v>
      </c>
      <c r="H2" s="7" t="s">
        <v>9</v>
      </c>
      <c r="I2" s="8" t="s">
        <v>10</v>
      </c>
      <c r="J2" s="8" t="s">
        <v>11</v>
      </c>
      <c r="K2" s="8" t="s">
        <v>12</v>
      </c>
      <c r="L2" s="4" t="s">
        <v>13</v>
      </c>
      <c r="M2" s="4" t="s">
        <v>8</v>
      </c>
      <c r="N2" s="4" t="s">
        <v>14</v>
      </c>
      <c r="O2" s="4" t="s">
        <v>15</v>
      </c>
      <c r="P2" s="4" t="s">
        <v>16</v>
      </c>
    </row>
    <row r="3" spans="1:23" s="3" customFormat="1" ht="15" x14ac:dyDescent="0.25">
      <c r="A3" s="10" t="s">
        <v>17</v>
      </c>
      <c r="B3" s="11" t="s">
        <v>18</v>
      </c>
      <c r="C3" s="12">
        <v>5.8</v>
      </c>
      <c r="D3" s="12">
        <v>1.4</v>
      </c>
      <c r="E3" s="13">
        <v>0.51</v>
      </c>
      <c r="F3" s="14">
        <f>E3/C3</f>
        <v>8.793103448275863E-2</v>
      </c>
      <c r="G3" s="7">
        <v>3</v>
      </c>
      <c r="H3" s="7">
        <v>29</v>
      </c>
      <c r="I3" s="4" t="s">
        <v>19</v>
      </c>
      <c r="J3" s="4" t="s">
        <v>20</v>
      </c>
      <c r="K3" s="4">
        <v>1</v>
      </c>
      <c r="L3" s="4">
        <v>1</v>
      </c>
      <c r="M3" s="4">
        <v>15</v>
      </c>
      <c r="N3" s="4">
        <v>49</v>
      </c>
      <c r="O3" s="21">
        <v>0.88</v>
      </c>
      <c r="P3" s="3" t="s">
        <v>21</v>
      </c>
      <c r="Q3" s="6"/>
      <c r="R3" s="6"/>
      <c r="S3" s="6"/>
      <c r="T3" s="6"/>
      <c r="U3" s="6"/>
      <c r="V3" s="6"/>
      <c r="W3" s="6"/>
    </row>
    <row r="4" spans="1:23" ht="15" x14ac:dyDescent="0.25">
      <c r="A4" s="1" t="s">
        <v>22</v>
      </c>
      <c r="B4" s="15" t="s">
        <v>23</v>
      </c>
      <c r="C4" s="16">
        <v>5.6</v>
      </c>
      <c r="D4" s="16">
        <v>2.2799999999999998</v>
      </c>
      <c r="E4" s="17">
        <v>1.01</v>
      </c>
      <c r="F4" s="9">
        <f t="shared" ref="F4:F48" si="0">E4/C4</f>
        <v>0.18035714285714288</v>
      </c>
      <c r="G4" s="7">
        <v>3</v>
      </c>
      <c r="H4" s="7">
        <v>29</v>
      </c>
      <c r="I4" s="4" t="s">
        <v>19</v>
      </c>
      <c r="J4" s="4" t="s">
        <v>20</v>
      </c>
      <c r="K4" s="4">
        <v>1</v>
      </c>
      <c r="L4" s="4">
        <v>1</v>
      </c>
      <c r="M4" s="4">
        <v>15</v>
      </c>
      <c r="N4" s="4">
        <v>49</v>
      </c>
      <c r="O4" s="21">
        <v>0.88</v>
      </c>
      <c r="P4" s="3" t="s">
        <v>21</v>
      </c>
    </row>
    <row r="5" spans="1:23" ht="15" x14ac:dyDescent="0.25">
      <c r="A5" s="1" t="s">
        <v>24</v>
      </c>
      <c r="B5" s="15" t="s">
        <v>25</v>
      </c>
      <c r="C5" s="16">
        <v>6.6</v>
      </c>
      <c r="D5" s="16">
        <v>1.5</v>
      </c>
      <c r="E5" s="17">
        <v>0.01</v>
      </c>
      <c r="F5" s="9">
        <f t="shared" si="0"/>
        <v>1.5151515151515154E-3</v>
      </c>
      <c r="G5" s="7">
        <v>3</v>
      </c>
      <c r="H5" s="7">
        <v>29</v>
      </c>
      <c r="I5" s="4" t="s">
        <v>19</v>
      </c>
      <c r="J5" s="4" t="s">
        <v>20</v>
      </c>
      <c r="K5" s="4">
        <v>1</v>
      </c>
      <c r="L5" s="4">
        <v>1</v>
      </c>
      <c r="M5" s="4">
        <v>15</v>
      </c>
      <c r="N5" s="4">
        <v>49</v>
      </c>
      <c r="O5" s="21">
        <v>0.88</v>
      </c>
      <c r="P5" s="3" t="s">
        <v>21</v>
      </c>
    </row>
    <row r="6" spans="1:23" s="3" customFormat="1" ht="15" x14ac:dyDescent="0.25">
      <c r="A6" s="1" t="s">
        <v>26</v>
      </c>
      <c r="B6" s="15" t="s">
        <v>27</v>
      </c>
      <c r="C6" s="16">
        <v>6.6</v>
      </c>
      <c r="D6" s="16">
        <v>1.92</v>
      </c>
      <c r="E6" s="17">
        <v>0.01</v>
      </c>
      <c r="F6" s="9">
        <f t="shared" si="0"/>
        <v>1.5151515151515154E-3</v>
      </c>
      <c r="G6" s="7">
        <v>3</v>
      </c>
      <c r="H6" s="7">
        <v>29</v>
      </c>
      <c r="I6" s="4" t="s">
        <v>19</v>
      </c>
      <c r="J6" s="4" t="s">
        <v>20</v>
      </c>
      <c r="K6" s="4">
        <v>1</v>
      </c>
      <c r="L6" s="4">
        <v>1</v>
      </c>
      <c r="M6" s="4">
        <v>15</v>
      </c>
      <c r="N6" s="4">
        <v>49</v>
      </c>
      <c r="O6" s="21">
        <v>0.88</v>
      </c>
      <c r="P6" s="3" t="s">
        <v>21</v>
      </c>
      <c r="Q6" s="6"/>
      <c r="R6" s="6"/>
      <c r="S6" s="6"/>
      <c r="T6" s="6"/>
      <c r="U6" s="6"/>
      <c r="V6" s="6"/>
      <c r="W6" s="6"/>
    </row>
    <row r="7" spans="1:23" ht="15" x14ac:dyDescent="0.25">
      <c r="A7" s="18" t="s">
        <v>28</v>
      </c>
      <c r="B7" s="15" t="s">
        <v>29</v>
      </c>
      <c r="C7" s="16">
        <v>11.8</v>
      </c>
      <c r="D7" s="16">
        <v>6.5</v>
      </c>
      <c r="E7" s="17">
        <v>10.9</v>
      </c>
      <c r="F7" s="9">
        <f t="shared" si="0"/>
        <v>0.92372881355932202</v>
      </c>
      <c r="G7" s="7">
        <v>3</v>
      </c>
      <c r="H7" s="7">
        <v>29</v>
      </c>
      <c r="I7" s="4" t="s">
        <v>20</v>
      </c>
      <c r="J7" s="4" t="s">
        <v>19</v>
      </c>
      <c r="K7" s="4">
        <v>1</v>
      </c>
      <c r="L7" s="4">
        <v>1</v>
      </c>
      <c r="M7" s="4">
        <v>15</v>
      </c>
      <c r="N7" s="4">
        <v>49</v>
      </c>
      <c r="O7" s="21">
        <v>0.88</v>
      </c>
      <c r="P7" s="3" t="s">
        <v>21</v>
      </c>
    </row>
    <row r="8" spans="1:23" ht="15" x14ac:dyDescent="0.25">
      <c r="A8" s="2" t="s">
        <v>30</v>
      </c>
      <c r="B8" s="15" t="s">
        <v>31</v>
      </c>
      <c r="C8" s="16">
        <v>5.8</v>
      </c>
      <c r="D8" s="16">
        <v>2</v>
      </c>
      <c r="E8" s="17">
        <v>5.5</v>
      </c>
      <c r="F8" s="9">
        <f t="shared" si="0"/>
        <v>0.94827586206896552</v>
      </c>
      <c r="G8" s="7">
        <v>3</v>
      </c>
      <c r="H8" s="7">
        <v>29</v>
      </c>
      <c r="I8" s="4" t="s">
        <v>20</v>
      </c>
      <c r="J8" s="4" t="s">
        <v>19</v>
      </c>
      <c r="K8" s="4">
        <v>1</v>
      </c>
      <c r="L8" s="4">
        <v>1</v>
      </c>
      <c r="M8" s="4">
        <v>15</v>
      </c>
      <c r="N8" s="4">
        <v>49</v>
      </c>
      <c r="O8" s="21">
        <v>0.88</v>
      </c>
      <c r="P8" s="3" t="s">
        <v>21</v>
      </c>
    </row>
    <row r="9" spans="1:23" ht="15" x14ac:dyDescent="0.25">
      <c r="A9" s="2" t="s">
        <v>32</v>
      </c>
      <c r="B9" s="15" t="s">
        <v>33</v>
      </c>
      <c r="C9" s="16">
        <v>11.8</v>
      </c>
      <c r="D9" s="16">
        <v>4.2</v>
      </c>
      <c r="E9" s="17">
        <v>8.8000000000000007</v>
      </c>
      <c r="F9" s="9">
        <f t="shared" si="0"/>
        <v>0.74576271186440679</v>
      </c>
      <c r="G9" s="7">
        <v>3</v>
      </c>
      <c r="H9" s="7">
        <v>29</v>
      </c>
      <c r="I9" s="4" t="s">
        <v>20</v>
      </c>
      <c r="J9" s="4" t="s">
        <v>19</v>
      </c>
      <c r="K9" s="4">
        <v>1</v>
      </c>
      <c r="L9" s="4">
        <v>1</v>
      </c>
      <c r="M9" s="4">
        <v>15</v>
      </c>
      <c r="N9" s="4">
        <v>49</v>
      </c>
      <c r="O9" s="21">
        <v>0.88</v>
      </c>
      <c r="P9" s="3" t="s">
        <v>21</v>
      </c>
    </row>
    <row r="10" spans="1:23" s="3" customFormat="1" ht="15" x14ac:dyDescent="0.25">
      <c r="A10" s="2" t="s">
        <v>34</v>
      </c>
      <c r="B10" s="15" t="s">
        <v>35</v>
      </c>
      <c r="C10" s="16">
        <v>3.3</v>
      </c>
      <c r="D10" s="16">
        <v>2.2799999999999998</v>
      </c>
      <c r="E10" s="17">
        <v>2.5</v>
      </c>
      <c r="F10" s="9">
        <f t="shared" si="0"/>
        <v>0.75757575757575757</v>
      </c>
      <c r="G10" s="7">
        <v>3</v>
      </c>
      <c r="H10" s="7">
        <v>29</v>
      </c>
      <c r="I10" s="4" t="s">
        <v>20</v>
      </c>
      <c r="J10" s="4" t="s">
        <v>19</v>
      </c>
      <c r="K10" s="4">
        <v>1</v>
      </c>
      <c r="L10" s="4">
        <v>1</v>
      </c>
      <c r="M10" s="4">
        <v>15</v>
      </c>
      <c r="N10" s="4">
        <v>49</v>
      </c>
      <c r="O10" s="21">
        <v>0.88</v>
      </c>
      <c r="P10" s="3" t="s">
        <v>21</v>
      </c>
      <c r="Q10" s="6"/>
      <c r="R10" s="6"/>
      <c r="S10" s="6"/>
      <c r="T10" s="6"/>
      <c r="U10" s="6"/>
      <c r="V10" s="6"/>
      <c r="W10" s="6"/>
    </row>
    <row r="11" spans="1:23" s="3" customFormat="1" ht="15" x14ac:dyDescent="0.25">
      <c r="A11" s="2" t="s">
        <v>36</v>
      </c>
      <c r="B11" s="15" t="s">
        <v>37</v>
      </c>
      <c r="C11" s="16">
        <v>9.8000000000000007</v>
      </c>
      <c r="D11" s="16">
        <v>4</v>
      </c>
      <c r="E11" s="17">
        <v>7.8</v>
      </c>
      <c r="F11" s="9">
        <f t="shared" si="0"/>
        <v>0.79591836734693866</v>
      </c>
      <c r="G11" s="7">
        <v>3</v>
      </c>
      <c r="H11" s="7">
        <v>29</v>
      </c>
      <c r="I11" s="4" t="s">
        <v>20</v>
      </c>
      <c r="J11" s="4" t="s">
        <v>19</v>
      </c>
      <c r="K11" s="4">
        <v>1</v>
      </c>
      <c r="L11" s="4">
        <v>1</v>
      </c>
      <c r="M11" s="4">
        <v>15</v>
      </c>
      <c r="N11" s="4">
        <v>49</v>
      </c>
      <c r="O11" s="21">
        <v>0.88</v>
      </c>
      <c r="P11" s="3" t="s">
        <v>21</v>
      </c>
      <c r="Q11" s="6"/>
      <c r="R11" s="6"/>
      <c r="S11" s="6"/>
      <c r="T11" s="6"/>
      <c r="U11" s="6"/>
      <c r="V11" s="6"/>
      <c r="W11" s="6"/>
    </row>
    <row r="12" spans="1:23" ht="15" x14ac:dyDescent="0.25">
      <c r="A12" s="2" t="s">
        <v>38</v>
      </c>
      <c r="B12" s="15" t="s">
        <v>39</v>
      </c>
      <c r="C12" s="16">
        <v>5.8</v>
      </c>
      <c r="D12" s="16">
        <v>2.17</v>
      </c>
      <c r="E12" s="17">
        <v>4.8</v>
      </c>
      <c r="F12" s="9">
        <f t="shared" si="0"/>
        <v>0.82758620689655171</v>
      </c>
      <c r="G12" s="7">
        <v>3</v>
      </c>
      <c r="H12" s="7">
        <v>29</v>
      </c>
      <c r="I12" s="4" t="s">
        <v>20</v>
      </c>
      <c r="J12" s="4" t="s">
        <v>19</v>
      </c>
      <c r="K12" s="4">
        <v>1</v>
      </c>
      <c r="L12" s="4">
        <v>1</v>
      </c>
      <c r="M12" s="4">
        <v>15</v>
      </c>
      <c r="N12" s="4">
        <v>49</v>
      </c>
      <c r="O12" s="21">
        <v>0.88</v>
      </c>
      <c r="P12" s="3" t="s">
        <v>21</v>
      </c>
    </row>
    <row r="13" spans="1:23" ht="15" x14ac:dyDescent="0.25">
      <c r="A13" s="2" t="s">
        <v>40</v>
      </c>
      <c r="B13" s="15" t="s">
        <v>41</v>
      </c>
      <c r="C13" s="16">
        <v>22.8</v>
      </c>
      <c r="D13" s="16">
        <v>9</v>
      </c>
      <c r="E13" s="17">
        <v>18.8</v>
      </c>
      <c r="F13" s="9">
        <f t="shared" si="0"/>
        <v>0.82456140350877194</v>
      </c>
      <c r="G13" s="7">
        <v>3</v>
      </c>
      <c r="H13" s="7">
        <v>29</v>
      </c>
      <c r="I13" s="4" t="s">
        <v>20</v>
      </c>
      <c r="J13" s="4" t="s">
        <v>19</v>
      </c>
      <c r="K13" s="4">
        <v>1</v>
      </c>
      <c r="L13" s="4">
        <v>1</v>
      </c>
      <c r="M13" s="4">
        <v>15</v>
      </c>
      <c r="N13" s="4">
        <v>49</v>
      </c>
      <c r="O13" s="21">
        <v>0.88</v>
      </c>
      <c r="P13" s="3" t="s">
        <v>21</v>
      </c>
    </row>
    <row r="14" spans="1:23" ht="15" x14ac:dyDescent="0.25">
      <c r="A14" s="2" t="s">
        <v>42</v>
      </c>
      <c r="B14" s="15" t="s">
        <v>43</v>
      </c>
      <c r="C14" s="16">
        <v>10.8</v>
      </c>
      <c r="D14" s="16">
        <v>4</v>
      </c>
      <c r="E14" s="17">
        <v>8.8000000000000007</v>
      </c>
      <c r="F14" s="9">
        <f t="shared" si="0"/>
        <v>0.81481481481481488</v>
      </c>
      <c r="G14" s="7">
        <v>3</v>
      </c>
      <c r="H14" s="7">
        <v>29</v>
      </c>
      <c r="I14" s="4" t="s">
        <v>20</v>
      </c>
      <c r="J14" s="4" t="s">
        <v>19</v>
      </c>
      <c r="K14" s="4">
        <v>1</v>
      </c>
      <c r="L14" s="4">
        <v>1</v>
      </c>
      <c r="M14" s="4">
        <v>15</v>
      </c>
      <c r="N14" s="4">
        <v>49</v>
      </c>
      <c r="O14" s="21">
        <v>0.88</v>
      </c>
      <c r="P14" s="3" t="s">
        <v>21</v>
      </c>
    </row>
    <row r="15" spans="1:23" ht="15" x14ac:dyDescent="0.25">
      <c r="A15" s="2" t="s">
        <v>44</v>
      </c>
      <c r="B15" s="15" t="s">
        <v>45</v>
      </c>
      <c r="C15" s="16">
        <v>6.6</v>
      </c>
      <c r="D15" s="16">
        <v>2.1</v>
      </c>
      <c r="E15" s="17">
        <v>5.5</v>
      </c>
      <c r="F15" s="9">
        <f t="shared" si="0"/>
        <v>0.83333333333333337</v>
      </c>
      <c r="G15" s="7">
        <v>3</v>
      </c>
      <c r="H15" s="7">
        <v>29</v>
      </c>
      <c r="I15" s="4" t="s">
        <v>20</v>
      </c>
      <c r="J15" s="4" t="s">
        <v>19</v>
      </c>
      <c r="K15" s="4">
        <v>1</v>
      </c>
      <c r="L15" s="4">
        <v>1</v>
      </c>
      <c r="M15" s="4">
        <v>15</v>
      </c>
      <c r="N15" s="4">
        <v>49</v>
      </c>
      <c r="O15" s="21">
        <v>0.88</v>
      </c>
      <c r="P15" s="3" t="s">
        <v>21</v>
      </c>
    </row>
    <row r="16" spans="1:23" ht="15" x14ac:dyDescent="0.25">
      <c r="A16" s="2" t="s">
        <v>46</v>
      </c>
      <c r="B16" s="15" t="s">
        <v>47</v>
      </c>
      <c r="C16" s="16">
        <v>10.8</v>
      </c>
      <c r="D16" s="16">
        <v>4.18</v>
      </c>
      <c r="E16" s="17">
        <v>8.8000000000000007</v>
      </c>
      <c r="F16" s="9">
        <f t="shared" si="0"/>
        <v>0.81481481481481488</v>
      </c>
      <c r="G16" s="7">
        <v>3</v>
      </c>
      <c r="H16" s="7">
        <v>29</v>
      </c>
      <c r="I16" s="4" t="s">
        <v>20</v>
      </c>
      <c r="J16" s="4" t="s">
        <v>19</v>
      </c>
      <c r="K16" s="4">
        <v>1</v>
      </c>
      <c r="L16" s="4">
        <v>1</v>
      </c>
      <c r="M16" s="4">
        <v>15</v>
      </c>
      <c r="N16" s="4">
        <v>49</v>
      </c>
      <c r="O16" s="21">
        <v>0.88</v>
      </c>
      <c r="P16" s="3" t="s">
        <v>21</v>
      </c>
    </row>
    <row r="17" spans="1:16" ht="15" x14ac:dyDescent="0.25">
      <c r="A17" s="2" t="s">
        <v>48</v>
      </c>
      <c r="B17" s="15" t="s">
        <v>49</v>
      </c>
      <c r="C17" s="16">
        <v>12.8</v>
      </c>
      <c r="D17" s="16">
        <v>4.55</v>
      </c>
      <c r="E17" s="17">
        <v>8.8000000000000007</v>
      </c>
      <c r="F17" s="9">
        <f t="shared" si="0"/>
        <v>0.6875</v>
      </c>
      <c r="G17" s="7">
        <v>3</v>
      </c>
      <c r="H17" s="7">
        <v>29</v>
      </c>
      <c r="I17" s="4" t="s">
        <v>20</v>
      </c>
      <c r="J17" s="4" t="s">
        <v>19</v>
      </c>
      <c r="K17" s="4">
        <v>1</v>
      </c>
      <c r="L17" s="4">
        <v>1</v>
      </c>
      <c r="M17" s="4">
        <v>15</v>
      </c>
      <c r="N17" s="4">
        <v>49</v>
      </c>
      <c r="O17" s="21">
        <v>0.88</v>
      </c>
      <c r="P17" s="3" t="s">
        <v>21</v>
      </c>
    </row>
    <row r="18" spans="1:16" ht="15" x14ac:dyDescent="0.25">
      <c r="A18" s="2" t="s">
        <v>50</v>
      </c>
      <c r="B18" s="15" t="s">
        <v>51</v>
      </c>
      <c r="C18" s="16">
        <v>12.8</v>
      </c>
      <c r="D18" s="16">
        <v>3.5</v>
      </c>
      <c r="E18" s="17">
        <v>9.8000000000000007</v>
      </c>
      <c r="F18" s="9">
        <f t="shared" si="0"/>
        <v>0.765625</v>
      </c>
      <c r="G18" s="7">
        <v>3</v>
      </c>
      <c r="H18" s="7">
        <v>29</v>
      </c>
      <c r="I18" s="4" t="s">
        <v>20</v>
      </c>
      <c r="J18" s="4" t="s">
        <v>19</v>
      </c>
      <c r="K18" s="4">
        <v>1</v>
      </c>
      <c r="L18" s="4">
        <v>1</v>
      </c>
      <c r="M18" s="4">
        <v>15</v>
      </c>
      <c r="N18" s="4">
        <v>49</v>
      </c>
      <c r="O18" s="21">
        <v>0.88</v>
      </c>
      <c r="P18" s="3" t="s">
        <v>21</v>
      </c>
    </row>
    <row r="19" spans="1:16" ht="15" x14ac:dyDescent="0.25">
      <c r="A19" s="2" t="s">
        <v>52</v>
      </c>
      <c r="B19" s="15" t="s">
        <v>53</v>
      </c>
      <c r="C19" s="16">
        <v>12.8</v>
      </c>
      <c r="D19" s="16">
        <v>6</v>
      </c>
      <c r="E19" s="17">
        <v>10.8</v>
      </c>
      <c r="F19" s="9">
        <f t="shared" si="0"/>
        <v>0.84375</v>
      </c>
      <c r="G19" s="7">
        <v>3</v>
      </c>
      <c r="H19" s="7">
        <v>29</v>
      </c>
      <c r="I19" s="4" t="s">
        <v>20</v>
      </c>
      <c r="J19" s="4" t="s">
        <v>19</v>
      </c>
      <c r="K19" s="4">
        <v>1</v>
      </c>
      <c r="L19" s="4">
        <v>1</v>
      </c>
      <c r="M19" s="4">
        <v>15</v>
      </c>
      <c r="N19" s="4">
        <v>49</v>
      </c>
      <c r="O19" s="21">
        <v>0.88</v>
      </c>
      <c r="P19" s="3" t="s">
        <v>21</v>
      </c>
    </row>
    <row r="20" spans="1:16" ht="30" x14ac:dyDescent="0.25">
      <c r="A20" s="19" t="s">
        <v>54</v>
      </c>
      <c r="B20" s="20" t="s">
        <v>55</v>
      </c>
      <c r="C20" s="16">
        <v>12.8</v>
      </c>
      <c r="D20" s="16">
        <v>7.2</v>
      </c>
      <c r="E20" s="17">
        <v>11.8</v>
      </c>
      <c r="F20" s="9">
        <f t="shared" si="0"/>
        <v>0.921875</v>
      </c>
      <c r="G20" s="7">
        <v>3</v>
      </c>
      <c r="H20" s="7">
        <v>29</v>
      </c>
      <c r="I20" s="4" t="s">
        <v>20</v>
      </c>
      <c r="J20" s="4" t="s">
        <v>19</v>
      </c>
      <c r="K20" s="4">
        <v>1</v>
      </c>
      <c r="L20" s="4">
        <v>1</v>
      </c>
      <c r="M20" s="4">
        <v>15</v>
      </c>
      <c r="N20" s="4">
        <v>49</v>
      </c>
      <c r="O20" s="21">
        <v>0.88</v>
      </c>
      <c r="P20" s="3" t="s">
        <v>21</v>
      </c>
    </row>
    <row r="21" spans="1:16" ht="15" x14ac:dyDescent="0.25">
      <c r="A21" s="2" t="s">
        <v>56</v>
      </c>
      <c r="B21" s="15" t="s">
        <v>57</v>
      </c>
      <c r="C21" s="16">
        <v>25.8</v>
      </c>
      <c r="D21" s="16">
        <v>10.8</v>
      </c>
      <c r="E21" s="17">
        <v>22.8</v>
      </c>
      <c r="F21" s="9">
        <f t="shared" si="0"/>
        <v>0.88372093023255816</v>
      </c>
      <c r="G21" s="7">
        <v>3</v>
      </c>
      <c r="H21" s="7">
        <v>29</v>
      </c>
      <c r="I21" s="4" t="s">
        <v>20</v>
      </c>
      <c r="J21" s="4" t="s">
        <v>19</v>
      </c>
      <c r="K21" s="4">
        <v>1</v>
      </c>
      <c r="L21" s="4">
        <v>1</v>
      </c>
      <c r="M21" s="4">
        <v>15</v>
      </c>
      <c r="N21" s="4">
        <v>49</v>
      </c>
      <c r="O21" s="21">
        <v>0.88</v>
      </c>
      <c r="P21" s="3" t="s">
        <v>21</v>
      </c>
    </row>
    <row r="22" spans="1:16" ht="15" x14ac:dyDescent="0.25">
      <c r="A22" s="2" t="s">
        <v>58</v>
      </c>
      <c r="B22" s="15" t="s">
        <v>59</v>
      </c>
      <c r="C22" s="16">
        <v>25.8</v>
      </c>
      <c r="D22" s="16">
        <v>13</v>
      </c>
      <c r="E22" s="17">
        <v>22.8</v>
      </c>
      <c r="F22" s="9">
        <f t="shared" si="0"/>
        <v>0.88372093023255816</v>
      </c>
      <c r="G22" s="7">
        <v>3</v>
      </c>
      <c r="H22" s="7">
        <v>29</v>
      </c>
      <c r="I22" s="4" t="s">
        <v>20</v>
      </c>
      <c r="J22" s="4" t="s">
        <v>19</v>
      </c>
      <c r="K22" s="4">
        <v>1</v>
      </c>
      <c r="L22" s="4">
        <v>1</v>
      </c>
      <c r="M22" s="4">
        <v>15</v>
      </c>
      <c r="N22" s="4">
        <v>49</v>
      </c>
      <c r="O22" s="21">
        <v>0.88</v>
      </c>
      <c r="P22" s="3" t="s">
        <v>21</v>
      </c>
    </row>
    <row r="23" spans="1:16" ht="15" x14ac:dyDescent="0.25">
      <c r="A23" s="2" t="s">
        <v>60</v>
      </c>
      <c r="B23" s="15" t="s">
        <v>61</v>
      </c>
      <c r="C23" s="16">
        <v>25.8</v>
      </c>
      <c r="D23" s="16">
        <v>13</v>
      </c>
      <c r="E23" s="17">
        <v>22.8</v>
      </c>
      <c r="F23" s="9">
        <f t="shared" si="0"/>
        <v>0.88372093023255816</v>
      </c>
      <c r="G23" s="7">
        <v>3</v>
      </c>
      <c r="H23" s="7">
        <v>29</v>
      </c>
      <c r="I23" s="4" t="s">
        <v>20</v>
      </c>
      <c r="J23" s="4" t="s">
        <v>19</v>
      </c>
      <c r="K23" s="4">
        <v>1</v>
      </c>
      <c r="L23" s="4">
        <v>1</v>
      </c>
      <c r="M23" s="4">
        <v>15</v>
      </c>
      <c r="N23" s="4">
        <v>49</v>
      </c>
      <c r="O23" s="21">
        <v>0.88</v>
      </c>
      <c r="P23" s="3" t="s">
        <v>21</v>
      </c>
    </row>
    <row r="24" spans="1:16" ht="15" x14ac:dyDescent="0.25">
      <c r="A24" s="2" t="s">
        <v>62</v>
      </c>
      <c r="B24" s="15" t="s">
        <v>63</v>
      </c>
      <c r="C24" s="16">
        <v>9.8000000000000007</v>
      </c>
      <c r="D24" s="16">
        <v>3.84</v>
      </c>
      <c r="E24" s="17">
        <v>7.8</v>
      </c>
      <c r="F24" s="9">
        <f t="shared" si="0"/>
        <v>0.79591836734693866</v>
      </c>
      <c r="G24" s="7">
        <v>3</v>
      </c>
      <c r="H24" s="7">
        <v>29</v>
      </c>
      <c r="I24" s="4" t="s">
        <v>20</v>
      </c>
      <c r="J24" s="4" t="s">
        <v>19</v>
      </c>
      <c r="K24" s="4">
        <v>1</v>
      </c>
      <c r="L24" s="4">
        <v>1</v>
      </c>
      <c r="M24" s="4">
        <v>15</v>
      </c>
      <c r="N24" s="4">
        <v>49</v>
      </c>
      <c r="O24" s="21">
        <v>0.88</v>
      </c>
      <c r="P24" s="3" t="s">
        <v>21</v>
      </c>
    </row>
    <row r="25" spans="1:16" ht="15" x14ac:dyDescent="0.25">
      <c r="A25" s="2" t="s">
        <v>64</v>
      </c>
      <c r="B25" s="15" t="s">
        <v>65</v>
      </c>
      <c r="C25" s="16">
        <v>10.8</v>
      </c>
      <c r="D25" s="16">
        <v>4.2</v>
      </c>
      <c r="E25" s="17">
        <v>8.8000000000000007</v>
      </c>
      <c r="F25" s="9">
        <f t="shared" si="0"/>
        <v>0.81481481481481488</v>
      </c>
      <c r="G25" s="7">
        <v>3</v>
      </c>
      <c r="H25" s="7">
        <v>29</v>
      </c>
      <c r="I25" s="4" t="s">
        <v>20</v>
      </c>
      <c r="J25" s="4" t="s">
        <v>19</v>
      </c>
      <c r="K25" s="4">
        <v>1</v>
      </c>
      <c r="L25" s="4">
        <v>1</v>
      </c>
      <c r="M25" s="4">
        <v>15</v>
      </c>
      <c r="N25" s="4">
        <v>49</v>
      </c>
      <c r="O25" s="21">
        <v>0.88</v>
      </c>
      <c r="P25" s="3" t="s">
        <v>21</v>
      </c>
    </row>
    <row r="26" spans="1:16" ht="15" x14ac:dyDescent="0.25">
      <c r="A26" s="2" t="s">
        <v>66</v>
      </c>
      <c r="B26" s="15" t="s">
        <v>67</v>
      </c>
      <c r="C26" s="16">
        <v>10.8</v>
      </c>
      <c r="D26" s="16">
        <v>4.5</v>
      </c>
      <c r="E26" s="17">
        <v>8.8000000000000007</v>
      </c>
      <c r="F26" s="9">
        <f t="shared" si="0"/>
        <v>0.81481481481481488</v>
      </c>
      <c r="G26" s="7">
        <v>3</v>
      </c>
      <c r="H26" s="7">
        <v>29</v>
      </c>
      <c r="I26" s="4" t="s">
        <v>20</v>
      </c>
      <c r="J26" s="4" t="s">
        <v>19</v>
      </c>
      <c r="K26" s="4">
        <v>1</v>
      </c>
      <c r="L26" s="4">
        <v>1</v>
      </c>
      <c r="M26" s="4">
        <v>15</v>
      </c>
      <c r="N26" s="4">
        <v>49</v>
      </c>
      <c r="O26" s="21">
        <v>0.88</v>
      </c>
      <c r="P26" s="3" t="s">
        <v>21</v>
      </c>
    </row>
    <row r="27" spans="1:16" ht="15" x14ac:dyDescent="0.25">
      <c r="A27" s="2" t="s">
        <v>68</v>
      </c>
      <c r="B27" s="15" t="s">
        <v>69</v>
      </c>
      <c r="C27" s="16">
        <v>11.8</v>
      </c>
      <c r="D27" s="16">
        <v>5</v>
      </c>
      <c r="E27" s="17">
        <v>9.8000000000000007</v>
      </c>
      <c r="F27" s="9">
        <f t="shared" si="0"/>
        <v>0.83050847457627119</v>
      </c>
      <c r="G27" s="7">
        <v>3</v>
      </c>
      <c r="H27" s="7">
        <v>29</v>
      </c>
      <c r="I27" s="4" t="s">
        <v>20</v>
      </c>
      <c r="J27" s="4" t="s">
        <v>19</v>
      </c>
      <c r="K27" s="4">
        <v>1</v>
      </c>
      <c r="L27" s="4">
        <v>1</v>
      </c>
      <c r="M27" s="4">
        <v>15</v>
      </c>
      <c r="N27" s="4">
        <v>49</v>
      </c>
      <c r="O27" s="21">
        <v>0.88</v>
      </c>
      <c r="P27" s="3" t="s">
        <v>21</v>
      </c>
    </row>
    <row r="28" spans="1:16" ht="15" x14ac:dyDescent="0.25">
      <c r="A28" s="2" t="s">
        <v>70</v>
      </c>
      <c r="B28" s="15" t="s">
        <v>71</v>
      </c>
      <c r="C28" s="16">
        <v>12.8</v>
      </c>
      <c r="D28" s="16">
        <v>6.12</v>
      </c>
      <c r="E28" s="17">
        <v>10.8</v>
      </c>
      <c r="F28" s="9">
        <f t="shared" si="0"/>
        <v>0.84375</v>
      </c>
      <c r="G28" s="7">
        <v>3</v>
      </c>
      <c r="H28" s="7">
        <v>29</v>
      </c>
      <c r="I28" s="4" t="s">
        <v>20</v>
      </c>
      <c r="J28" s="4" t="s">
        <v>19</v>
      </c>
      <c r="K28" s="4">
        <v>1</v>
      </c>
      <c r="L28" s="4">
        <v>1</v>
      </c>
      <c r="M28" s="4">
        <v>15</v>
      </c>
      <c r="N28" s="4">
        <v>49</v>
      </c>
      <c r="O28" s="21">
        <v>0.88</v>
      </c>
      <c r="P28" s="3" t="s">
        <v>21</v>
      </c>
    </row>
    <row r="29" spans="1:16" ht="15" x14ac:dyDescent="0.25">
      <c r="A29" s="2" t="s">
        <v>72</v>
      </c>
      <c r="B29" s="15" t="s">
        <v>73</v>
      </c>
      <c r="C29" s="16">
        <v>10.8</v>
      </c>
      <c r="D29" s="16">
        <v>4.4000000000000004</v>
      </c>
      <c r="E29" s="17">
        <v>8.8000000000000007</v>
      </c>
      <c r="F29" s="9">
        <f t="shared" si="0"/>
        <v>0.81481481481481488</v>
      </c>
      <c r="G29" s="7">
        <v>3</v>
      </c>
      <c r="H29" s="7">
        <v>29</v>
      </c>
      <c r="I29" s="4" t="s">
        <v>20</v>
      </c>
      <c r="J29" s="4" t="s">
        <v>19</v>
      </c>
      <c r="K29" s="4">
        <v>1</v>
      </c>
      <c r="L29" s="4">
        <v>1</v>
      </c>
      <c r="M29" s="4">
        <v>15</v>
      </c>
      <c r="N29" s="4">
        <v>49</v>
      </c>
      <c r="O29" s="21">
        <v>0.88</v>
      </c>
      <c r="P29" s="3" t="s">
        <v>21</v>
      </c>
    </row>
    <row r="30" spans="1:16" ht="15" x14ac:dyDescent="0.25">
      <c r="A30" s="2" t="s">
        <v>74</v>
      </c>
      <c r="B30" s="15" t="s">
        <v>75</v>
      </c>
      <c r="C30" s="16">
        <v>11.8</v>
      </c>
      <c r="D30" s="16">
        <v>5.6</v>
      </c>
      <c r="E30" s="17">
        <v>9.8000000000000007</v>
      </c>
      <c r="F30" s="9">
        <f t="shared" si="0"/>
        <v>0.83050847457627119</v>
      </c>
      <c r="G30" s="7">
        <v>3</v>
      </c>
      <c r="H30" s="7">
        <v>29</v>
      </c>
      <c r="I30" s="4" t="s">
        <v>20</v>
      </c>
      <c r="J30" s="4" t="s">
        <v>19</v>
      </c>
      <c r="K30" s="4">
        <v>1</v>
      </c>
      <c r="L30" s="4">
        <v>1</v>
      </c>
      <c r="M30" s="4">
        <v>15</v>
      </c>
      <c r="N30" s="4">
        <v>49</v>
      </c>
      <c r="O30" s="21">
        <v>0.88</v>
      </c>
      <c r="P30" s="3" t="s">
        <v>21</v>
      </c>
    </row>
    <row r="31" spans="1:16" ht="15" x14ac:dyDescent="0.25">
      <c r="A31" s="2" t="s">
        <v>76</v>
      </c>
      <c r="B31" s="15" t="s">
        <v>77</v>
      </c>
      <c r="C31" s="16">
        <v>12.8</v>
      </c>
      <c r="D31" s="16">
        <v>5.5</v>
      </c>
      <c r="E31" s="17">
        <v>9.8000000000000007</v>
      </c>
      <c r="F31" s="9">
        <f t="shared" si="0"/>
        <v>0.765625</v>
      </c>
      <c r="G31" s="7">
        <v>3</v>
      </c>
      <c r="H31" s="7">
        <v>29</v>
      </c>
      <c r="I31" s="4" t="s">
        <v>20</v>
      </c>
      <c r="J31" s="4" t="s">
        <v>19</v>
      </c>
      <c r="K31" s="4">
        <v>1</v>
      </c>
      <c r="L31" s="4">
        <v>1</v>
      </c>
      <c r="M31" s="4">
        <v>15</v>
      </c>
      <c r="N31" s="4">
        <v>49</v>
      </c>
      <c r="O31" s="21">
        <v>0.88</v>
      </c>
      <c r="P31" s="3" t="s">
        <v>21</v>
      </c>
    </row>
    <row r="32" spans="1:16" ht="15" x14ac:dyDescent="0.25">
      <c r="A32" s="2" t="s">
        <v>78</v>
      </c>
      <c r="B32" s="15" t="s">
        <v>79</v>
      </c>
      <c r="C32" s="16">
        <v>12.8</v>
      </c>
      <c r="D32" s="16">
        <v>6.6</v>
      </c>
      <c r="E32" s="17">
        <v>10.8</v>
      </c>
      <c r="F32" s="9">
        <f t="shared" si="0"/>
        <v>0.84375</v>
      </c>
      <c r="G32" s="7">
        <v>3</v>
      </c>
      <c r="H32" s="7">
        <v>29</v>
      </c>
      <c r="I32" s="4" t="s">
        <v>20</v>
      </c>
      <c r="J32" s="4" t="s">
        <v>19</v>
      </c>
      <c r="K32" s="4">
        <v>1</v>
      </c>
      <c r="L32" s="4">
        <v>1</v>
      </c>
      <c r="M32" s="4">
        <v>15</v>
      </c>
      <c r="N32" s="4">
        <v>49</v>
      </c>
      <c r="O32" s="21">
        <v>0.88</v>
      </c>
      <c r="P32" s="3" t="s">
        <v>21</v>
      </c>
    </row>
    <row r="33" spans="1:16" ht="15" x14ac:dyDescent="0.25">
      <c r="A33" s="2" t="s">
        <v>80</v>
      </c>
      <c r="B33" s="15" t="s">
        <v>81</v>
      </c>
      <c r="C33" s="16">
        <v>12.8</v>
      </c>
      <c r="D33" s="16">
        <v>6.93</v>
      </c>
      <c r="E33" s="17">
        <v>11.8</v>
      </c>
      <c r="F33" s="9">
        <f t="shared" si="0"/>
        <v>0.921875</v>
      </c>
      <c r="G33" s="7">
        <v>3</v>
      </c>
      <c r="H33" s="7">
        <v>29</v>
      </c>
      <c r="I33" s="4" t="s">
        <v>20</v>
      </c>
      <c r="J33" s="4" t="s">
        <v>19</v>
      </c>
      <c r="K33" s="4">
        <v>1</v>
      </c>
      <c r="L33" s="4">
        <v>1</v>
      </c>
      <c r="M33" s="4">
        <v>15</v>
      </c>
      <c r="N33" s="4">
        <v>49</v>
      </c>
      <c r="O33" s="21">
        <v>0.88</v>
      </c>
      <c r="P33" s="3" t="s">
        <v>21</v>
      </c>
    </row>
    <row r="34" spans="1:16" ht="15" x14ac:dyDescent="0.25">
      <c r="A34" s="2" t="s">
        <v>82</v>
      </c>
      <c r="B34" s="15" t="s">
        <v>83</v>
      </c>
      <c r="C34" s="16">
        <v>19.8</v>
      </c>
      <c r="D34" s="16">
        <v>7</v>
      </c>
      <c r="E34" s="17">
        <v>17.8</v>
      </c>
      <c r="F34" s="9">
        <f t="shared" si="0"/>
        <v>0.89898989898989901</v>
      </c>
      <c r="G34" s="7">
        <v>3</v>
      </c>
      <c r="H34" s="7">
        <v>29</v>
      </c>
      <c r="I34" s="4" t="s">
        <v>20</v>
      </c>
      <c r="J34" s="4" t="s">
        <v>19</v>
      </c>
      <c r="K34" s="4">
        <v>1</v>
      </c>
      <c r="L34" s="4">
        <v>1</v>
      </c>
      <c r="M34" s="4">
        <v>15</v>
      </c>
      <c r="N34" s="4">
        <v>49</v>
      </c>
      <c r="O34" s="21">
        <v>0.88</v>
      </c>
      <c r="P34" s="3" t="s">
        <v>21</v>
      </c>
    </row>
    <row r="35" spans="1:16" ht="15" x14ac:dyDescent="0.25">
      <c r="A35" s="2" t="s">
        <v>84</v>
      </c>
      <c r="B35" s="2" t="s">
        <v>85</v>
      </c>
      <c r="C35" s="16">
        <v>19.8</v>
      </c>
      <c r="D35" s="16">
        <v>8.4</v>
      </c>
      <c r="E35" s="17">
        <v>17.8</v>
      </c>
      <c r="F35" s="9">
        <f t="shared" si="0"/>
        <v>0.89898989898989901</v>
      </c>
      <c r="G35" s="7">
        <v>3</v>
      </c>
      <c r="H35" s="7">
        <v>29</v>
      </c>
      <c r="I35" s="4" t="s">
        <v>20</v>
      </c>
      <c r="J35" s="4" t="s">
        <v>19</v>
      </c>
      <c r="K35" s="4">
        <v>1</v>
      </c>
      <c r="L35" s="4">
        <v>1</v>
      </c>
      <c r="M35" s="4">
        <v>15</v>
      </c>
      <c r="N35" s="4">
        <v>49</v>
      </c>
      <c r="O35" s="21">
        <v>0.88</v>
      </c>
      <c r="P35" s="3" t="s">
        <v>21</v>
      </c>
    </row>
    <row r="36" spans="1:16" ht="15" x14ac:dyDescent="0.25">
      <c r="A36" s="2" t="s">
        <v>86</v>
      </c>
      <c r="B36" s="2" t="s">
        <v>87</v>
      </c>
      <c r="C36" s="16">
        <v>22.8</v>
      </c>
      <c r="D36" s="16">
        <v>8.4</v>
      </c>
      <c r="E36" s="17">
        <v>18.8</v>
      </c>
      <c r="F36" s="9">
        <f t="shared" si="0"/>
        <v>0.82456140350877194</v>
      </c>
      <c r="G36" s="7">
        <v>3</v>
      </c>
      <c r="H36" s="7">
        <v>29</v>
      </c>
      <c r="I36" s="4" t="s">
        <v>20</v>
      </c>
      <c r="J36" s="4" t="s">
        <v>19</v>
      </c>
      <c r="K36" s="4">
        <v>1</v>
      </c>
      <c r="L36" s="4">
        <v>1</v>
      </c>
      <c r="M36" s="4">
        <v>15</v>
      </c>
      <c r="N36" s="4">
        <v>49</v>
      </c>
      <c r="O36" s="21">
        <v>0.88</v>
      </c>
      <c r="P36" s="3" t="s">
        <v>21</v>
      </c>
    </row>
    <row r="37" spans="1:16" ht="15" x14ac:dyDescent="0.25">
      <c r="A37" s="2" t="s">
        <v>88</v>
      </c>
      <c r="B37" s="2" t="s">
        <v>89</v>
      </c>
      <c r="C37" s="16">
        <v>22.8</v>
      </c>
      <c r="D37" s="16">
        <v>9.6</v>
      </c>
      <c r="E37" s="17">
        <v>19.8</v>
      </c>
      <c r="F37" s="9">
        <f t="shared" si="0"/>
        <v>0.86842105263157898</v>
      </c>
      <c r="G37" s="7">
        <v>3</v>
      </c>
      <c r="H37" s="7">
        <v>29</v>
      </c>
      <c r="I37" s="4" t="s">
        <v>20</v>
      </c>
      <c r="J37" s="4" t="s">
        <v>19</v>
      </c>
      <c r="K37" s="4">
        <v>1</v>
      </c>
      <c r="L37" s="4">
        <v>1</v>
      </c>
      <c r="M37" s="4">
        <v>15</v>
      </c>
      <c r="N37" s="4">
        <v>49</v>
      </c>
      <c r="O37" s="21">
        <v>0.88</v>
      </c>
      <c r="P37" s="3" t="s">
        <v>21</v>
      </c>
    </row>
    <row r="38" spans="1:16" ht="15" x14ac:dyDescent="0.25">
      <c r="A38" s="2" t="s">
        <v>90</v>
      </c>
      <c r="B38" s="2" t="s">
        <v>91</v>
      </c>
      <c r="C38" s="16">
        <v>24.8</v>
      </c>
      <c r="D38" s="16">
        <v>9.6</v>
      </c>
      <c r="E38" s="17">
        <v>19.8</v>
      </c>
      <c r="F38" s="9">
        <f t="shared" si="0"/>
        <v>0.79838709677419351</v>
      </c>
      <c r="G38" s="7">
        <v>3</v>
      </c>
      <c r="H38" s="7">
        <v>29</v>
      </c>
      <c r="I38" s="4" t="s">
        <v>20</v>
      </c>
      <c r="J38" s="4" t="s">
        <v>19</v>
      </c>
      <c r="K38" s="4">
        <v>1</v>
      </c>
      <c r="L38" s="4">
        <v>1</v>
      </c>
      <c r="M38" s="4">
        <v>15</v>
      </c>
      <c r="N38" s="4">
        <v>49</v>
      </c>
      <c r="O38" s="21">
        <v>0.88</v>
      </c>
      <c r="P38" s="3" t="s">
        <v>21</v>
      </c>
    </row>
    <row r="39" spans="1:16" ht="15" x14ac:dyDescent="0.25">
      <c r="A39" s="2" t="s">
        <v>92</v>
      </c>
      <c r="B39" s="2" t="s">
        <v>93</v>
      </c>
      <c r="C39" s="16">
        <v>22.8</v>
      </c>
      <c r="D39" s="16">
        <v>9</v>
      </c>
      <c r="E39" s="17">
        <v>19.8</v>
      </c>
      <c r="F39" s="9">
        <f t="shared" si="0"/>
        <v>0.86842105263157898</v>
      </c>
      <c r="G39" s="7">
        <v>3</v>
      </c>
      <c r="H39" s="7">
        <v>29</v>
      </c>
      <c r="I39" s="4" t="s">
        <v>20</v>
      </c>
      <c r="J39" s="4" t="s">
        <v>19</v>
      </c>
      <c r="K39" s="4">
        <v>1</v>
      </c>
      <c r="L39" s="4">
        <v>1</v>
      </c>
      <c r="M39" s="4">
        <v>15</v>
      </c>
      <c r="N39" s="4">
        <v>49</v>
      </c>
      <c r="O39" s="21">
        <v>0.88</v>
      </c>
      <c r="P39" s="3" t="s">
        <v>21</v>
      </c>
    </row>
    <row r="40" spans="1:16" ht="15" x14ac:dyDescent="0.25">
      <c r="A40" s="2" t="s">
        <v>94</v>
      </c>
      <c r="B40" s="2" t="s">
        <v>95</v>
      </c>
      <c r="C40" s="16">
        <v>28.8</v>
      </c>
      <c r="D40" s="16">
        <v>13.5</v>
      </c>
      <c r="E40" s="17">
        <v>24.8</v>
      </c>
      <c r="F40" s="9">
        <f t="shared" si="0"/>
        <v>0.86111111111111116</v>
      </c>
      <c r="G40" s="7">
        <v>3</v>
      </c>
      <c r="H40" s="7">
        <v>29</v>
      </c>
      <c r="I40" s="4" t="s">
        <v>20</v>
      </c>
      <c r="J40" s="4" t="s">
        <v>19</v>
      </c>
      <c r="K40" s="4">
        <v>1</v>
      </c>
      <c r="L40" s="4">
        <v>1</v>
      </c>
      <c r="M40" s="4">
        <v>15</v>
      </c>
      <c r="N40" s="4">
        <v>49</v>
      </c>
      <c r="O40" s="21">
        <v>0.88</v>
      </c>
      <c r="P40" s="3" t="s">
        <v>21</v>
      </c>
    </row>
    <row r="41" spans="1:16" ht="15" x14ac:dyDescent="0.25">
      <c r="A41" s="2" t="s">
        <v>96</v>
      </c>
      <c r="B41" s="2" t="s">
        <v>97</v>
      </c>
      <c r="C41" s="16">
        <v>35.799999999999997</v>
      </c>
      <c r="D41" s="16">
        <v>16</v>
      </c>
      <c r="E41" s="17">
        <v>28.8</v>
      </c>
      <c r="F41" s="9">
        <f t="shared" si="0"/>
        <v>0.8044692737430168</v>
      </c>
      <c r="G41" s="7">
        <v>3</v>
      </c>
      <c r="H41" s="7">
        <v>29</v>
      </c>
      <c r="I41" s="4" t="s">
        <v>20</v>
      </c>
      <c r="J41" s="4" t="s">
        <v>19</v>
      </c>
      <c r="K41" s="4">
        <v>1</v>
      </c>
      <c r="L41" s="4">
        <v>1</v>
      </c>
      <c r="M41" s="4">
        <v>15</v>
      </c>
      <c r="N41" s="4">
        <v>49</v>
      </c>
      <c r="O41" s="21">
        <v>0.88</v>
      </c>
      <c r="P41" s="3" t="s">
        <v>21</v>
      </c>
    </row>
    <row r="42" spans="1:16" ht="15" x14ac:dyDescent="0.25">
      <c r="A42" s="2" t="s">
        <v>98</v>
      </c>
      <c r="B42" s="2" t="s">
        <v>99</v>
      </c>
      <c r="C42" s="16">
        <v>35.799999999999997</v>
      </c>
      <c r="D42" s="16">
        <v>18</v>
      </c>
      <c r="E42" s="17">
        <v>29.8</v>
      </c>
      <c r="F42" s="9">
        <f t="shared" si="0"/>
        <v>0.83240223463687157</v>
      </c>
      <c r="G42" s="7">
        <v>3</v>
      </c>
      <c r="H42" s="7">
        <v>29</v>
      </c>
      <c r="I42" s="4" t="s">
        <v>20</v>
      </c>
      <c r="J42" s="4" t="s">
        <v>19</v>
      </c>
      <c r="K42" s="4">
        <v>1</v>
      </c>
      <c r="L42" s="4">
        <v>1</v>
      </c>
      <c r="M42" s="4">
        <v>15</v>
      </c>
      <c r="N42" s="4">
        <v>49</v>
      </c>
      <c r="O42" s="21">
        <v>0.88</v>
      </c>
      <c r="P42" s="3" t="s">
        <v>21</v>
      </c>
    </row>
    <row r="43" spans="1:16" ht="15" x14ac:dyDescent="0.25">
      <c r="A43" s="2" t="s">
        <v>100</v>
      </c>
      <c r="B43" s="2" t="s">
        <v>101</v>
      </c>
      <c r="C43" s="16">
        <v>45.8</v>
      </c>
      <c r="D43" s="16">
        <v>27.5</v>
      </c>
      <c r="E43" s="17">
        <v>42.8</v>
      </c>
      <c r="F43" s="9">
        <f t="shared" si="0"/>
        <v>0.93449781659388642</v>
      </c>
      <c r="G43" s="7">
        <v>3</v>
      </c>
      <c r="H43" s="7">
        <v>29</v>
      </c>
      <c r="I43" s="4" t="s">
        <v>20</v>
      </c>
      <c r="J43" s="4" t="s">
        <v>19</v>
      </c>
      <c r="K43" s="4">
        <v>1</v>
      </c>
      <c r="L43" s="4">
        <v>1</v>
      </c>
      <c r="M43" s="4">
        <v>15</v>
      </c>
      <c r="N43" s="4">
        <v>49</v>
      </c>
      <c r="O43" s="21">
        <v>0.88</v>
      </c>
      <c r="P43" s="3" t="s">
        <v>21</v>
      </c>
    </row>
    <row r="44" spans="1:16" ht="15" x14ac:dyDescent="0.25">
      <c r="A44" s="2" t="s">
        <v>102</v>
      </c>
      <c r="B44" s="2" t="s">
        <v>103</v>
      </c>
      <c r="C44" s="16">
        <v>25.8</v>
      </c>
      <c r="D44" s="16">
        <v>10.5</v>
      </c>
      <c r="E44" s="17">
        <v>22.8</v>
      </c>
      <c r="F44" s="9">
        <f t="shared" si="0"/>
        <v>0.88372093023255816</v>
      </c>
      <c r="G44" s="7">
        <v>3</v>
      </c>
      <c r="H44" s="7">
        <v>29</v>
      </c>
      <c r="I44" s="4" t="s">
        <v>20</v>
      </c>
      <c r="J44" s="4" t="s">
        <v>19</v>
      </c>
      <c r="K44" s="4">
        <v>1</v>
      </c>
      <c r="L44" s="4">
        <v>1</v>
      </c>
      <c r="M44" s="4">
        <v>15</v>
      </c>
      <c r="N44" s="4">
        <v>49</v>
      </c>
      <c r="O44" s="21">
        <v>0.88</v>
      </c>
      <c r="P44" s="3" t="s">
        <v>21</v>
      </c>
    </row>
    <row r="45" spans="1:16" ht="15" x14ac:dyDescent="0.25">
      <c r="A45" s="2" t="s">
        <v>104</v>
      </c>
      <c r="B45" s="2" t="s">
        <v>105</v>
      </c>
      <c r="C45" s="16">
        <v>45.8</v>
      </c>
      <c r="D45" s="16">
        <v>22.4</v>
      </c>
      <c r="E45" s="17">
        <v>38.799999999999997</v>
      </c>
      <c r="F45" s="9">
        <f t="shared" si="0"/>
        <v>0.84716157205240172</v>
      </c>
      <c r="G45" s="7">
        <v>3</v>
      </c>
      <c r="H45" s="7">
        <v>29</v>
      </c>
      <c r="I45" s="4" t="s">
        <v>20</v>
      </c>
      <c r="J45" s="4" t="s">
        <v>19</v>
      </c>
      <c r="K45" s="4">
        <v>1</v>
      </c>
      <c r="L45" s="4">
        <v>1</v>
      </c>
      <c r="M45" s="4">
        <v>15</v>
      </c>
      <c r="N45" s="4">
        <v>49</v>
      </c>
      <c r="O45" s="21">
        <v>0.88</v>
      </c>
      <c r="P45" s="3" t="s">
        <v>21</v>
      </c>
    </row>
    <row r="46" spans="1:16" ht="15" x14ac:dyDescent="0.25">
      <c r="A46" s="2" t="s">
        <v>106</v>
      </c>
      <c r="B46" s="2" t="s">
        <v>107</v>
      </c>
      <c r="C46" s="16">
        <v>168</v>
      </c>
      <c r="D46" s="16">
        <v>101.5</v>
      </c>
      <c r="E46" s="17">
        <v>148</v>
      </c>
      <c r="F46" s="9">
        <f t="shared" si="0"/>
        <v>0.88095238095238093</v>
      </c>
      <c r="G46" s="7">
        <v>3</v>
      </c>
      <c r="H46" s="7">
        <v>29</v>
      </c>
      <c r="I46" s="4" t="s">
        <v>20</v>
      </c>
      <c r="J46" s="4" t="s">
        <v>19</v>
      </c>
      <c r="K46" s="4">
        <v>1</v>
      </c>
      <c r="L46" s="4">
        <v>1</v>
      </c>
      <c r="M46" s="4">
        <v>15</v>
      </c>
      <c r="N46" s="4">
        <v>49</v>
      </c>
      <c r="O46" s="21">
        <v>0.88</v>
      </c>
      <c r="P46" s="3" t="s">
        <v>21</v>
      </c>
    </row>
    <row r="47" spans="1:16" ht="15" x14ac:dyDescent="0.25">
      <c r="A47" s="2" t="s">
        <v>108</v>
      </c>
      <c r="B47" s="2" t="s">
        <v>109</v>
      </c>
      <c r="C47" s="16">
        <v>138</v>
      </c>
      <c r="D47" s="16">
        <v>60</v>
      </c>
      <c r="E47" s="17">
        <v>118</v>
      </c>
      <c r="F47" s="9">
        <f t="shared" si="0"/>
        <v>0.85507246376811596</v>
      </c>
      <c r="G47" s="7">
        <v>3</v>
      </c>
      <c r="H47" s="7">
        <v>29</v>
      </c>
      <c r="I47" s="4" t="s">
        <v>20</v>
      </c>
      <c r="J47" s="4" t="s">
        <v>19</v>
      </c>
      <c r="K47" s="4">
        <v>1</v>
      </c>
      <c r="L47" s="4">
        <v>1</v>
      </c>
      <c r="M47" s="4">
        <v>15</v>
      </c>
      <c r="N47" s="4">
        <v>49</v>
      </c>
      <c r="O47" s="21">
        <v>0.88</v>
      </c>
      <c r="P47" s="3" t="s">
        <v>21</v>
      </c>
    </row>
    <row r="48" spans="1:16" ht="15" x14ac:dyDescent="0.25">
      <c r="A48" s="2" t="s">
        <v>110</v>
      </c>
      <c r="B48" s="2" t="s">
        <v>111</v>
      </c>
      <c r="C48" s="16">
        <v>148</v>
      </c>
      <c r="D48" s="16">
        <v>80</v>
      </c>
      <c r="E48" s="17">
        <v>128</v>
      </c>
      <c r="F48" s="9">
        <f t="shared" si="0"/>
        <v>0.86486486486486491</v>
      </c>
      <c r="G48" s="7">
        <v>3</v>
      </c>
      <c r="H48" s="7">
        <v>29</v>
      </c>
      <c r="I48" s="4" t="s">
        <v>20</v>
      </c>
      <c r="J48" s="4" t="s">
        <v>19</v>
      </c>
      <c r="K48" s="4">
        <v>1</v>
      </c>
      <c r="L48" s="4">
        <v>1</v>
      </c>
      <c r="M48" s="4">
        <v>15</v>
      </c>
      <c r="N48" s="4">
        <v>49</v>
      </c>
      <c r="O48" s="21">
        <v>0.88</v>
      </c>
      <c r="P48" s="3" t="s">
        <v>21</v>
      </c>
    </row>
    <row r="49" spans="7:8" x14ac:dyDescent="0.25">
      <c r="G49"/>
      <c r="H49"/>
    </row>
    <row r="50" spans="7:8" x14ac:dyDescent="0.25">
      <c r="G50"/>
      <c r="H50"/>
    </row>
  </sheetData>
  <mergeCells count="1">
    <mergeCell ref="M1:O1"/>
  </mergeCells>
  <phoneticPr fontId="4" type="noConversion"/>
  <conditionalFormatting sqref="A3">
    <cfRule type="duplicateValues" dxfId="76" priority="22"/>
    <cfRule type="duplicateValues" dxfId="75" priority="23"/>
    <cfRule type="duplicateValues" dxfId="74" priority="24"/>
    <cfRule type="duplicateValues" dxfId="73" priority="25"/>
    <cfRule type="duplicateValues" dxfId="72" priority="26"/>
  </conditionalFormatting>
  <conditionalFormatting sqref="A4">
    <cfRule type="duplicateValues" dxfId="71" priority="55"/>
    <cfRule type="duplicateValues" dxfId="70" priority="56"/>
  </conditionalFormatting>
  <conditionalFormatting sqref="B4">
    <cfRule type="duplicateValues" dxfId="69" priority="72"/>
    <cfRule type="duplicateValues" dxfId="68" priority="73"/>
  </conditionalFormatting>
  <conditionalFormatting sqref="A5">
    <cfRule type="duplicateValues" dxfId="67" priority="27"/>
    <cfRule type="duplicateValues" dxfId="66" priority="28"/>
    <cfRule type="duplicateValues" dxfId="65" priority="29"/>
    <cfRule type="duplicateValues" dxfId="64" priority="30"/>
    <cfRule type="duplicateValues" dxfId="63" priority="31"/>
  </conditionalFormatting>
  <conditionalFormatting sqref="A6">
    <cfRule type="duplicateValues" dxfId="62" priority="17"/>
    <cfRule type="duplicateValues" dxfId="61" priority="18"/>
    <cfRule type="duplicateValues" dxfId="60" priority="19"/>
    <cfRule type="duplicateValues" dxfId="59" priority="20"/>
    <cfRule type="duplicateValues" dxfId="58" priority="21"/>
  </conditionalFormatting>
  <conditionalFormatting sqref="A7">
    <cfRule type="duplicateValues" dxfId="57" priority="40"/>
    <cfRule type="duplicateValues" dxfId="56" priority="41"/>
    <cfRule type="duplicateValues" dxfId="55" priority="42"/>
    <cfRule type="duplicateValues" dxfId="54" priority="43"/>
  </conditionalFormatting>
  <conditionalFormatting sqref="A8">
    <cfRule type="duplicateValues" dxfId="53" priority="32"/>
    <cfRule type="duplicateValues" dxfId="52" priority="33"/>
    <cfRule type="duplicateValues" dxfId="51" priority="34"/>
    <cfRule type="duplicateValues" dxfId="50" priority="35"/>
    <cfRule type="duplicateValues" dxfId="49" priority="36"/>
  </conditionalFormatting>
  <conditionalFormatting sqref="A9">
    <cfRule type="duplicateValues" dxfId="48" priority="12"/>
    <cfRule type="duplicateValues" dxfId="47" priority="13"/>
    <cfRule type="duplicateValues" dxfId="46" priority="14"/>
    <cfRule type="duplicateValues" dxfId="45" priority="15"/>
    <cfRule type="duplicateValues" dxfId="44" priority="16"/>
  </conditionalFormatting>
  <conditionalFormatting sqref="A11">
    <cfRule type="duplicateValues" dxfId="43" priority="37"/>
    <cfRule type="duplicateValues" dxfId="42" priority="38"/>
    <cfRule type="duplicateValues" dxfId="41" priority="39"/>
  </conditionalFormatting>
  <conditionalFormatting sqref="A12">
    <cfRule type="duplicateValues" dxfId="40" priority="44"/>
    <cfRule type="duplicateValues" dxfId="39" priority="45"/>
    <cfRule type="duplicateValues" dxfId="38" priority="46"/>
    <cfRule type="duplicateValues" dxfId="37" priority="47"/>
  </conditionalFormatting>
  <conditionalFormatting sqref="A13">
    <cfRule type="duplicateValues" dxfId="36" priority="9"/>
    <cfRule type="duplicateValues" dxfId="35" priority="10"/>
    <cfRule type="duplicateValues" dxfId="34" priority="11"/>
  </conditionalFormatting>
  <conditionalFormatting sqref="B13">
    <cfRule type="duplicateValues" dxfId="33" priority="71"/>
  </conditionalFormatting>
  <conditionalFormatting sqref="A17">
    <cfRule type="duplicateValues" dxfId="32" priority="4"/>
  </conditionalFormatting>
  <conditionalFormatting sqref="B17">
    <cfRule type="duplicateValues" dxfId="31" priority="69"/>
  </conditionalFormatting>
  <conditionalFormatting sqref="A19">
    <cfRule type="duplicateValues" dxfId="30" priority="5"/>
    <cfRule type="duplicateValues" dxfId="29" priority="6"/>
    <cfRule type="duplicateValues" dxfId="28" priority="7"/>
    <cfRule type="duplicateValues" dxfId="27" priority="8"/>
  </conditionalFormatting>
  <conditionalFormatting sqref="B19">
    <cfRule type="duplicateValues" dxfId="26" priority="70"/>
  </conditionalFormatting>
  <conditionalFormatting sqref="A20">
    <cfRule type="duplicateValues" dxfId="25" priority="48"/>
    <cfRule type="duplicateValues" dxfId="24" priority="49"/>
    <cfRule type="duplicateValues" dxfId="23" priority="50"/>
    <cfRule type="duplicateValues" dxfId="22" priority="51"/>
  </conditionalFormatting>
  <conditionalFormatting sqref="A22">
    <cfRule type="duplicateValues" dxfId="21" priority="60"/>
  </conditionalFormatting>
  <conditionalFormatting sqref="A23">
    <cfRule type="duplicateValues" dxfId="20" priority="64"/>
  </conditionalFormatting>
  <conditionalFormatting sqref="A24">
    <cfRule type="duplicateValues" dxfId="19" priority="63"/>
  </conditionalFormatting>
  <conditionalFormatting sqref="A25">
    <cfRule type="duplicateValues" dxfId="18" priority="77"/>
  </conditionalFormatting>
  <conditionalFormatting sqref="B25">
    <cfRule type="duplicateValues" dxfId="17" priority="78"/>
    <cfRule type="duplicateValues" dxfId="16" priority="79"/>
  </conditionalFormatting>
  <conditionalFormatting sqref="A26">
    <cfRule type="duplicateValues" dxfId="15" priority="68"/>
  </conditionalFormatting>
  <conditionalFormatting sqref="A30">
    <cfRule type="duplicateValues" dxfId="14" priority="58"/>
    <cfRule type="duplicateValues" dxfId="13" priority="59"/>
  </conditionalFormatting>
  <conditionalFormatting sqref="A23:A24">
    <cfRule type="duplicateValues" dxfId="12" priority="62"/>
  </conditionalFormatting>
  <conditionalFormatting sqref="A32:A34">
    <cfRule type="duplicateValues" dxfId="11" priority="67"/>
  </conditionalFormatting>
  <conditionalFormatting sqref="B18 B14:B16 B10:B12 B7 B4 B20:B34">
    <cfRule type="duplicateValues" dxfId="10" priority="76"/>
  </conditionalFormatting>
  <conditionalFormatting sqref="A10 A18">
    <cfRule type="duplicateValues" dxfId="9" priority="61"/>
  </conditionalFormatting>
  <conditionalFormatting sqref="A26:A34 A22:A24 A18 A15 A10">
    <cfRule type="duplicateValues" dxfId="8" priority="57"/>
  </conditionalFormatting>
  <conditionalFormatting sqref="B10 B18">
    <cfRule type="duplicateValues" dxfId="7" priority="74"/>
    <cfRule type="duplicateValues" dxfId="6" priority="75"/>
  </conditionalFormatting>
  <conditionalFormatting sqref="A14 A21 A16">
    <cfRule type="duplicateValues" dxfId="5" priority="52"/>
    <cfRule type="duplicateValues" dxfId="4" priority="53"/>
    <cfRule type="duplicateValues" dxfId="3" priority="54"/>
  </conditionalFormatting>
  <conditionalFormatting sqref="A35:B44">
    <cfRule type="duplicateValues" dxfId="2" priority="2"/>
    <cfRule type="duplicateValues" dxfId="1" priority="1"/>
  </conditionalFormatting>
  <conditionalFormatting sqref="A45:B48">
    <cfRule type="duplicateValues" dxfId="0" priority="3"/>
  </conditionalFormatting>
  <pageMargins left="0.7" right="0.7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美团--组合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2019-09-16T09:30:12Z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