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ase de données" sheetId="1" state="visible" r:id="rId2"/>
    <sheet name="Question 1" sheetId="2" state="visible" r:id="rId3"/>
    <sheet name="Question 2" sheetId="3" state="visible" r:id="rId4"/>
    <sheet name="Question 3" sheetId="4" state="visible" r:id="rId5"/>
    <sheet name="Question 4" sheetId="5" state="visible" r:id="rId6"/>
    <sheet name="Question 5" sheetId="6" state="visible" r:id="rId7"/>
    <sheet name="Question 6" sheetId="7" state="visible" r:id="rId8"/>
    <sheet name="Question 7" sheetId="8" state="visible" r:id="rId9"/>
  </sheets>
  <definedNames>
    <definedName function="false" hidden="false" localSheetId="0" name="_xlnm._FilterDatabase" vbProcedure="false">'Base de données'!$A$1:$G$112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<sst xmlns="http://schemas.openxmlformats.org/spreadsheetml/2006/main" count="438" uniqueCount="108">
  <si>
    <t xml:space="preserve">Sexe</t>
  </si>
  <si>
    <t xml:space="preserve">Degré de motivation</t>
  </si>
  <si>
    <t xml:space="preserve">Moyenne au secondaire </t>
  </si>
  <si>
    <t xml:space="preserve">Nb d'années de scolarité des parents</t>
  </si>
  <si>
    <t xml:space="preserve">Revenu annuel des parents</t>
  </si>
  <si>
    <t xml:space="preserve">Nombre de personnes dans la famille</t>
  </si>
  <si>
    <t xml:space="preserve">Possède une voiture?</t>
  </si>
  <si>
    <t xml:space="preserve">Féminin</t>
  </si>
  <si>
    <t xml:space="preserve">Élevé</t>
  </si>
  <si>
    <t xml:space="preserve">non</t>
  </si>
  <si>
    <t xml:space="preserve">Moyen</t>
  </si>
  <si>
    <t xml:space="preserve">oui</t>
  </si>
  <si>
    <t xml:space="preserve">Faible</t>
  </si>
  <si>
    <t xml:space="preserve">Masculin</t>
  </si>
  <si>
    <t xml:space="preserve">Autre</t>
  </si>
  <si>
    <t xml:space="preserve">min</t>
  </si>
  <si>
    <t xml:space="preserve">max</t>
  </si>
  <si>
    <t xml:space="preserve">13 points</t>
  </si>
  <si>
    <t xml:space="preserve">5 sous-questions</t>
  </si>
  <si>
    <t xml:space="preserve">Répondre aux questions suivantes dans l'espace ombragé prévu à cet effet.</t>
  </si>
  <si>
    <t xml:space="preserve">1. Quelle est la taille de l'échantillon?</t>
  </si>
  <si>
    <t xml:space="preserve">2. Quelle est la population visée par ce sondage?</t>
  </si>
  <si>
    <t xml:space="preserve">Des étudiants du cégep de Shawinigan</t>
  </si>
  <si>
    <t xml:space="preserve">3. De quel type est la variable «Degré de motivation»?</t>
  </si>
  <si>
    <t xml:space="preserve">Qualitative ordinale</t>
  </si>
  <si>
    <t xml:space="preserve">4. Effectuer le tableau de distribution de fréquences associé à cette variable (degré de motivation) en incluant les colonnes de fréquences absolues et de fréquences relatives.</t>
  </si>
  <si>
    <t xml:space="preserve">Placez le tableau ci-dessous. Vous référer à l'aide-mémoire pour ne rien oublier.</t>
  </si>
  <si>
    <t xml:space="preserve">5. Faire le diagramme à bandes horizontales de la variable (degré de motivation) ci-dessous. Les exigences sont notées sur le document aide-mémoire. Utilisez les pourcentages</t>
  </si>
  <si>
    <t xml:space="preserve">11 points</t>
  </si>
  <si>
    <t xml:space="preserve">2 sous-questions</t>
  </si>
  <si>
    <t xml:space="preserve">1. Avant de construire le tableau de distribution de la variable "Revenu annuel des parents", il faut faire le choix de la première valeur de la première classe "début" ainsi que l'amplitude de chaque classe "par"</t>
  </si>
  <si>
    <t xml:space="preserve">Faites les étapes en remplissant les cases ci-dessous:</t>
  </si>
  <si>
    <t xml:space="preserve">Étape 1: </t>
  </si>
  <si>
    <t xml:space="preserve">nombre de classe suggérées: </t>
  </si>
  <si>
    <t xml:space="preserve">8 classes (k)</t>
  </si>
  <si>
    <t xml:space="preserve">Étape 2:</t>
  </si>
  <si>
    <t xml:space="preserve">Étendue:</t>
  </si>
  <si>
    <t xml:space="preserve">Étape 3:</t>
  </si>
  <si>
    <t xml:space="preserve">Amplitude calculée:</t>
  </si>
  <si>
    <t xml:space="preserve">*Calcul Excel obligatoire (avec une formule dynamique, c'est-à-dire qui utilise des contenu de cellule plutôt que les chiffres entrés manuellement)</t>
  </si>
  <si>
    <t xml:space="preserve">Amplitude choisie:</t>
  </si>
  <si>
    <t xml:space="preserve">Étape 4:</t>
  </si>
  <si>
    <t xml:space="preserve">Choix de la borne inférieure de la première classe:</t>
  </si>
  <si>
    <t xml:space="preserve">La première classe du tableau sera :</t>
  </si>
  <si>
    <t xml:space="preserve">2. Effectuez le tableau de distribution de fréquences pour la variable "Revenu annuel des parents" en mettant les colonnes de fréquences absolues et de fréquences relatives.</t>
  </si>
  <si>
    <t xml:space="preserve">Attention à la cohérence avec votre étape précédente!!</t>
  </si>
  <si>
    <t xml:space="preserve">10 points </t>
  </si>
  <si>
    <t xml:space="preserve">Voici le tableau de distribution de fréquences qui représente les débits d'eau de la rivière St-Maurice entre le 11 novembre 2016 et le 13 novembre 2016. Les mesures sont prises à presque toutes les secondes durant ces 2 jours</t>
  </si>
  <si>
    <t xml:space="preserve">Répartition des moments de prise de mesures selon le débit en m³/s, rivières St-Maurice, 11 au 13 novembre 2016</t>
  </si>
  <si>
    <t xml:space="preserve">Débit d'eau </t>
  </si>
  <si>
    <t xml:space="preserve">Fréquence</t>
  </si>
  <si>
    <t xml:space="preserve">Pourcentage</t>
  </si>
  <si>
    <t xml:space="preserve">Pourcentage cumulé</t>
  </si>
  <si>
    <t xml:space="preserve">1. Remplir les valeurs manquantes ainsi que tous les pourcentages cumulés en faisant les calculs DYNAMIQUES directement dans les cellules. Un calcul manuel ne vaudra aucun point</t>
  </si>
  <si>
    <t xml:space="preserve">[20-35[</t>
  </si>
  <si>
    <t xml:space="preserve">[35-50[</t>
  </si>
  <si>
    <t xml:space="preserve">[50-65[</t>
  </si>
  <si>
    <t xml:space="preserve">[65-80[</t>
  </si>
  <si>
    <t xml:space="preserve">[80-95[</t>
  </si>
  <si>
    <t xml:space="preserve">[95-110[</t>
  </si>
  <si>
    <t xml:space="preserve">[110-125[</t>
  </si>
  <si>
    <t xml:space="preserve">[125-140[</t>
  </si>
  <si>
    <t xml:space="preserve">[140-155[</t>
  </si>
  <si>
    <t xml:space="preserve">[155-170[</t>
  </si>
  <si>
    <t xml:space="preserve">[170-185[</t>
  </si>
  <si>
    <t xml:space="preserve">[185-200[</t>
  </si>
  <si>
    <t xml:space="preserve">Total</t>
  </si>
  <si>
    <t xml:space="preserve">2. Faire l'histogramme associé à ce tableau de distribution. Utilisez la colonne des pourcentages du tableau de distribution de fréquences</t>
  </si>
  <si>
    <t xml:space="preserve">4 points</t>
  </si>
  <si>
    <t xml:space="preserve">À l'aide de l'ogive (polygone de fréquences cumulées) ci-dessous, répondez aux questions qui suivent. La variable est le débit d'eau en m³/s pour 46417 échantillons. </t>
  </si>
  <si>
    <r>
      <rPr>
        <b val="true"/>
        <u val="single"/>
        <sz val="11"/>
        <color rgb="FF000000"/>
        <rFont val="Calibri"/>
        <family val="2"/>
        <charset val="1"/>
      </rPr>
      <t xml:space="preserve">Estimez</t>
    </r>
    <r>
      <rPr>
        <sz val="11"/>
        <color rgb="FF000000"/>
        <rFont val="Calibri"/>
        <family val="2"/>
        <charset val="1"/>
      </rPr>
      <t xml:space="preserve"> combien d'échantillons</t>
    </r>
  </si>
  <si>
    <t xml:space="preserve">1. ont un débit de moins de 72,5 m³/s</t>
  </si>
  <si>
    <t xml:space="preserve">2. ont un débit de plus de 95 m³/s</t>
  </si>
  <si>
    <t xml:space="preserve">3. ont un débit entre 50 et 80 m³/s</t>
  </si>
  <si>
    <t xml:space="preserve">4. Quelle valeur délimite les 40% des plus faibles débits?</t>
  </si>
  <si>
    <t xml:space="preserve">12 points</t>
  </si>
  <si>
    <t xml:space="preserve">Calculez les mesures demandées par rapport à la variable «Moyenne au secondaire» de l'onglet "Base de données"</t>
  </si>
  <si>
    <t xml:space="preserve">Les nombres doivent avoir maximum 2 décimales et le texte doit entrer dans la case.</t>
  </si>
  <si>
    <t xml:space="preserve">Pour la variable :</t>
  </si>
  <si>
    <t xml:space="preserve">Moyenne au secondaire</t>
  </si>
  <si>
    <t xml:space="preserve">Calculez la moyenne</t>
  </si>
  <si>
    <t xml:space="preserve">Interprétez la moyenne dans une phrase explicative</t>
  </si>
  <si>
    <t xml:space="preserve">Calculez la médiane </t>
  </si>
  <si>
    <t xml:space="preserve">Interprétez la médiane dans une phrase explicative</t>
  </si>
  <si>
    <t xml:space="preserve">Calculez le mode</t>
  </si>
  <si>
    <t xml:space="preserve">Interprétez le mode dans une phrase explicative</t>
  </si>
  <si>
    <t xml:space="preserve">Calculez l'écart-type</t>
  </si>
  <si>
    <t xml:space="preserve">Calcul de la borne min pour interprétation</t>
  </si>
  <si>
    <t xml:space="preserve">Calcul de la borne max pour interprétation</t>
  </si>
  <si>
    <t xml:space="preserve">Interprétez l'écart-type dans une phrase explicative</t>
  </si>
  <si>
    <t xml:space="preserve">Calculez la variance</t>
  </si>
  <si>
    <t xml:space="preserve">Calculez le coefficient de variation</t>
  </si>
  <si>
    <t xml:space="preserve">Interprétez-le en disant si la distribution est homogène ou hétérogène</t>
  </si>
  <si>
    <t xml:space="preserve">4 sous-questions</t>
  </si>
  <si>
    <t xml:space="preserve">Répartition des étudiants selon le nombre de personnes dans leur famille à la maison</t>
  </si>
  <si>
    <t xml:space="preserve">Nombre d'étudiants</t>
  </si>
  <si>
    <t xml:space="preserve">Pourcentages</t>
  </si>
  <si>
    <t xml:space="preserve">Pourcentages cumulés</t>
  </si>
  <si>
    <t xml:space="preserve">Total général</t>
  </si>
  <si>
    <t xml:space="preserve">Aucun calculs exigés pour les questions ci-dessous</t>
  </si>
  <si>
    <t xml:space="preserve">1. Quelle est la variable étudiée?</t>
  </si>
  <si>
    <t xml:space="preserve">2. De quel type et de quelle nature est cette variables?</t>
  </si>
  <si>
    <r>
      <rPr>
        <sz val="11"/>
        <color rgb="FF000000"/>
        <rFont val="Calibri"/>
        <family val="2"/>
        <charset val="1"/>
      </rPr>
      <t xml:space="preserve">3. Quelle est </t>
    </r>
    <r>
      <rPr>
        <b val="true"/>
        <u val="single"/>
        <sz val="11"/>
        <color rgb="FF000000"/>
        <rFont val="Calibri"/>
        <family val="2"/>
        <charset val="1"/>
      </rPr>
      <t xml:space="preserve">l'étendue des données?</t>
    </r>
  </si>
  <si>
    <r>
      <rPr>
        <sz val="11"/>
        <color rgb="FF000000"/>
        <rFont val="Calibri"/>
        <family val="2"/>
        <charset val="1"/>
      </rPr>
      <t xml:space="preserve">4. Quelle est la </t>
    </r>
    <r>
      <rPr>
        <b val="true"/>
        <u val="single"/>
        <sz val="11"/>
        <color rgb="FF000000"/>
        <rFont val="Calibri"/>
        <family val="2"/>
        <charset val="1"/>
      </rPr>
      <t xml:space="preserve">médiane</t>
    </r>
    <r>
      <rPr>
        <sz val="11"/>
        <color rgb="FF000000"/>
        <rFont val="Calibri"/>
        <family val="2"/>
        <charset val="1"/>
      </rPr>
      <t xml:space="preserve">?</t>
    </r>
  </si>
  <si>
    <t xml:space="preserve">3 sous-questions</t>
  </si>
  <si>
    <t xml:space="preserve">1. De quel type est la variable «possède une voiture»?</t>
  </si>
  <si>
    <t xml:space="preserve">2. Effectuer le tableau de distribution de fréquences associé à cette variable (possède une voiture) en incluant les colonnes de fréquences absolues et de fréquences relatives.</t>
  </si>
  <si>
    <t xml:space="preserve">3. Faire le diagramme circulaire de la variable (possède une voiture) ci-dessous. Les exigences sont notées sur le document aide-mémoire. Utilisez les pourcentages</t>
  </si>
</sst>
</file>

<file path=xl/styles.xml><?xml version="1.0" encoding="utf-8"?>
<styleSheet xmlns="http://schemas.openxmlformats.org/spreadsheetml/2006/main">
  <numFmts count="6">
    <numFmt numFmtId="164" formatCode="General"/>
    <numFmt numFmtId="165" formatCode="0.0%"/>
    <numFmt numFmtId="166" formatCode="0.000000"/>
    <numFmt numFmtId="167" formatCode="0.00000000000"/>
    <numFmt numFmtId="168" formatCode="0.00"/>
    <numFmt numFmtId="169" formatCode="0.00\ %"/>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0"/>
    </font>
    <font>
      <sz val="18"/>
      <color rgb="FFFFFFFF"/>
      <name val="Calibri"/>
      <family val="0"/>
    </font>
    <font>
      <b val="true"/>
      <sz val="16"/>
      <color rgb="FFFF0000"/>
      <name val="Calibri"/>
      <family val="2"/>
      <charset val="1"/>
    </font>
    <font>
      <b val="true"/>
      <u val="single"/>
      <sz val="11"/>
      <color rgb="FF000000"/>
      <name val="Calibri"/>
      <family val="2"/>
      <charset val="1"/>
    </font>
    <font>
      <b val="true"/>
      <sz val="11"/>
      <color rgb="FFFF0000"/>
      <name val="Calibri"/>
      <family val="2"/>
      <charset val="1"/>
    </font>
    <font>
      <b val="true"/>
      <sz val="11"/>
      <name val="Calibri"/>
      <family val="2"/>
      <charset val="1"/>
    </font>
    <font>
      <sz val="11"/>
      <color rgb="FFFF0000"/>
      <name val="Calibri"/>
      <family val="2"/>
      <charset val="1"/>
    </font>
  </fonts>
  <fills count="7">
    <fill>
      <patternFill patternType="none"/>
    </fill>
    <fill>
      <patternFill patternType="gray125"/>
    </fill>
    <fill>
      <patternFill patternType="solid">
        <fgColor rgb="FF92D050"/>
        <bgColor rgb="FFBFBFBF"/>
      </patternFill>
    </fill>
    <fill>
      <patternFill patternType="solid">
        <fgColor rgb="FFDDD9C3"/>
        <bgColor rgb="FFD9D9D9"/>
      </patternFill>
    </fill>
    <fill>
      <patternFill patternType="solid">
        <fgColor rgb="FFD9D9D9"/>
        <bgColor rgb="FFDDD9C3"/>
      </patternFill>
    </fill>
    <fill>
      <patternFill patternType="solid">
        <fgColor rgb="FF8EB4E3"/>
        <bgColor rgb="FF9999FF"/>
      </patternFill>
    </fill>
    <fill>
      <patternFill patternType="solid">
        <fgColor rgb="FFBFBFBF"/>
        <bgColor rgb="FFDDD9C3"/>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style="mediu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6" fontId="0" fillId="0" borderId="4" xfId="0" applyFont="fals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4" borderId="7" xfId="0" applyFont="false" applyBorder="true" applyAlignment="true" applyProtection="false">
      <alignment horizontal="center" vertical="center" textRotation="0" wrapText="false" indent="0" shrinkToFit="false"/>
      <protection locked="true" hidden="false"/>
    </xf>
    <xf numFmtId="164" fontId="0" fillId="4" borderId="8" xfId="0" applyFont="fals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7" fontId="0" fillId="0" borderId="4" xfId="0" applyFont="fals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8" fontId="0" fillId="0" borderId="8" xfId="0" applyFont="false" applyBorder="true" applyAlignment="true" applyProtection="false">
      <alignment horizontal="center" vertical="center" textRotation="0" wrapText="tru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false"/>
      <protection locked="true" hidden="false"/>
    </xf>
    <xf numFmtId="164" fontId="0" fillId="4" borderId="3" xfId="0" applyFont="false" applyBorder="true" applyAlignment="true" applyProtection="false">
      <alignment horizontal="general" vertical="center" textRotation="0" wrapText="false" indent="0" shrinkToFit="false"/>
      <protection locked="true" hidden="false"/>
    </xf>
    <xf numFmtId="164" fontId="0" fillId="4" borderId="4" xfId="0" applyFont="fals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9"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DDD9C3"/>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409680</xdr:colOff>
      <xdr:row>0</xdr:row>
      <xdr:rowOff>638280</xdr:rowOff>
    </xdr:from>
    <xdr:to>
      <xdr:col>14</xdr:col>
      <xdr:colOff>752400</xdr:colOff>
      <xdr:row>15</xdr:row>
      <xdr:rowOff>56880</xdr:rowOff>
    </xdr:to>
    <xdr:sp>
      <xdr:nvSpPr>
        <xdr:cNvPr id="0" name="CustomShape 1"/>
        <xdr:cNvSpPr/>
      </xdr:nvSpPr>
      <xdr:spPr>
        <a:xfrm>
          <a:off x="8528760" y="638280"/>
          <a:ext cx="7463520" cy="2693160"/>
        </a:xfrm>
        <a:prstGeom prst="roundRect">
          <a:avLst>
            <a:gd name="adj" fmla="val 16667"/>
          </a:avLst>
        </a:prstGeom>
        <a:ln>
          <a:round/>
        </a:ln>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nSpc>
              <a:spcPct val="100000"/>
            </a:lnSpc>
          </a:pPr>
          <a:r>
            <a:rPr b="0" lang="fr-CA" sz="1100" spc="-1" strike="noStrike">
              <a:solidFill>
                <a:srgbClr val="ffffff"/>
              </a:solidFill>
              <a:latin typeface="Calibri"/>
            </a:rPr>
            <a:t>Description du sondage fictif</a:t>
          </a:r>
          <a:endParaRPr b="0" lang="fr-CA" sz="1100" spc="-1" strike="noStrike">
            <a:latin typeface="Times New Roman"/>
          </a:endParaRPr>
        </a:p>
        <a:p>
          <a:pPr>
            <a:lnSpc>
              <a:spcPct val="100000"/>
            </a:lnSpc>
          </a:pPr>
          <a:r>
            <a:rPr b="0" lang="fr-CA" sz="1100" spc="-1" strike="noStrike">
              <a:solidFill>
                <a:srgbClr val="ffffff"/>
              </a:solidFill>
              <a:latin typeface="Calibri"/>
            </a:rPr>
            <a:t>Des étudiants du Cégep de Shawinigan ont été interrogés dans un court questionnaire où on leur demande:</a:t>
          </a:r>
          <a:endParaRPr b="0" lang="fr-CA" sz="1100" spc="-1" strike="noStrike">
            <a:latin typeface="Times New Roman"/>
          </a:endParaRPr>
        </a:p>
        <a:p>
          <a:pPr>
            <a:lnSpc>
              <a:spcPct val="100000"/>
            </a:lnSpc>
          </a:pPr>
          <a:r>
            <a:rPr b="0" lang="fr-CA" sz="1100" spc="-1" strike="noStrike">
              <a:solidFill>
                <a:srgbClr val="ffffff"/>
              </a:solidFill>
              <a:latin typeface="Calibri"/>
            </a:rPr>
            <a:t>- leur sexe:</a:t>
          </a:r>
          <a:endParaRPr b="0" lang="fr-CA" sz="1100" spc="-1" strike="noStrike">
            <a:latin typeface="Times New Roman"/>
          </a:endParaRPr>
        </a:p>
        <a:p>
          <a:pPr>
            <a:lnSpc>
              <a:spcPct val="100000"/>
            </a:lnSpc>
          </a:pPr>
          <a:r>
            <a:rPr b="0" lang="fr-CA" sz="1100" spc="-1" strike="noStrike">
              <a:solidFill>
                <a:srgbClr val="ffffff"/>
              </a:solidFill>
              <a:latin typeface="Calibri"/>
            </a:rPr>
            <a:t>     </a:t>
          </a:r>
          <a:r>
            <a:rPr b="0" lang="fr-CA" sz="1100" spc="-1" strike="noStrike">
              <a:solidFill>
                <a:srgbClr val="ffffff"/>
              </a:solidFill>
              <a:latin typeface="Calibri"/>
            </a:rPr>
            <a:t>- Féminin (F)</a:t>
          </a:r>
          <a:endParaRPr b="0" lang="fr-CA" sz="1100" spc="-1" strike="noStrike">
            <a:latin typeface="Times New Roman"/>
          </a:endParaRPr>
        </a:p>
        <a:p>
          <a:pPr>
            <a:lnSpc>
              <a:spcPct val="100000"/>
            </a:lnSpc>
          </a:pPr>
          <a:r>
            <a:rPr b="0" lang="fr-CA" sz="1100" spc="-1" strike="noStrike">
              <a:solidFill>
                <a:srgbClr val="ffffff"/>
              </a:solidFill>
              <a:latin typeface="Calibri"/>
            </a:rPr>
            <a:t>     </a:t>
          </a:r>
          <a:r>
            <a:rPr b="0" lang="fr-CA" sz="1100" spc="-1" strike="noStrike">
              <a:solidFill>
                <a:srgbClr val="ffffff"/>
              </a:solidFill>
              <a:latin typeface="Calibri"/>
            </a:rPr>
            <a:t>- Masculin (M)</a:t>
          </a:r>
          <a:endParaRPr b="0" lang="fr-CA" sz="1100" spc="-1" strike="noStrike">
            <a:latin typeface="Times New Roman"/>
          </a:endParaRPr>
        </a:p>
        <a:p>
          <a:pPr>
            <a:lnSpc>
              <a:spcPct val="100000"/>
            </a:lnSpc>
          </a:pPr>
          <a:r>
            <a:rPr b="0" lang="fr-CA" sz="1100" spc="-1" strike="noStrike">
              <a:solidFill>
                <a:srgbClr val="ffffff"/>
              </a:solidFill>
              <a:latin typeface="Calibri"/>
            </a:rPr>
            <a:t>     </a:t>
          </a:r>
          <a:r>
            <a:rPr b="0" lang="fr-CA" sz="1100" spc="-1" strike="noStrike">
              <a:solidFill>
                <a:srgbClr val="ffffff"/>
              </a:solidFill>
              <a:latin typeface="Calibri"/>
            </a:rPr>
            <a:t>- Autre (A)</a:t>
          </a:r>
          <a:endParaRPr b="0" lang="fr-CA" sz="1100" spc="-1" strike="noStrike">
            <a:latin typeface="Times New Roman"/>
          </a:endParaRPr>
        </a:p>
        <a:p>
          <a:pPr>
            <a:lnSpc>
              <a:spcPct val="100000"/>
            </a:lnSpc>
          </a:pPr>
          <a:r>
            <a:rPr b="0" lang="fr-CA" sz="1100" spc="-1" strike="noStrike">
              <a:solidFill>
                <a:srgbClr val="ffffff"/>
              </a:solidFill>
              <a:latin typeface="Calibri"/>
            </a:rPr>
            <a:t>- leur degré de motivation face à leurs études en cours</a:t>
          </a:r>
          <a:endParaRPr b="0" lang="fr-CA" sz="1100" spc="-1" strike="noStrike">
            <a:latin typeface="Times New Roman"/>
          </a:endParaRPr>
        </a:p>
        <a:p>
          <a:pPr>
            <a:lnSpc>
              <a:spcPct val="100000"/>
            </a:lnSpc>
          </a:pPr>
          <a:r>
            <a:rPr b="0" lang="fr-CA" sz="1100" spc="-1" strike="noStrike">
              <a:solidFill>
                <a:srgbClr val="ffffff"/>
              </a:solidFill>
              <a:latin typeface="Calibri"/>
            </a:rPr>
            <a:t>- leur moyenne au secondaire</a:t>
          </a:r>
          <a:endParaRPr b="0" lang="fr-CA" sz="1100" spc="-1" strike="noStrike">
            <a:latin typeface="Times New Roman"/>
          </a:endParaRPr>
        </a:p>
        <a:p>
          <a:pPr>
            <a:lnSpc>
              <a:spcPct val="100000"/>
            </a:lnSpc>
          </a:pPr>
          <a:r>
            <a:rPr b="0" lang="fr-CA" sz="1100" spc="-1" strike="noStrike">
              <a:solidFill>
                <a:srgbClr val="ffffff"/>
              </a:solidFill>
              <a:latin typeface="Calibri"/>
            </a:rPr>
            <a:t>- le nombre d'années de scolarité complétées et réussies par un des 2 parents (celui qui a le niveau de scolarité le plus élevé)</a:t>
          </a:r>
          <a:endParaRPr b="0" lang="fr-CA" sz="1100" spc="-1" strike="noStrike">
            <a:latin typeface="Times New Roman"/>
          </a:endParaRPr>
        </a:p>
        <a:p>
          <a:pPr>
            <a:lnSpc>
              <a:spcPct val="100000"/>
            </a:lnSpc>
          </a:pPr>
          <a:r>
            <a:rPr b="0" lang="fr-CA" sz="1100" spc="-1" strike="noStrike">
              <a:solidFill>
                <a:srgbClr val="ffffff"/>
              </a:solidFill>
              <a:latin typeface="Calibri"/>
            </a:rPr>
            <a:t>- Le revenu annuel des 2 parents ensemble (ou du tuteur ou du parent monoparental)</a:t>
          </a:r>
          <a:endParaRPr b="0" lang="fr-CA" sz="1100" spc="-1" strike="noStrike">
            <a:latin typeface="Times New Roman"/>
          </a:endParaRPr>
        </a:p>
        <a:p>
          <a:pPr>
            <a:lnSpc>
              <a:spcPct val="100000"/>
            </a:lnSpc>
          </a:pPr>
          <a:r>
            <a:rPr b="0" lang="fr-CA" sz="1100" spc="-1" strike="noStrike">
              <a:solidFill>
                <a:srgbClr val="ffffff"/>
              </a:solidFill>
              <a:latin typeface="Calibri"/>
            </a:rPr>
            <a:t>- Le nombre de personne qui habitent dans leur résidence principale</a:t>
          </a:r>
          <a:endParaRPr b="0" lang="fr-CA" sz="1100" spc="-1" strike="noStrike">
            <a:latin typeface="Times New Roman"/>
          </a:endParaRPr>
        </a:p>
        <a:p>
          <a:pPr>
            <a:lnSpc>
              <a:spcPct val="100000"/>
            </a:lnSpc>
          </a:pPr>
          <a:r>
            <a:rPr b="0" lang="fr-CA" sz="1100" spc="-1" strike="noStrike">
              <a:solidFill>
                <a:srgbClr val="ffffff"/>
              </a:solidFill>
              <a:latin typeface="Calibri"/>
            </a:rPr>
            <a:t>- S'ilS possèdent une voiture (oui ou non)</a:t>
          </a:r>
          <a:endParaRPr b="0" lang="fr-CA" sz="1100" spc="-1" strike="noStrike">
            <a:latin typeface="Times New Roman"/>
          </a:endParaRPr>
        </a:p>
      </xdr:txBody>
    </xdr:sp>
    <xdr:clientData/>
  </xdr:twoCellAnchor>
  <xdr:twoCellAnchor editAs="twoCell">
    <xdr:from>
      <xdr:col>10</xdr:col>
      <xdr:colOff>45720</xdr:colOff>
      <xdr:row>16</xdr:row>
      <xdr:rowOff>45720</xdr:rowOff>
    </xdr:from>
    <xdr:to>
      <xdr:col>11</xdr:col>
      <xdr:colOff>403560</xdr:colOff>
      <xdr:row>21</xdr:row>
      <xdr:rowOff>136800</xdr:rowOff>
    </xdr:to>
    <xdr:sp>
      <xdr:nvSpPr>
        <xdr:cNvPr id="1" name="CustomShape 1"/>
        <xdr:cNvSpPr/>
      </xdr:nvSpPr>
      <xdr:spPr>
        <a:xfrm>
          <a:off x="11216520" y="3503160"/>
          <a:ext cx="1375200" cy="1005480"/>
        </a:xfrm>
        <a:prstGeom prst="ellipse">
          <a:avLst/>
        </a:prstGeom>
        <a:ln>
          <a:round/>
        </a:ln>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nSpc>
              <a:spcPct val="100000"/>
            </a:lnSpc>
          </a:pPr>
          <a:endParaRPr b="0" lang="fr-CA" sz="1200" spc="-1" strike="noStrike">
            <a:latin typeface="Times New Roman"/>
          </a:endParaRPr>
        </a:p>
        <a:p>
          <a:pPr algn="ctr">
            <a:lnSpc>
              <a:spcPct val="100000"/>
            </a:lnSpc>
          </a:pPr>
          <a:r>
            <a:rPr b="0" lang="fr-CA" sz="1800" spc="-1" strike="noStrike">
              <a:solidFill>
                <a:srgbClr val="ffffff"/>
              </a:solidFill>
              <a:latin typeface="Calibri"/>
            </a:rPr>
            <a:t>    </a:t>
          </a:r>
          <a:r>
            <a:rPr b="0" lang="fr-CA" sz="1800" spc="-1" strike="noStrike">
              <a:solidFill>
                <a:srgbClr val="ffffff"/>
              </a:solidFill>
              <a:latin typeface="Calibri"/>
            </a:rPr>
            <a:t>/65</a:t>
          </a:r>
          <a:endParaRPr b="0" lang="fr-CA" sz="1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3</xdr:row>
      <xdr:rowOff>38160</xdr:rowOff>
    </xdr:from>
    <xdr:to>
      <xdr:col>8</xdr:col>
      <xdr:colOff>204480</xdr:colOff>
      <xdr:row>23</xdr:row>
      <xdr:rowOff>136800</xdr:rowOff>
    </xdr:to>
    <xdr:pic>
      <xdr:nvPicPr>
        <xdr:cNvPr id="2" name="Image 13" descr=""/>
        <xdr:cNvPicPr/>
      </xdr:nvPicPr>
      <xdr:blipFill>
        <a:blip r:embed="rId1"/>
        <a:stretch/>
      </xdr:blipFill>
      <xdr:spPr>
        <a:xfrm>
          <a:off x="76320" y="586800"/>
          <a:ext cx="8266320" cy="3963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2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I24" activeCellId="0" sqref="I24"/>
    </sheetView>
  </sheetViews>
  <sheetFormatPr defaultColWidth="11.4453125" defaultRowHeight="14.4" zeroHeight="false" outlineLevelRow="0" outlineLevelCol="0"/>
  <cols>
    <col collapsed="false" customWidth="true" hidden="false" outlineLevel="0" max="2" min="2" style="0" width="12.89"/>
    <col collapsed="false" customWidth="true" hidden="false" outlineLevel="0" max="3" min="3" style="0" width="12.44"/>
    <col collapsed="false" customWidth="true" hidden="false" outlineLevel="0" max="4" min="4" style="0" width="15.44"/>
    <col collapsed="false" customWidth="true" hidden="false" outlineLevel="0" max="5" min="5" style="0" width="13.66"/>
    <col collapsed="false" customWidth="true" hidden="false" outlineLevel="0" max="6" min="6" style="0" width="14"/>
  </cols>
  <sheetData>
    <row r="1" s="3" customFormat="true" ht="56.25" hidden="false" customHeight="true" outlineLevel="0" collapsed="false">
      <c r="A1" s="1" t="s">
        <v>0</v>
      </c>
      <c r="B1" s="2" t="s">
        <v>1</v>
      </c>
      <c r="C1" s="2" t="s">
        <v>2</v>
      </c>
      <c r="D1" s="2" t="s">
        <v>3</v>
      </c>
      <c r="E1" s="2" t="s">
        <v>4</v>
      </c>
      <c r="F1" s="2" t="s">
        <v>5</v>
      </c>
      <c r="G1" s="2" t="s">
        <v>6</v>
      </c>
    </row>
    <row r="2" customFormat="false" ht="14.4" hidden="false" customHeight="false" outlineLevel="0" collapsed="false">
      <c r="A2" s="4" t="s">
        <v>7</v>
      </c>
      <c r="B2" s="4" t="s">
        <v>8</v>
      </c>
      <c r="C2" s="4" t="n">
        <v>85</v>
      </c>
      <c r="D2" s="4" t="n">
        <v>16</v>
      </c>
      <c r="E2" s="4" t="n">
        <v>63600</v>
      </c>
      <c r="F2" s="4" t="n">
        <v>4</v>
      </c>
      <c r="G2" s="4" t="s">
        <v>9</v>
      </c>
    </row>
    <row r="3" customFormat="false" ht="14.4" hidden="false" customHeight="false" outlineLevel="0" collapsed="false">
      <c r="A3" s="4" t="s">
        <v>7</v>
      </c>
      <c r="B3" s="4" t="s">
        <v>10</v>
      </c>
      <c r="C3" s="4" t="n">
        <v>72</v>
      </c>
      <c r="D3" s="4" t="n">
        <v>15</v>
      </c>
      <c r="E3" s="4" t="n">
        <v>51800</v>
      </c>
      <c r="F3" s="4" t="n">
        <v>4</v>
      </c>
      <c r="G3" s="4" t="s">
        <v>11</v>
      </c>
    </row>
    <row r="4" customFormat="false" ht="14.4" hidden="false" customHeight="false" outlineLevel="0" collapsed="false">
      <c r="A4" s="4" t="s">
        <v>7</v>
      </c>
      <c r="B4" s="4" t="s">
        <v>12</v>
      </c>
      <c r="C4" s="4" t="n">
        <v>60.2</v>
      </c>
      <c r="D4" s="4" t="n">
        <v>17</v>
      </c>
      <c r="E4" s="4" t="n">
        <v>86700</v>
      </c>
      <c r="F4" s="4" t="n">
        <v>4</v>
      </c>
      <c r="G4" s="4" t="s">
        <v>11</v>
      </c>
    </row>
    <row r="5" customFormat="false" ht="14.4" hidden="false" customHeight="false" outlineLevel="0" collapsed="false">
      <c r="A5" s="4" t="s">
        <v>13</v>
      </c>
      <c r="B5" s="4" t="s">
        <v>12</v>
      </c>
      <c r="C5" s="4" t="n">
        <v>71</v>
      </c>
      <c r="D5" s="4" t="n">
        <v>14</v>
      </c>
      <c r="E5" s="4" t="n">
        <v>46500</v>
      </c>
      <c r="F5" s="4" t="n">
        <v>4</v>
      </c>
      <c r="G5" s="4" t="s">
        <v>11</v>
      </c>
    </row>
    <row r="6" customFormat="false" ht="14.4" hidden="false" customHeight="false" outlineLevel="0" collapsed="false">
      <c r="A6" s="4" t="s">
        <v>7</v>
      </c>
      <c r="B6" s="4" t="s">
        <v>12</v>
      </c>
      <c r="C6" s="4" t="n">
        <v>64</v>
      </c>
      <c r="D6" s="4" t="n">
        <v>11</v>
      </c>
      <c r="E6" s="4" t="n">
        <v>22300</v>
      </c>
      <c r="F6" s="4" t="n">
        <v>9</v>
      </c>
      <c r="G6" s="4" t="s">
        <v>9</v>
      </c>
    </row>
    <row r="7" customFormat="false" ht="14.4" hidden="false" customHeight="false" outlineLevel="0" collapsed="false">
      <c r="A7" s="4" t="s">
        <v>13</v>
      </c>
      <c r="B7" s="4" t="s">
        <v>12</v>
      </c>
      <c r="C7" s="4" t="n">
        <v>82</v>
      </c>
      <c r="D7" s="4" t="n">
        <v>18</v>
      </c>
      <c r="E7" s="4" t="n">
        <v>70400</v>
      </c>
      <c r="F7" s="4" t="n">
        <v>4</v>
      </c>
      <c r="G7" s="4" t="s">
        <v>9</v>
      </c>
    </row>
    <row r="8" customFormat="false" ht="14.4" hidden="false" customHeight="false" outlineLevel="0" collapsed="false">
      <c r="A8" s="4" t="s">
        <v>14</v>
      </c>
      <c r="B8" s="4" t="s">
        <v>10</v>
      </c>
      <c r="C8" s="4" t="n">
        <v>69</v>
      </c>
      <c r="D8" s="4" t="n">
        <v>14</v>
      </c>
      <c r="E8" s="4" t="n">
        <v>37100</v>
      </c>
      <c r="F8" s="4" t="n">
        <v>4</v>
      </c>
      <c r="G8" s="4" t="s">
        <v>9</v>
      </c>
    </row>
    <row r="9" customFormat="false" ht="14.4" hidden="false" customHeight="false" outlineLevel="0" collapsed="false">
      <c r="A9" s="4" t="s">
        <v>7</v>
      </c>
      <c r="B9" s="4" t="s">
        <v>10</v>
      </c>
      <c r="C9" s="4" t="n">
        <v>80</v>
      </c>
      <c r="D9" s="4" t="n">
        <v>11</v>
      </c>
      <c r="E9" s="4" t="n">
        <v>16900</v>
      </c>
      <c r="F9" s="4" t="n">
        <v>4</v>
      </c>
      <c r="G9" s="4" t="s">
        <v>9</v>
      </c>
    </row>
    <row r="10" customFormat="false" ht="14.4" hidden="false" customHeight="false" outlineLevel="0" collapsed="false">
      <c r="A10" s="4" t="s">
        <v>7</v>
      </c>
      <c r="B10" s="4" t="s">
        <v>8</v>
      </c>
      <c r="C10" s="4" t="n">
        <v>92</v>
      </c>
      <c r="D10" s="4" t="n">
        <v>17</v>
      </c>
      <c r="E10" s="4" t="n">
        <v>67200</v>
      </c>
      <c r="F10" s="4" t="n">
        <v>4</v>
      </c>
      <c r="G10" s="4" t="s">
        <v>11</v>
      </c>
    </row>
    <row r="11" customFormat="false" ht="14.4" hidden="false" customHeight="false" outlineLevel="0" collapsed="false">
      <c r="A11" s="4" t="s">
        <v>7</v>
      </c>
      <c r="B11" s="4" t="s">
        <v>8</v>
      </c>
      <c r="C11" s="4" t="n">
        <v>90</v>
      </c>
      <c r="D11" s="4" t="n">
        <v>16</v>
      </c>
      <c r="E11" s="4" t="n">
        <v>56400</v>
      </c>
      <c r="F11" s="4" t="n">
        <v>5</v>
      </c>
      <c r="G11" s="4" t="s">
        <v>11</v>
      </c>
    </row>
    <row r="12" customFormat="false" ht="14.4" hidden="false" customHeight="false" outlineLevel="0" collapsed="false">
      <c r="A12" s="4" t="s">
        <v>13</v>
      </c>
      <c r="B12" s="4" t="s">
        <v>10</v>
      </c>
      <c r="C12" s="4" t="n">
        <v>75</v>
      </c>
      <c r="D12" s="4" t="n">
        <v>12</v>
      </c>
      <c r="E12" s="4" t="n">
        <v>41800</v>
      </c>
      <c r="F12" s="4" t="n">
        <v>4</v>
      </c>
      <c r="G12" s="4" t="s">
        <v>9</v>
      </c>
    </row>
    <row r="13" customFormat="false" ht="14.4" hidden="false" customHeight="false" outlineLevel="0" collapsed="false">
      <c r="A13" s="4" t="s">
        <v>7</v>
      </c>
      <c r="B13" s="4" t="s">
        <v>8</v>
      </c>
      <c r="C13" s="4" t="n">
        <v>83</v>
      </c>
      <c r="D13" s="4" t="n">
        <v>18</v>
      </c>
      <c r="E13" s="4" t="n">
        <v>77500</v>
      </c>
      <c r="F13" s="4" t="n">
        <v>4</v>
      </c>
      <c r="G13" s="4" t="s">
        <v>9</v>
      </c>
    </row>
    <row r="14" customFormat="false" ht="14.4" hidden="false" customHeight="false" outlineLevel="0" collapsed="false">
      <c r="A14" s="4" t="s">
        <v>7</v>
      </c>
      <c r="B14" s="4" t="s">
        <v>8</v>
      </c>
      <c r="C14" s="4" t="n">
        <v>78</v>
      </c>
      <c r="D14" s="4" t="n">
        <v>13</v>
      </c>
      <c r="E14" s="4" t="n">
        <v>27700</v>
      </c>
      <c r="F14" s="4" t="n">
        <v>4</v>
      </c>
      <c r="G14" s="4" t="s">
        <v>11</v>
      </c>
    </row>
    <row r="15" customFormat="false" ht="14.4" hidden="false" customHeight="false" outlineLevel="0" collapsed="false">
      <c r="A15" s="4" t="s">
        <v>13</v>
      </c>
      <c r="B15" s="4" t="s">
        <v>12</v>
      </c>
      <c r="C15" s="4" t="n">
        <v>68</v>
      </c>
      <c r="D15" s="4" t="n">
        <v>11</v>
      </c>
      <c r="E15" s="4" t="n">
        <v>51200</v>
      </c>
      <c r="F15" s="4" t="n">
        <v>4</v>
      </c>
      <c r="G15" s="4" t="s">
        <v>9</v>
      </c>
    </row>
    <row r="16" customFormat="false" ht="14.4" hidden="false" customHeight="false" outlineLevel="0" collapsed="false">
      <c r="A16" s="4" t="s">
        <v>7</v>
      </c>
      <c r="B16" s="4" t="s">
        <v>10</v>
      </c>
      <c r="C16" s="4" t="n">
        <v>86</v>
      </c>
      <c r="D16" s="4" t="n">
        <v>19</v>
      </c>
      <c r="E16" s="4" t="n">
        <v>81300</v>
      </c>
      <c r="F16" s="4" t="n">
        <v>4</v>
      </c>
      <c r="G16" s="4" t="s">
        <v>9</v>
      </c>
    </row>
    <row r="17" customFormat="false" ht="14.4" hidden="false" customHeight="false" outlineLevel="0" collapsed="false">
      <c r="A17" s="4" t="s">
        <v>13</v>
      </c>
      <c r="B17" s="4" t="s">
        <v>12</v>
      </c>
      <c r="C17" s="4" t="n">
        <v>75</v>
      </c>
      <c r="D17" s="4" t="n">
        <v>15</v>
      </c>
      <c r="E17" s="4" t="n">
        <v>67800</v>
      </c>
      <c r="F17" s="4" t="n">
        <v>5</v>
      </c>
      <c r="G17" s="4" t="s">
        <v>11</v>
      </c>
    </row>
    <row r="18" customFormat="false" ht="14.4" hidden="false" customHeight="false" outlineLevel="0" collapsed="false">
      <c r="A18" s="4" t="s">
        <v>7</v>
      </c>
      <c r="B18" s="4" t="s">
        <v>8</v>
      </c>
      <c r="C18" s="4" t="n">
        <v>79</v>
      </c>
      <c r="D18" s="4" t="n">
        <v>12</v>
      </c>
      <c r="E18" s="4" t="n">
        <v>27500</v>
      </c>
      <c r="F18" s="4" t="n">
        <v>5</v>
      </c>
      <c r="G18" s="4" t="s">
        <v>11</v>
      </c>
    </row>
    <row r="19" customFormat="false" ht="14.4" hidden="false" customHeight="false" outlineLevel="0" collapsed="false">
      <c r="A19" s="4" t="s">
        <v>13</v>
      </c>
      <c r="B19" s="4" t="s">
        <v>12</v>
      </c>
      <c r="C19" s="4" t="n">
        <v>83</v>
      </c>
      <c r="D19" s="4" t="n">
        <v>16</v>
      </c>
      <c r="E19" s="4" t="n">
        <v>70100</v>
      </c>
      <c r="F19" s="4" t="n">
        <v>3</v>
      </c>
      <c r="G19" s="4" t="s">
        <v>11</v>
      </c>
    </row>
    <row r="20" customFormat="false" ht="14.4" hidden="false" customHeight="false" outlineLevel="0" collapsed="false">
      <c r="A20" s="4" t="s">
        <v>7</v>
      </c>
      <c r="B20" s="4" t="s">
        <v>8</v>
      </c>
      <c r="C20" s="4" t="n">
        <v>94</v>
      </c>
      <c r="D20" s="4" t="n">
        <v>15</v>
      </c>
      <c r="E20" s="4" t="n">
        <v>34700</v>
      </c>
      <c r="F20" s="4" t="n">
        <v>5</v>
      </c>
      <c r="G20" s="4" t="s">
        <v>11</v>
      </c>
    </row>
    <row r="21" customFormat="false" ht="14.4" hidden="false" customHeight="false" outlineLevel="0" collapsed="false">
      <c r="A21" s="4" t="s">
        <v>7</v>
      </c>
      <c r="B21" s="4" t="s">
        <v>10</v>
      </c>
      <c r="C21" s="4" t="n">
        <v>84</v>
      </c>
      <c r="D21" s="4" t="n">
        <v>11</v>
      </c>
      <c r="E21" s="4" t="n">
        <v>41600</v>
      </c>
      <c r="F21" s="4" t="n">
        <v>5</v>
      </c>
      <c r="G21" s="4" t="s">
        <v>11</v>
      </c>
    </row>
    <row r="22" customFormat="false" ht="14.4" hidden="false" customHeight="false" outlineLevel="0" collapsed="false">
      <c r="A22" s="4" t="s">
        <v>7</v>
      </c>
      <c r="B22" s="4" t="s">
        <v>10</v>
      </c>
      <c r="C22" s="4" t="n">
        <v>81</v>
      </c>
      <c r="D22" s="4" t="n">
        <v>15</v>
      </c>
      <c r="E22" s="4" t="n">
        <v>32200</v>
      </c>
      <c r="F22" s="4" t="n">
        <v>5</v>
      </c>
      <c r="G22" s="4" t="s">
        <v>11</v>
      </c>
      <c r="H22" s="0" t="s">
        <v>15</v>
      </c>
      <c r="I22" s="0" t="n">
        <f aca="false">MIN(E2:E112)</f>
        <v>10544</v>
      </c>
    </row>
    <row r="23" customFormat="false" ht="14.4" hidden="false" customHeight="false" outlineLevel="0" collapsed="false">
      <c r="A23" s="4" t="s">
        <v>13</v>
      </c>
      <c r="B23" s="4" t="s">
        <v>8</v>
      </c>
      <c r="C23" s="4" t="n">
        <v>65</v>
      </c>
      <c r="D23" s="4" t="n">
        <v>17</v>
      </c>
      <c r="E23" s="4" t="n">
        <v>80200</v>
      </c>
      <c r="F23" s="4" t="n">
        <v>2</v>
      </c>
      <c r="G23" s="4" t="s">
        <v>11</v>
      </c>
      <c r="H23" s="0" t="s">
        <v>16</v>
      </c>
      <c r="I23" s="0" t="n">
        <f aca="false">MAX(E2:E112)</f>
        <v>175000</v>
      </c>
    </row>
    <row r="24" customFormat="false" ht="14.4" hidden="false" customHeight="false" outlineLevel="0" collapsed="false">
      <c r="A24" s="4" t="s">
        <v>13</v>
      </c>
      <c r="B24" s="4" t="s">
        <v>8</v>
      </c>
      <c r="C24" s="4" t="n">
        <v>69</v>
      </c>
      <c r="D24" s="4" t="n">
        <v>15</v>
      </c>
      <c r="E24" s="4" t="n">
        <v>10544</v>
      </c>
      <c r="F24" s="4" t="n">
        <v>3</v>
      </c>
      <c r="G24" s="4" t="s">
        <v>9</v>
      </c>
      <c r="I24" s="0" t="n">
        <v>164456</v>
      </c>
    </row>
    <row r="25" customFormat="false" ht="14.4" hidden="false" customHeight="false" outlineLevel="0" collapsed="false">
      <c r="A25" s="4" t="s">
        <v>13</v>
      </c>
      <c r="B25" s="4" t="s">
        <v>12</v>
      </c>
      <c r="C25" s="4" t="n">
        <v>76</v>
      </c>
      <c r="D25" s="4" t="n">
        <v>12</v>
      </c>
      <c r="E25" s="4" t="n">
        <v>59400</v>
      </c>
      <c r="F25" s="4" t="n">
        <v>6</v>
      </c>
      <c r="G25" s="4" t="s">
        <v>9</v>
      </c>
    </row>
    <row r="26" customFormat="false" ht="14.4" hidden="false" customHeight="false" outlineLevel="0" collapsed="false">
      <c r="A26" s="4" t="s">
        <v>7</v>
      </c>
      <c r="B26" s="4" t="s">
        <v>8</v>
      </c>
      <c r="C26" s="4" t="n">
        <v>71</v>
      </c>
      <c r="D26" s="4" t="n">
        <v>17</v>
      </c>
      <c r="E26" s="4" t="n">
        <v>86600</v>
      </c>
      <c r="F26" s="4" t="n">
        <v>5</v>
      </c>
      <c r="G26" s="4" t="s">
        <v>9</v>
      </c>
    </row>
    <row r="27" customFormat="false" ht="14.4" hidden="false" customHeight="false" outlineLevel="0" collapsed="false">
      <c r="A27" s="4" t="s">
        <v>13</v>
      </c>
      <c r="B27" s="4" t="s">
        <v>12</v>
      </c>
      <c r="C27" s="4" t="n">
        <v>62</v>
      </c>
      <c r="D27" s="4" t="n">
        <v>14</v>
      </c>
      <c r="E27" s="4" t="n">
        <v>48100</v>
      </c>
      <c r="F27" s="4" t="n">
        <v>5</v>
      </c>
      <c r="G27" s="4" t="s">
        <v>11</v>
      </c>
    </row>
    <row r="28" customFormat="false" ht="14.4" hidden="false" customHeight="false" outlineLevel="0" collapsed="false">
      <c r="A28" s="4" t="s">
        <v>7</v>
      </c>
      <c r="B28" s="4" t="s">
        <v>8</v>
      </c>
      <c r="C28" s="4" t="n">
        <v>73</v>
      </c>
      <c r="D28" s="4" t="n">
        <v>14</v>
      </c>
      <c r="E28" s="4" t="n">
        <v>54700</v>
      </c>
      <c r="F28" s="4" t="n">
        <v>5</v>
      </c>
      <c r="G28" s="4" t="s">
        <v>11</v>
      </c>
    </row>
    <row r="29" customFormat="false" ht="14.4" hidden="false" customHeight="false" outlineLevel="0" collapsed="false">
      <c r="A29" s="4" t="s">
        <v>13</v>
      </c>
      <c r="B29" s="4" t="s">
        <v>10</v>
      </c>
      <c r="C29" s="4" t="n">
        <v>82</v>
      </c>
      <c r="D29" s="4" t="n">
        <v>16</v>
      </c>
      <c r="E29" s="4" t="n">
        <v>63900</v>
      </c>
      <c r="F29" s="4" t="n">
        <v>5</v>
      </c>
      <c r="G29" s="4" t="s">
        <v>11</v>
      </c>
    </row>
    <row r="30" customFormat="false" ht="14.4" hidden="false" customHeight="false" outlineLevel="0" collapsed="false">
      <c r="A30" s="4" t="s">
        <v>7</v>
      </c>
      <c r="B30" s="4" t="s">
        <v>8</v>
      </c>
      <c r="C30" s="4" t="n">
        <v>78</v>
      </c>
      <c r="D30" s="4" t="n">
        <v>17</v>
      </c>
      <c r="E30" s="4" t="n">
        <v>77100</v>
      </c>
      <c r="F30" s="4" t="n">
        <v>7</v>
      </c>
      <c r="G30" s="4" t="s">
        <v>11</v>
      </c>
    </row>
    <row r="31" customFormat="false" ht="14.4" hidden="false" customHeight="false" outlineLevel="0" collapsed="false">
      <c r="A31" s="4" t="s">
        <v>13</v>
      </c>
      <c r="B31" s="4" t="s">
        <v>12</v>
      </c>
      <c r="C31" s="4" t="n">
        <v>65</v>
      </c>
      <c r="D31" s="4" t="n">
        <v>13</v>
      </c>
      <c r="E31" s="4" t="n">
        <v>58500</v>
      </c>
      <c r="F31" s="4" t="n">
        <v>4</v>
      </c>
      <c r="G31" s="4" t="s">
        <v>11</v>
      </c>
    </row>
    <row r="32" customFormat="false" ht="14.4" hidden="false" customHeight="false" outlineLevel="0" collapsed="false">
      <c r="A32" s="4" t="s">
        <v>7</v>
      </c>
      <c r="B32" s="4" t="s">
        <v>8</v>
      </c>
      <c r="C32" s="4" t="n">
        <v>93</v>
      </c>
      <c r="D32" s="4" t="n">
        <v>19</v>
      </c>
      <c r="E32" s="4" t="n">
        <v>75400</v>
      </c>
      <c r="F32" s="4" t="n">
        <v>3</v>
      </c>
      <c r="G32" s="4" t="s">
        <v>11</v>
      </c>
    </row>
    <row r="33" customFormat="false" ht="14.4" hidden="false" customHeight="false" outlineLevel="0" collapsed="false">
      <c r="A33" s="4" t="s">
        <v>7</v>
      </c>
      <c r="B33" s="4" t="s">
        <v>10</v>
      </c>
      <c r="C33" s="4" t="n">
        <v>85</v>
      </c>
      <c r="D33" s="4" t="n">
        <v>15</v>
      </c>
      <c r="E33" s="4" t="n">
        <v>22200</v>
      </c>
      <c r="F33" s="4" t="n">
        <v>5</v>
      </c>
      <c r="G33" s="4" t="s">
        <v>9</v>
      </c>
    </row>
    <row r="34" customFormat="false" ht="14.4" hidden="false" customHeight="false" outlineLevel="0" collapsed="false">
      <c r="A34" s="4" t="s">
        <v>13</v>
      </c>
      <c r="B34" s="4" t="s">
        <v>12</v>
      </c>
      <c r="C34" s="4" t="n">
        <v>61</v>
      </c>
      <c r="D34" s="4" t="n">
        <v>19</v>
      </c>
      <c r="E34" s="4" t="n">
        <v>57500</v>
      </c>
      <c r="F34" s="4" t="n">
        <v>1</v>
      </c>
      <c r="G34" s="4" t="s">
        <v>11</v>
      </c>
    </row>
    <row r="35" customFormat="false" ht="14.4" hidden="false" customHeight="false" outlineLevel="0" collapsed="false">
      <c r="A35" s="4" t="s">
        <v>7</v>
      </c>
      <c r="B35" s="4" t="s">
        <v>8</v>
      </c>
      <c r="C35" s="4" t="n">
        <v>83</v>
      </c>
      <c r="D35" s="4" t="n">
        <v>16</v>
      </c>
      <c r="E35" s="4" t="n">
        <v>28600</v>
      </c>
      <c r="F35" s="4" t="n">
        <v>2</v>
      </c>
      <c r="G35" s="4" t="s">
        <v>9</v>
      </c>
    </row>
    <row r="36" customFormat="false" ht="14.4" hidden="false" customHeight="false" outlineLevel="0" collapsed="false">
      <c r="A36" s="4" t="s">
        <v>7</v>
      </c>
      <c r="B36" s="4" t="s">
        <v>10</v>
      </c>
      <c r="C36" s="4" t="n">
        <v>82</v>
      </c>
      <c r="D36" s="4" t="n">
        <v>18</v>
      </c>
      <c r="E36" s="4" t="n">
        <v>31300</v>
      </c>
      <c r="F36" s="4" t="n">
        <v>5</v>
      </c>
      <c r="G36" s="4" t="s">
        <v>11</v>
      </c>
    </row>
    <row r="37" customFormat="false" ht="14.4" hidden="false" customHeight="false" outlineLevel="0" collapsed="false">
      <c r="A37" s="4" t="s">
        <v>13</v>
      </c>
      <c r="B37" s="4" t="s">
        <v>10</v>
      </c>
      <c r="C37" s="4" t="n">
        <v>66</v>
      </c>
      <c r="D37" s="4" t="n">
        <v>13</v>
      </c>
      <c r="E37" s="4" t="n">
        <v>48700</v>
      </c>
      <c r="F37" s="4" t="n">
        <v>9</v>
      </c>
      <c r="G37" s="4" t="s">
        <v>9</v>
      </c>
    </row>
    <row r="38" customFormat="false" ht="14.4" hidden="false" customHeight="false" outlineLevel="0" collapsed="false">
      <c r="A38" s="4" t="s">
        <v>7</v>
      </c>
      <c r="B38" s="4" t="s">
        <v>8</v>
      </c>
      <c r="C38" s="4" t="n">
        <v>77</v>
      </c>
      <c r="D38" s="4" t="n">
        <v>17</v>
      </c>
      <c r="E38" s="4" t="n">
        <v>92900</v>
      </c>
      <c r="F38" s="4" t="n">
        <v>4</v>
      </c>
      <c r="G38" s="4" t="s">
        <v>11</v>
      </c>
    </row>
    <row r="39" customFormat="false" ht="14.4" hidden="false" customHeight="false" outlineLevel="0" collapsed="false">
      <c r="A39" s="4" t="s">
        <v>7</v>
      </c>
      <c r="B39" s="4" t="s">
        <v>12</v>
      </c>
      <c r="C39" s="4" t="n">
        <v>67</v>
      </c>
      <c r="D39" s="4" t="n">
        <v>19</v>
      </c>
      <c r="E39" s="4" t="n">
        <v>86000</v>
      </c>
      <c r="F39" s="4" t="n">
        <v>7</v>
      </c>
      <c r="G39" s="4" t="s">
        <v>11</v>
      </c>
    </row>
    <row r="40" customFormat="false" ht="14.4" hidden="false" customHeight="false" outlineLevel="0" collapsed="false">
      <c r="A40" s="4" t="s">
        <v>7</v>
      </c>
      <c r="B40" s="4" t="s">
        <v>8</v>
      </c>
      <c r="C40" s="4" t="n">
        <v>89</v>
      </c>
      <c r="D40" s="4" t="n">
        <v>12</v>
      </c>
      <c r="E40" s="4" t="n">
        <v>43600</v>
      </c>
      <c r="F40" s="4" t="n">
        <v>2</v>
      </c>
      <c r="G40" s="4" t="s">
        <v>11</v>
      </c>
    </row>
    <row r="41" customFormat="false" ht="14.4" hidden="false" customHeight="false" outlineLevel="0" collapsed="false">
      <c r="A41" s="4" t="s">
        <v>7</v>
      </c>
      <c r="B41" s="4" t="s">
        <v>10</v>
      </c>
      <c r="C41" s="4" t="n">
        <v>74</v>
      </c>
      <c r="D41" s="4" t="n">
        <v>13</v>
      </c>
      <c r="E41" s="4" t="n">
        <v>51400</v>
      </c>
      <c r="F41" s="4" t="n">
        <v>3</v>
      </c>
      <c r="G41" s="4" t="s">
        <v>11</v>
      </c>
    </row>
    <row r="42" customFormat="false" ht="14.4" hidden="false" customHeight="false" outlineLevel="0" collapsed="false">
      <c r="A42" s="4" t="s">
        <v>13</v>
      </c>
      <c r="B42" s="4" t="s">
        <v>12</v>
      </c>
      <c r="C42" s="4" t="n">
        <v>71</v>
      </c>
      <c r="D42" s="4" t="n">
        <v>15</v>
      </c>
      <c r="E42" s="4" t="n">
        <v>53500</v>
      </c>
      <c r="F42" s="4" t="n">
        <v>4</v>
      </c>
      <c r="G42" s="4" t="s">
        <v>11</v>
      </c>
    </row>
    <row r="43" customFormat="false" ht="14.4" hidden="false" customHeight="false" outlineLevel="0" collapsed="false">
      <c r="A43" s="4" t="s">
        <v>7</v>
      </c>
      <c r="B43" s="4" t="s">
        <v>8</v>
      </c>
      <c r="C43" s="4" t="n">
        <v>79</v>
      </c>
      <c r="D43" s="4" t="n">
        <v>16</v>
      </c>
      <c r="E43" s="4" t="n">
        <v>28600</v>
      </c>
      <c r="F43" s="4" t="n">
        <v>5</v>
      </c>
      <c r="G43" s="4" t="s">
        <v>9</v>
      </c>
    </row>
    <row r="44" customFormat="false" ht="14.4" hidden="false" customHeight="false" outlineLevel="0" collapsed="false">
      <c r="A44" s="4" t="s">
        <v>13</v>
      </c>
      <c r="B44" s="4" t="s">
        <v>10</v>
      </c>
      <c r="C44" s="4" t="n">
        <v>81</v>
      </c>
      <c r="D44" s="4" t="n">
        <v>15</v>
      </c>
      <c r="E44" s="4" t="n">
        <v>71000</v>
      </c>
      <c r="F44" s="4" t="n">
        <v>3</v>
      </c>
      <c r="G44" s="4" t="s">
        <v>11</v>
      </c>
    </row>
    <row r="45" customFormat="false" ht="14.4" hidden="false" customHeight="false" outlineLevel="0" collapsed="false">
      <c r="A45" s="4" t="s">
        <v>13</v>
      </c>
      <c r="B45" s="4" t="s">
        <v>12</v>
      </c>
      <c r="C45" s="4" t="n">
        <v>69.4</v>
      </c>
      <c r="D45" s="4" t="n">
        <v>13</v>
      </c>
      <c r="E45" s="4" t="n">
        <v>44000</v>
      </c>
      <c r="F45" s="4" t="n">
        <v>5</v>
      </c>
      <c r="G45" s="4" t="s">
        <v>11</v>
      </c>
    </row>
    <row r="46" customFormat="false" ht="14.4" hidden="false" customHeight="false" outlineLevel="0" collapsed="false">
      <c r="A46" s="4" t="s">
        <v>7</v>
      </c>
      <c r="B46" s="4" t="s">
        <v>10</v>
      </c>
      <c r="C46" s="4" t="n">
        <v>83</v>
      </c>
      <c r="D46" s="4" t="n">
        <v>17</v>
      </c>
      <c r="E46" s="4" t="n">
        <v>82000.1</v>
      </c>
      <c r="F46" s="4" t="n">
        <v>4</v>
      </c>
      <c r="G46" s="4" t="s">
        <v>9</v>
      </c>
    </row>
    <row r="47" customFormat="false" ht="14.4" hidden="false" customHeight="false" outlineLevel="0" collapsed="false">
      <c r="A47" s="4" t="s">
        <v>7</v>
      </c>
      <c r="B47" s="4" t="s">
        <v>10</v>
      </c>
      <c r="C47" s="4" t="n">
        <v>78</v>
      </c>
      <c r="D47" s="4" t="n">
        <v>17</v>
      </c>
      <c r="E47" s="4" t="n">
        <v>88500</v>
      </c>
      <c r="F47" s="4" t="n">
        <v>4</v>
      </c>
      <c r="G47" s="4" t="s">
        <v>9</v>
      </c>
    </row>
    <row r="48" customFormat="false" ht="14.4" hidden="false" customHeight="false" outlineLevel="0" collapsed="false">
      <c r="A48" s="4" t="s">
        <v>7</v>
      </c>
      <c r="B48" s="4" t="s">
        <v>10</v>
      </c>
      <c r="C48" s="4" t="n">
        <v>74</v>
      </c>
      <c r="D48" s="4" t="n">
        <v>17</v>
      </c>
      <c r="E48" s="4" t="n">
        <v>111000</v>
      </c>
      <c r="F48" s="4" t="n">
        <v>4</v>
      </c>
      <c r="G48" s="4" t="s">
        <v>9</v>
      </c>
    </row>
    <row r="49" customFormat="false" ht="14.4" hidden="false" customHeight="false" outlineLevel="0" collapsed="false">
      <c r="A49" s="4" t="s">
        <v>13</v>
      </c>
      <c r="B49" s="4" t="s">
        <v>12</v>
      </c>
      <c r="C49" s="4" t="n">
        <v>60</v>
      </c>
      <c r="D49" s="4" t="n">
        <v>12</v>
      </c>
      <c r="E49" s="4" t="n">
        <v>84000</v>
      </c>
      <c r="F49" s="4" t="n">
        <v>4</v>
      </c>
      <c r="G49" s="4" t="s">
        <v>11</v>
      </c>
    </row>
    <row r="50" customFormat="false" ht="14.4" hidden="false" customHeight="false" outlineLevel="0" collapsed="false">
      <c r="A50" s="4" t="s">
        <v>13</v>
      </c>
      <c r="B50" s="4" t="s">
        <v>8</v>
      </c>
      <c r="C50" s="4" t="n">
        <v>90</v>
      </c>
      <c r="D50" s="4" t="n">
        <v>14</v>
      </c>
      <c r="E50" s="4" t="n">
        <v>95000</v>
      </c>
      <c r="F50" s="4" t="n">
        <v>3</v>
      </c>
      <c r="G50" s="4" t="s">
        <v>11</v>
      </c>
    </row>
    <row r="51" customFormat="false" ht="14.4" hidden="false" customHeight="false" outlineLevel="0" collapsed="false">
      <c r="A51" s="4" t="s">
        <v>13</v>
      </c>
      <c r="B51" s="4" t="s">
        <v>8</v>
      </c>
      <c r="C51" s="4" t="n">
        <v>92</v>
      </c>
      <c r="D51" s="4" t="n">
        <v>16</v>
      </c>
      <c r="E51" s="4" t="n">
        <v>53000</v>
      </c>
      <c r="F51" s="4" t="n">
        <v>4</v>
      </c>
      <c r="G51" s="4" t="s">
        <v>11</v>
      </c>
    </row>
    <row r="52" customFormat="false" ht="14.4" hidden="false" customHeight="false" outlineLevel="0" collapsed="false">
      <c r="A52" s="4" t="s">
        <v>7</v>
      </c>
      <c r="B52" s="4" t="s">
        <v>10</v>
      </c>
      <c r="C52" s="4" t="n">
        <v>69</v>
      </c>
      <c r="D52" s="4" t="n">
        <v>16</v>
      </c>
      <c r="E52" s="4" t="n">
        <v>141064</v>
      </c>
      <c r="F52" s="4" t="n">
        <v>6</v>
      </c>
      <c r="G52" s="4" t="s">
        <v>11</v>
      </c>
    </row>
    <row r="53" customFormat="false" ht="14.4" hidden="false" customHeight="false" outlineLevel="0" collapsed="false">
      <c r="A53" s="4" t="s">
        <v>13</v>
      </c>
      <c r="B53" s="4" t="s">
        <v>12</v>
      </c>
      <c r="C53" s="4" t="n">
        <v>82</v>
      </c>
      <c r="D53" s="4" t="n">
        <v>14</v>
      </c>
      <c r="E53" s="4" t="n">
        <v>84815</v>
      </c>
      <c r="F53" s="4" t="n">
        <v>3</v>
      </c>
      <c r="G53" s="4" t="s">
        <v>11</v>
      </c>
    </row>
    <row r="54" customFormat="false" ht="14.4" hidden="false" customHeight="false" outlineLevel="0" collapsed="false">
      <c r="A54" s="4" t="s">
        <v>7</v>
      </c>
      <c r="B54" s="4" t="s">
        <v>8</v>
      </c>
      <c r="C54" s="4" t="n">
        <v>83</v>
      </c>
      <c r="D54" s="4" t="n">
        <v>16</v>
      </c>
      <c r="E54" s="4" t="n">
        <v>92207</v>
      </c>
      <c r="F54" s="4" t="n">
        <v>4</v>
      </c>
      <c r="G54" s="4" t="s">
        <v>11</v>
      </c>
    </row>
    <row r="55" customFormat="false" ht="14.4" hidden="false" customHeight="false" outlineLevel="0" collapsed="false">
      <c r="A55" s="4" t="s">
        <v>7</v>
      </c>
      <c r="B55" s="4" t="s">
        <v>10</v>
      </c>
      <c r="C55" s="4" t="n">
        <v>72</v>
      </c>
      <c r="D55" s="4" t="n">
        <v>12</v>
      </c>
      <c r="E55" s="4" t="n">
        <v>80682</v>
      </c>
      <c r="F55" s="4" t="n">
        <v>5</v>
      </c>
      <c r="G55" s="4" t="s">
        <v>11</v>
      </c>
    </row>
    <row r="56" customFormat="false" ht="14.4" hidden="false" customHeight="false" outlineLevel="0" collapsed="false">
      <c r="A56" s="4" t="s">
        <v>7</v>
      </c>
      <c r="B56" s="4" t="s">
        <v>12</v>
      </c>
      <c r="C56" s="4" t="n">
        <v>86.5</v>
      </c>
      <c r="D56" s="4" t="n">
        <v>11</v>
      </c>
      <c r="E56" s="4" t="n">
        <v>83816</v>
      </c>
      <c r="F56" s="4" t="n">
        <v>5</v>
      </c>
      <c r="G56" s="4" t="s">
        <v>11</v>
      </c>
    </row>
    <row r="57" customFormat="false" ht="14.4" hidden="false" customHeight="false" outlineLevel="0" collapsed="false">
      <c r="A57" s="4" t="s">
        <v>7</v>
      </c>
      <c r="B57" s="4" t="s">
        <v>10</v>
      </c>
      <c r="C57" s="4" t="n">
        <v>71</v>
      </c>
      <c r="D57" s="4" t="n">
        <v>12</v>
      </c>
      <c r="E57" s="4" t="n">
        <v>57616</v>
      </c>
      <c r="F57" s="4" t="n">
        <v>3</v>
      </c>
      <c r="G57" s="4" t="s">
        <v>11</v>
      </c>
    </row>
    <row r="58" customFormat="false" ht="14.4" hidden="false" customHeight="false" outlineLevel="0" collapsed="false">
      <c r="A58" s="4" t="s">
        <v>13</v>
      </c>
      <c r="B58" s="4" t="s">
        <v>10</v>
      </c>
      <c r="C58" s="4" t="n">
        <v>90</v>
      </c>
      <c r="D58" s="4" t="n">
        <v>14</v>
      </c>
      <c r="E58" s="4" t="n">
        <v>98914</v>
      </c>
      <c r="F58" s="4" t="n">
        <v>4</v>
      </c>
      <c r="G58" s="4" t="s">
        <v>11</v>
      </c>
    </row>
    <row r="59" customFormat="false" ht="14.4" hidden="false" customHeight="false" outlineLevel="0" collapsed="false">
      <c r="A59" s="4" t="s">
        <v>13</v>
      </c>
      <c r="B59" s="4" t="s">
        <v>10</v>
      </c>
      <c r="C59" s="4" t="n">
        <v>94</v>
      </c>
      <c r="D59" s="4" t="n">
        <v>17</v>
      </c>
      <c r="E59" s="4" t="n">
        <v>64933</v>
      </c>
      <c r="F59" s="4" t="n">
        <v>7</v>
      </c>
      <c r="G59" s="4" t="s">
        <v>9</v>
      </c>
    </row>
    <row r="60" customFormat="false" ht="14.4" hidden="false" customHeight="false" outlineLevel="0" collapsed="false">
      <c r="A60" s="4" t="s">
        <v>7</v>
      </c>
      <c r="B60" s="4" t="s">
        <v>12</v>
      </c>
      <c r="C60" s="4" t="n">
        <v>70</v>
      </c>
      <c r="D60" s="4" t="n">
        <v>18</v>
      </c>
      <c r="E60" s="4" t="n">
        <v>106570</v>
      </c>
      <c r="F60" s="4" t="n">
        <v>4</v>
      </c>
      <c r="G60" s="4" t="s">
        <v>9</v>
      </c>
    </row>
    <row r="61" customFormat="false" ht="14.4" hidden="false" customHeight="false" outlineLevel="0" collapsed="false">
      <c r="A61" s="4" t="s">
        <v>13</v>
      </c>
      <c r="B61" s="4" t="s">
        <v>8</v>
      </c>
      <c r="C61" s="4" t="n">
        <v>84</v>
      </c>
      <c r="D61" s="4" t="n">
        <v>13</v>
      </c>
      <c r="E61" s="4" t="n">
        <v>99661</v>
      </c>
      <c r="F61" s="4" t="n">
        <v>4</v>
      </c>
      <c r="G61" s="4" t="s">
        <v>11</v>
      </c>
    </row>
    <row r="62" customFormat="false" ht="14.4" hidden="false" customHeight="false" outlineLevel="0" collapsed="false">
      <c r="A62" s="4" t="s">
        <v>13</v>
      </c>
      <c r="B62" s="4" t="s">
        <v>8</v>
      </c>
      <c r="C62" s="4" t="n">
        <v>62</v>
      </c>
      <c r="D62" s="4" t="n">
        <v>15</v>
      </c>
      <c r="E62" s="4" t="n">
        <v>82087</v>
      </c>
      <c r="F62" s="4" t="n">
        <v>1</v>
      </c>
      <c r="G62" s="4" t="s">
        <v>11</v>
      </c>
    </row>
    <row r="63" customFormat="false" ht="14.4" hidden="false" customHeight="false" outlineLevel="0" collapsed="false">
      <c r="A63" s="4" t="s">
        <v>13</v>
      </c>
      <c r="B63" s="4" t="s">
        <v>10</v>
      </c>
      <c r="C63" s="4" t="n">
        <v>70</v>
      </c>
      <c r="D63" s="4" t="n">
        <v>12</v>
      </c>
      <c r="E63" s="4" t="n">
        <v>18118</v>
      </c>
      <c r="F63" s="4" t="n">
        <v>5</v>
      </c>
      <c r="G63" s="4" t="s">
        <v>11</v>
      </c>
    </row>
    <row r="64" customFormat="false" ht="14.4" hidden="false" customHeight="false" outlineLevel="0" collapsed="false">
      <c r="A64" s="4" t="s">
        <v>7</v>
      </c>
      <c r="B64" s="4" t="s">
        <v>10</v>
      </c>
      <c r="C64" s="4" t="n">
        <v>85</v>
      </c>
      <c r="D64" s="4" t="n">
        <v>18</v>
      </c>
      <c r="E64" s="4" t="n">
        <v>115569</v>
      </c>
      <c r="F64" s="4" t="n">
        <v>4</v>
      </c>
      <c r="G64" s="4" t="s">
        <v>11</v>
      </c>
    </row>
    <row r="65" customFormat="false" ht="14.4" hidden="false" customHeight="false" outlineLevel="0" collapsed="false">
      <c r="A65" s="4" t="s">
        <v>13</v>
      </c>
      <c r="B65" s="4" t="s">
        <v>10</v>
      </c>
      <c r="C65" s="4" t="n">
        <v>68</v>
      </c>
      <c r="D65" s="4" t="n">
        <v>15</v>
      </c>
      <c r="E65" s="4" t="n">
        <v>101427</v>
      </c>
      <c r="F65" s="4" t="n">
        <v>4</v>
      </c>
      <c r="G65" s="4" t="s">
        <v>11</v>
      </c>
    </row>
    <row r="66" customFormat="false" ht="14.4" hidden="false" customHeight="false" outlineLevel="0" collapsed="false">
      <c r="A66" s="4" t="s">
        <v>7</v>
      </c>
      <c r="B66" s="4" t="s">
        <v>12</v>
      </c>
      <c r="C66" s="4" t="n">
        <v>62</v>
      </c>
      <c r="D66" s="4" t="n">
        <v>12</v>
      </c>
      <c r="E66" s="4" t="n">
        <v>22316</v>
      </c>
      <c r="F66" s="4" t="n">
        <v>5</v>
      </c>
      <c r="G66" s="4" t="s">
        <v>11</v>
      </c>
    </row>
    <row r="67" customFormat="false" ht="14.4" hidden="false" customHeight="false" outlineLevel="0" collapsed="false">
      <c r="A67" s="4" t="s">
        <v>7</v>
      </c>
      <c r="B67" s="4" t="s">
        <v>8</v>
      </c>
      <c r="C67" s="4" t="n">
        <v>90</v>
      </c>
      <c r="D67" s="4" t="n">
        <v>12</v>
      </c>
      <c r="E67" s="4" t="n">
        <v>128076</v>
      </c>
      <c r="F67" s="4" t="n">
        <v>4</v>
      </c>
      <c r="G67" s="4" t="s">
        <v>11</v>
      </c>
    </row>
    <row r="68" customFormat="false" ht="14.4" hidden="false" customHeight="false" outlineLevel="0" collapsed="false">
      <c r="A68" s="4" t="s">
        <v>13</v>
      </c>
      <c r="B68" s="4" t="s">
        <v>12</v>
      </c>
      <c r="C68" s="4" t="n">
        <v>95</v>
      </c>
      <c r="D68" s="4" t="n">
        <v>13</v>
      </c>
      <c r="E68" s="4" t="n">
        <v>93921</v>
      </c>
      <c r="F68" s="4" t="n">
        <v>4</v>
      </c>
      <c r="G68" s="4" t="s">
        <v>9</v>
      </c>
    </row>
    <row r="69" customFormat="false" ht="14.4" hidden="false" customHeight="false" outlineLevel="0" collapsed="false">
      <c r="A69" s="4" t="s">
        <v>7</v>
      </c>
      <c r="B69" s="4" t="s">
        <v>8</v>
      </c>
      <c r="C69" s="4" t="n">
        <v>82</v>
      </c>
      <c r="D69" s="4" t="n">
        <v>11</v>
      </c>
      <c r="E69" s="4" t="n">
        <v>35386</v>
      </c>
      <c r="F69" s="4" t="n">
        <v>4</v>
      </c>
      <c r="G69" s="4" t="s">
        <v>11</v>
      </c>
    </row>
    <row r="70" customFormat="false" ht="14.4" hidden="false" customHeight="false" outlineLevel="0" collapsed="false">
      <c r="A70" s="4" t="s">
        <v>13</v>
      </c>
      <c r="B70" s="4" t="s">
        <v>12</v>
      </c>
      <c r="C70" s="4" t="n">
        <v>96</v>
      </c>
      <c r="D70" s="4" t="n">
        <v>13</v>
      </c>
      <c r="E70" s="4" t="n">
        <v>138911</v>
      </c>
      <c r="F70" s="4" t="n">
        <v>3</v>
      </c>
      <c r="G70" s="4" t="s">
        <v>11</v>
      </c>
    </row>
    <row r="71" customFormat="false" ht="14.4" hidden="false" customHeight="false" outlineLevel="0" collapsed="false">
      <c r="A71" s="4" t="s">
        <v>7</v>
      </c>
      <c r="B71" s="4" t="s">
        <v>8</v>
      </c>
      <c r="C71" s="4" t="n">
        <v>72</v>
      </c>
      <c r="D71" s="4" t="n">
        <v>11</v>
      </c>
      <c r="E71" s="4" t="n">
        <v>34233</v>
      </c>
      <c r="F71" s="4" t="n">
        <v>8</v>
      </c>
      <c r="G71" s="4" t="s">
        <v>9</v>
      </c>
    </row>
    <row r="72" customFormat="false" ht="14.4" hidden="false" customHeight="false" outlineLevel="0" collapsed="false">
      <c r="A72" s="4" t="s">
        <v>13</v>
      </c>
      <c r="B72" s="4" t="s">
        <v>10</v>
      </c>
      <c r="C72" s="4" t="n">
        <v>84</v>
      </c>
      <c r="D72" s="4" t="n">
        <v>15</v>
      </c>
      <c r="E72" s="4" t="n">
        <v>84599</v>
      </c>
      <c r="F72" s="4" t="n">
        <v>4</v>
      </c>
      <c r="G72" s="4" t="s">
        <v>11</v>
      </c>
    </row>
    <row r="73" customFormat="false" ht="14.4" hidden="false" customHeight="false" outlineLevel="0" collapsed="false">
      <c r="A73" s="4" t="s">
        <v>13</v>
      </c>
      <c r="B73" s="4" t="s">
        <v>8</v>
      </c>
      <c r="C73" s="4" t="n">
        <v>83</v>
      </c>
      <c r="D73" s="4" t="n">
        <v>14</v>
      </c>
      <c r="E73" s="4" t="n">
        <v>78265</v>
      </c>
      <c r="F73" s="4" t="n">
        <v>4</v>
      </c>
      <c r="G73" s="4" t="s">
        <v>11</v>
      </c>
    </row>
    <row r="74" customFormat="false" ht="14.4" hidden="false" customHeight="false" outlineLevel="0" collapsed="false">
      <c r="A74" s="4" t="s">
        <v>13</v>
      </c>
      <c r="B74" s="4" t="s">
        <v>12</v>
      </c>
      <c r="C74" s="4" t="n">
        <v>61</v>
      </c>
      <c r="D74" s="4" t="n">
        <v>18</v>
      </c>
      <c r="E74" s="4" t="n">
        <v>146417</v>
      </c>
      <c r="F74" s="4" t="n">
        <v>3</v>
      </c>
      <c r="G74" s="4" t="s">
        <v>11</v>
      </c>
    </row>
    <row r="75" customFormat="false" ht="14.4" hidden="false" customHeight="false" outlineLevel="0" collapsed="false">
      <c r="A75" s="4" t="s">
        <v>7</v>
      </c>
      <c r="B75" s="4" t="s">
        <v>8</v>
      </c>
      <c r="C75" s="4" t="n">
        <v>78</v>
      </c>
      <c r="D75" s="4" t="n">
        <v>19</v>
      </c>
      <c r="E75" s="4" t="n">
        <v>63740</v>
      </c>
      <c r="F75" s="4" t="n">
        <v>4</v>
      </c>
      <c r="G75" s="4" t="s">
        <v>11</v>
      </c>
    </row>
    <row r="76" customFormat="false" ht="14.4" hidden="false" customHeight="false" outlineLevel="0" collapsed="false">
      <c r="A76" s="4" t="s">
        <v>7</v>
      </c>
      <c r="B76" s="4" t="s">
        <v>10</v>
      </c>
      <c r="C76" s="4" t="n">
        <v>64</v>
      </c>
      <c r="D76" s="4" t="n">
        <v>12</v>
      </c>
      <c r="E76" s="4" t="n">
        <v>137798</v>
      </c>
      <c r="F76" s="4" t="n">
        <v>5</v>
      </c>
      <c r="G76" s="4" t="s">
        <v>11</v>
      </c>
    </row>
    <row r="77" customFormat="false" ht="14.4" hidden="false" customHeight="false" outlineLevel="0" collapsed="false">
      <c r="A77" s="4" t="s">
        <v>7</v>
      </c>
      <c r="B77" s="4" t="s">
        <v>12</v>
      </c>
      <c r="C77" s="4" t="n">
        <v>75</v>
      </c>
      <c r="D77" s="4" t="n">
        <v>11</v>
      </c>
      <c r="E77" s="4" t="n">
        <v>60662</v>
      </c>
      <c r="F77" s="4" t="n">
        <v>5</v>
      </c>
      <c r="G77" s="4" t="s">
        <v>11</v>
      </c>
    </row>
    <row r="78" customFormat="false" ht="14.4" hidden="false" customHeight="false" outlineLevel="0" collapsed="false">
      <c r="A78" s="4" t="s">
        <v>7</v>
      </c>
      <c r="B78" s="4" t="s">
        <v>8</v>
      </c>
      <c r="C78" s="4" t="n">
        <v>90</v>
      </c>
      <c r="D78" s="4" t="n">
        <v>12</v>
      </c>
      <c r="E78" s="4" t="n">
        <v>106528</v>
      </c>
      <c r="F78" s="4" t="n">
        <v>5</v>
      </c>
      <c r="G78" s="4" t="s">
        <v>9</v>
      </c>
    </row>
    <row r="79" customFormat="false" ht="14.4" hidden="false" customHeight="false" outlineLevel="0" collapsed="false">
      <c r="A79" s="4" t="s">
        <v>7</v>
      </c>
      <c r="B79" s="4" t="s">
        <v>12</v>
      </c>
      <c r="C79" s="4" t="n">
        <v>66</v>
      </c>
      <c r="D79" s="4" t="n">
        <v>18</v>
      </c>
      <c r="E79" s="4" t="n">
        <v>175000</v>
      </c>
      <c r="F79" s="4" t="n">
        <v>3</v>
      </c>
      <c r="G79" s="4" t="s">
        <v>11</v>
      </c>
    </row>
    <row r="80" customFormat="false" ht="14.4" hidden="false" customHeight="false" outlineLevel="0" collapsed="false">
      <c r="A80" s="4" t="s">
        <v>14</v>
      </c>
      <c r="B80" s="4" t="s">
        <v>10</v>
      </c>
      <c r="C80" s="4" t="n">
        <v>84</v>
      </c>
      <c r="D80" s="4" t="n">
        <v>16</v>
      </c>
      <c r="E80" s="4" t="n">
        <v>114560</v>
      </c>
      <c r="F80" s="4" t="n">
        <v>8</v>
      </c>
      <c r="G80" s="4" t="s">
        <v>11</v>
      </c>
    </row>
    <row r="81" customFormat="false" ht="14.4" hidden="false" customHeight="false" outlineLevel="0" collapsed="false">
      <c r="A81" s="4" t="s">
        <v>13</v>
      </c>
      <c r="B81" s="4" t="s">
        <v>10</v>
      </c>
      <c r="C81" s="4" t="n">
        <v>82</v>
      </c>
      <c r="D81" s="4" t="n">
        <v>11</v>
      </c>
      <c r="E81" s="4" t="n">
        <v>84530</v>
      </c>
      <c r="F81" s="4" t="n">
        <v>6</v>
      </c>
      <c r="G81" s="4" t="s">
        <v>11</v>
      </c>
    </row>
    <row r="82" customFormat="false" ht="14.4" hidden="false" customHeight="false" outlineLevel="0" collapsed="false">
      <c r="A82" s="4" t="s">
        <v>7</v>
      </c>
      <c r="B82" s="4" t="s">
        <v>10</v>
      </c>
      <c r="C82" s="4" t="n">
        <v>99</v>
      </c>
      <c r="D82" s="4" t="n">
        <v>19</v>
      </c>
      <c r="E82" s="4" t="n">
        <v>108649</v>
      </c>
      <c r="F82" s="4" t="n">
        <v>5</v>
      </c>
      <c r="G82" s="4" t="s">
        <v>11</v>
      </c>
    </row>
    <row r="83" customFormat="false" ht="14.4" hidden="false" customHeight="false" outlineLevel="0" collapsed="false">
      <c r="A83" s="4" t="s">
        <v>13</v>
      </c>
      <c r="B83" s="4" t="s">
        <v>12</v>
      </c>
      <c r="C83" s="4" t="n">
        <v>64</v>
      </c>
      <c r="D83" s="4" t="n">
        <v>18</v>
      </c>
      <c r="E83" s="4" t="n">
        <v>149231</v>
      </c>
      <c r="F83" s="4" t="n">
        <v>4</v>
      </c>
      <c r="G83" s="4" t="s">
        <v>11</v>
      </c>
    </row>
    <row r="84" customFormat="false" ht="14.4" hidden="false" customHeight="false" outlineLevel="0" collapsed="false">
      <c r="A84" s="4" t="s">
        <v>13</v>
      </c>
      <c r="B84" s="4" t="s">
        <v>8</v>
      </c>
      <c r="C84" s="4" t="n">
        <v>70</v>
      </c>
      <c r="D84" s="4" t="n">
        <v>12</v>
      </c>
      <c r="E84" s="4" t="n">
        <v>100100</v>
      </c>
      <c r="F84" s="4" t="n">
        <v>3</v>
      </c>
      <c r="G84" s="4" t="s">
        <v>9</v>
      </c>
    </row>
    <row r="85" customFormat="false" ht="14.4" hidden="false" customHeight="false" outlineLevel="0" collapsed="false">
      <c r="A85" s="4" t="s">
        <v>13</v>
      </c>
      <c r="B85" s="4" t="s">
        <v>8</v>
      </c>
      <c r="C85" s="4" t="n">
        <v>85</v>
      </c>
      <c r="D85" s="4" t="n">
        <v>15</v>
      </c>
      <c r="E85" s="4" t="n">
        <v>111420</v>
      </c>
      <c r="F85" s="4" t="n">
        <v>4</v>
      </c>
      <c r="G85" s="4" t="s">
        <v>11</v>
      </c>
    </row>
    <row r="86" customFormat="false" ht="14.4" hidden="false" customHeight="false" outlineLevel="0" collapsed="false">
      <c r="A86" s="4" t="s">
        <v>7</v>
      </c>
      <c r="B86" s="4" t="s">
        <v>8</v>
      </c>
      <c r="C86" s="4" t="n">
        <v>69</v>
      </c>
      <c r="D86" s="4" t="n">
        <v>15</v>
      </c>
      <c r="E86" s="4" t="n">
        <v>63933</v>
      </c>
      <c r="F86" s="4" t="n">
        <v>9</v>
      </c>
      <c r="G86" s="4" t="s">
        <v>9</v>
      </c>
    </row>
    <row r="87" customFormat="false" ht="14.4" hidden="false" customHeight="false" outlineLevel="0" collapsed="false">
      <c r="A87" s="4" t="s">
        <v>13</v>
      </c>
      <c r="B87" s="4" t="s">
        <v>12</v>
      </c>
      <c r="C87" s="4" t="n">
        <v>70</v>
      </c>
      <c r="D87" s="4" t="n">
        <v>13</v>
      </c>
      <c r="E87" s="4" t="n">
        <v>29561</v>
      </c>
      <c r="F87" s="4" t="n">
        <v>5</v>
      </c>
      <c r="G87" s="4" t="s">
        <v>11</v>
      </c>
    </row>
    <row r="88" customFormat="false" ht="14.4" hidden="false" customHeight="false" outlineLevel="0" collapsed="false">
      <c r="A88" s="4" t="s">
        <v>7</v>
      </c>
      <c r="B88" s="4" t="s">
        <v>8</v>
      </c>
      <c r="C88" s="4" t="n">
        <v>92</v>
      </c>
      <c r="D88" s="4" t="n">
        <v>13</v>
      </c>
      <c r="E88" s="4" t="n">
        <v>41950</v>
      </c>
      <c r="F88" s="4" t="n">
        <v>3</v>
      </c>
      <c r="G88" s="4" t="s">
        <v>11</v>
      </c>
    </row>
    <row r="89" customFormat="false" ht="14.4" hidden="false" customHeight="false" outlineLevel="0" collapsed="false">
      <c r="A89" s="4" t="s">
        <v>13</v>
      </c>
      <c r="B89" s="4" t="s">
        <v>10</v>
      </c>
      <c r="C89" s="4" t="n">
        <v>70</v>
      </c>
      <c r="D89" s="4" t="n">
        <v>19</v>
      </c>
      <c r="E89" s="4" t="n">
        <v>25474</v>
      </c>
      <c r="F89" s="4" t="n">
        <v>2</v>
      </c>
      <c r="G89" s="4" t="s">
        <v>11</v>
      </c>
    </row>
    <row r="90" customFormat="false" ht="14.4" hidden="false" customHeight="false" outlineLevel="0" collapsed="false">
      <c r="A90" s="4" t="s">
        <v>7</v>
      </c>
      <c r="B90" s="4" t="s">
        <v>8</v>
      </c>
      <c r="C90" s="4" t="n">
        <v>61</v>
      </c>
      <c r="D90" s="4" t="n">
        <v>12</v>
      </c>
      <c r="E90" s="4" t="n">
        <v>17590</v>
      </c>
      <c r="F90" s="4" t="n">
        <v>5</v>
      </c>
      <c r="G90" s="4" t="s">
        <v>11</v>
      </c>
    </row>
    <row r="91" customFormat="false" ht="14.4" hidden="false" customHeight="false" outlineLevel="0" collapsed="false">
      <c r="A91" s="4" t="s">
        <v>7</v>
      </c>
      <c r="B91" s="4" t="s">
        <v>12</v>
      </c>
      <c r="C91" s="4" t="n">
        <v>71</v>
      </c>
      <c r="D91" s="4" t="n">
        <v>17</v>
      </c>
      <c r="E91" s="4" t="n">
        <v>40116</v>
      </c>
      <c r="F91" s="4" t="n">
        <v>4</v>
      </c>
      <c r="G91" s="4" t="s">
        <v>9</v>
      </c>
    </row>
    <row r="92" customFormat="false" ht="14.4" hidden="false" customHeight="false" outlineLevel="0" collapsed="false">
      <c r="A92" s="4" t="s">
        <v>7</v>
      </c>
      <c r="B92" s="4" t="s">
        <v>8</v>
      </c>
      <c r="C92" s="4" t="n">
        <v>69</v>
      </c>
      <c r="D92" s="4" t="n">
        <v>14</v>
      </c>
      <c r="E92" s="4" t="n">
        <v>93359</v>
      </c>
      <c r="F92" s="4" t="n">
        <v>5</v>
      </c>
      <c r="G92" s="4" t="s">
        <v>11</v>
      </c>
    </row>
    <row r="93" customFormat="false" ht="14.4" hidden="false" customHeight="false" outlineLevel="0" collapsed="false">
      <c r="A93" s="4" t="s">
        <v>13</v>
      </c>
      <c r="B93" s="4" t="s">
        <v>10</v>
      </c>
      <c r="C93" s="4" t="n">
        <v>70</v>
      </c>
      <c r="D93" s="4" t="n">
        <v>12</v>
      </c>
      <c r="E93" s="4" t="n">
        <v>104492</v>
      </c>
      <c r="F93" s="4" t="n">
        <v>4</v>
      </c>
      <c r="G93" s="4" t="s">
        <v>11</v>
      </c>
    </row>
    <row r="94" customFormat="false" ht="14.4" hidden="false" customHeight="false" outlineLevel="0" collapsed="false">
      <c r="A94" s="4" t="s">
        <v>7</v>
      </c>
      <c r="B94" s="4" t="s">
        <v>12</v>
      </c>
      <c r="C94" s="4" t="n">
        <v>78</v>
      </c>
      <c r="D94" s="4" t="n">
        <v>19</v>
      </c>
      <c r="E94" s="4" t="n">
        <v>144307</v>
      </c>
      <c r="F94" s="4" t="n">
        <v>5</v>
      </c>
      <c r="G94" s="4" t="s">
        <v>11</v>
      </c>
    </row>
    <row r="95" customFormat="false" ht="14.4" hidden="false" customHeight="false" outlineLevel="0" collapsed="false">
      <c r="A95" s="4" t="s">
        <v>13</v>
      </c>
      <c r="B95" s="4" t="s">
        <v>8</v>
      </c>
      <c r="C95" s="4" t="n">
        <v>94</v>
      </c>
      <c r="D95" s="4" t="n">
        <v>17</v>
      </c>
      <c r="E95" s="4" t="n">
        <v>65372</v>
      </c>
      <c r="F95" s="4" t="n">
        <v>6</v>
      </c>
      <c r="G95" s="4" t="s">
        <v>11</v>
      </c>
    </row>
    <row r="96" customFormat="false" ht="14.4" hidden="false" customHeight="false" outlineLevel="0" collapsed="false">
      <c r="A96" s="4" t="s">
        <v>7</v>
      </c>
      <c r="B96" s="4" t="s">
        <v>10</v>
      </c>
      <c r="C96" s="4" t="n">
        <v>71</v>
      </c>
      <c r="D96" s="4" t="n">
        <v>17</v>
      </c>
      <c r="E96" s="4" t="n">
        <v>35801</v>
      </c>
      <c r="F96" s="4" t="n">
        <v>2</v>
      </c>
      <c r="G96" s="4" t="s">
        <v>11</v>
      </c>
    </row>
    <row r="97" customFormat="false" ht="14.4" hidden="false" customHeight="false" outlineLevel="0" collapsed="false">
      <c r="A97" s="4" t="s">
        <v>13</v>
      </c>
      <c r="B97" s="4" t="s">
        <v>10</v>
      </c>
      <c r="C97" s="4" t="n">
        <v>81</v>
      </c>
      <c r="D97" s="4" t="n">
        <v>18</v>
      </c>
      <c r="E97" s="4" t="n">
        <v>106196</v>
      </c>
      <c r="F97" s="4" t="n">
        <v>3</v>
      </c>
      <c r="G97" s="4" t="s">
        <v>9</v>
      </c>
    </row>
    <row r="98" customFormat="false" ht="14.4" hidden="false" customHeight="false" outlineLevel="0" collapsed="false">
      <c r="A98" s="4" t="s">
        <v>7</v>
      </c>
      <c r="B98" s="4" t="s">
        <v>8</v>
      </c>
      <c r="C98" s="4" t="n">
        <v>71</v>
      </c>
      <c r="D98" s="4" t="n">
        <v>14</v>
      </c>
      <c r="E98" s="4" t="n">
        <v>96794</v>
      </c>
      <c r="F98" s="4" t="n">
        <v>4</v>
      </c>
      <c r="G98" s="4" t="s">
        <v>11</v>
      </c>
    </row>
    <row r="99" customFormat="false" ht="14.4" hidden="false" customHeight="false" outlineLevel="0" collapsed="false">
      <c r="A99" s="4" t="s">
        <v>13</v>
      </c>
      <c r="B99" s="4" t="s">
        <v>12</v>
      </c>
      <c r="C99" s="4" t="n">
        <v>80</v>
      </c>
      <c r="D99" s="4" t="n">
        <v>16</v>
      </c>
      <c r="E99" s="4" t="n">
        <v>53911</v>
      </c>
      <c r="F99" s="4" t="n">
        <v>4</v>
      </c>
      <c r="G99" s="4" t="s">
        <v>11</v>
      </c>
    </row>
    <row r="100" customFormat="false" ht="14.4" hidden="false" customHeight="false" outlineLevel="0" collapsed="false">
      <c r="A100" s="4" t="s">
        <v>7</v>
      </c>
      <c r="B100" s="4" t="s">
        <v>8</v>
      </c>
      <c r="C100" s="4" t="n">
        <v>68</v>
      </c>
      <c r="D100" s="4" t="n">
        <v>12</v>
      </c>
      <c r="E100" s="4" t="n">
        <v>49005</v>
      </c>
      <c r="F100" s="4" t="n">
        <v>3</v>
      </c>
      <c r="G100" s="4" t="s">
        <v>11</v>
      </c>
    </row>
    <row r="101" customFormat="false" ht="14.4" hidden="false" customHeight="false" outlineLevel="0" collapsed="false">
      <c r="A101" s="4" t="s">
        <v>13</v>
      </c>
      <c r="B101" s="4" t="s">
        <v>10</v>
      </c>
      <c r="C101" s="4" t="n">
        <v>78</v>
      </c>
      <c r="D101" s="4" t="n">
        <v>17</v>
      </c>
      <c r="E101" s="4" t="n">
        <v>83982</v>
      </c>
      <c r="F101" s="4" t="n">
        <v>4</v>
      </c>
      <c r="G101" s="4" t="s">
        <v>11</v>
      </c>
    </row>
    <row r="102" customFormat="false" ht="14.4" hidden="false" customHeight="false" outlineLevel="0" collapsed="false">
      <c r="A102" s="4" t="s">
        <v>13</v>
      </c>
      <c r="B102" s="4" t="s">
        <v>8</v>
      </c>
      <c r="C102" s="4" t="n">
        <v>62</v>
      </c>
      <c r="D102" s="4" t="n">
        <v>18</v>
      </c>
      <c r="E102" s="4" t="n">
        <v>46525</v>
      </c>
      <c r="F102" s="4" t="n">
        <v>5</v>
      </c>
      <c r="G102" s="4" t="s">
        <v>11</v>
      </c>
    </row>
    <row r="103" customFormat="false" ht="14.4" hidden="false" customHeight="false" outlineLevel="0" collapsed="false">
      <c r="A103" s="4" t="s">
        <v>13</v>
      </c>
      <c r="B103" s="4" t="s">
        <v>12</v>
      </c>
      <c r="C103" s="4" t="n">
        <v>97</v>
      </c>
      <c r="D103" s="4" t="n">
        <v>12</v>
      </c>
      <c r="E103" s="4" t="n">
        <v>56216</v>
      </c>
      <c r="F103" s="4" t="n">
        <v>3</v>
      </c>
      <c r="G103" s="4" t="s">
        <v>9</v>
      </c>
    </row>
    <row r="104" customFormat="false" ht="14.4" hidden="false" customHeight="false" outlineLevel="0" collapsed="false">
      <c r="A104" s="4" t="s">
        <v>13</v>
      </c>
      <c r="B104" s="4" t="s">
        <v>8</v>
      </c>
      <c r="C104" s="4" t="n">
        <v>74</v>
      </c>
      <c r="D104" s="4" t="n">
        <v>17</v>
      </c>
      <c r="E104" s="4" t="n">
        <v>136747</v>
      </c>
      <c r="F104" s="4" t="n">
        <v>4</v>
      </c>
      <c r="G104" s="4" t="s">
        <v>11</v>
      </c>
    </row>
    <row r="105" customFormat="false" ht="14.4" hidden="false" customHeight="false" outlineLevel="0" collapsed="false">
      <c r="A105" s="4" t="s">
        <v>13</v>
      </c>
      <c r="B105" s="4" t="s">
        <v>10</v>
      </c>
      <c r="C105" s="4" t="n">
        <v>69</v>
      </c>
      <c r="D105" s="4" t="n">
        <v>15</v>
      </c>
      <c r="E105" s="4" t="n">
        <v>124623</v>
      </c>
      <c r="F105" s="4" t="n">
        <v>5</v>
      </c>
      <c r="G105" s="4" t="s">
        <v>11</v>
      </c>
    </row>
    <row r="106" customFormat="false" ht="14.4" hidden="false" customHeight="false" outlineLevel="0" collapsed="false">
      <c r="A106" s="4" t="s">
        <v>7</v>
      </c>
      <c r="B106" s="4" t="s">
        <v>8</v>
      </c>
      <c r="C106" s="4" t="n">
        <v>80</v>
      </c>
      <c r="D106" s="4" t="n">
        <v>12</v>
      </c>
      <c r="E106" s="4" t="n">
        <v>106217</v>
      </c>
      <c r="F106" s="4" t="n">
        <v>4</v>
      </c>
      <c r="G106" s="4" t="s">
        <v>11</v>
      </c>
    </row>
    <row r="107" customFormat="false" ht="14.4" hidden="false" customHeight="false" outlineLevel="0" collapsed="false">
      <c r="A107" s="4" t="s">
        <v>7</v>
      </c>
      <c r="B107" s="4" t="s">
        <v>12</v>
      </c>
      <c r="C107" s="4" t="n">
        <v>80</v>
      </c>
      <c r="D107" s="4" t="n">
        <v>12</v>
      </c>
      <c r="E107" s="4" t="n">
        <v>134145</v>
      </c>
      <c r="F107" s="4" t="n">
        <v>4</v>
      </c>
      <c r="G107" s="4" t="s">
        <v>9</v>
      </c>
    </row>
    <row r="108" customFormat="false" ht="14.4" hidden="false" customHeight="false" outlineLevel="0" collapsed="false">
      <c r="A108" s="4" t="s">
        <v>7</v>
      </c>
      <c r="B108" s="4" t="s">
        <v>8</v>
      </c>
      <c r="C108" s="4" t="n">
        <v>63</v>
      </c>
      <c r="D108" s="4" t="n">
        <v>15</v>
      </c>
      <c r="E108" s="4" t="n">
        <v>97324</v>
      </c>
      <c r="F108" s="4" t="n">
        <v>3</v>
      </c>
      <c r="G108" s="4" t="s">
        <v>9</v>
      </c>
    </row>
    <row r="109" customFormat="false" ht="14.4" hidden="false" customHeight="false" outlineLevel="0" collapsed="false">
      <c r="A109" s="4" t="s">
        <v>13</v>
      </c>
      <c r="B109" s="4" t="s">
        <v>10</v>
      </c>
      <c r="C109" s="4" t="n">
        <v>72.3</v>
      </c>
      <c r="D109" s="4" t="n">
        <v>17</v>
      </c>
      <c r="E109" s="4" t="n">
        <v>35689</v>
      </c>
      <c r="F109" s="4" t="n">
        <v>5</v>
      </c>
      <c r="G109" s="4" t="s">
        <v>9</v>
      </c>
    </row>
    <row r="110" customFormat="false" ht="14.4" hidden="false" customHeight="false" outlineLevel="0" collapsed="false">
      <c r="A110" s="4" t="s">
        <v>13</v>
      </c>
      <c r="B110" s="4" t="s">
        <v>12</v>
      </c>
      <c r="C110" s="4" t="n">
        <v>98</v>
      </c>
      <c r="D110" s="4" t="n">
        <v>17</v>
      </c>
      <c r="E110" s="4" t="n">
        <v>120195</v>
      </c>
      <c r="F110" s="4" t="n">
        <v>5</v>
      </c>
      <c r="G110" s="4" t="s">
        <v>11</v>
      </c>
    </row>
    <row r="111" customFormat="false" ht="14.4" hidden="false" customHeight="false" outlineLevel="0" collapsed="false">
      <c r="A111" s="4" t="s">
        <v>13</v>
      </c>
      <c r="B111" s="4" t="s">
        <v>8</v>
      </c>
      <c r="C111" s="4" t="n">
        <v>66</v>
      </c>
      <c r="D111" s="4" t="n">
        <v>12</v>
      </c>
      <c r="E111" s="4" t="n">
        <v>24315</v>
      </c>
      <c r="F111" s="4" t="n">
        <v>5</v>
      </c>
      <c r="G111" s="4" t="s">
        <v>11</v>
      </c>
    </row>
    <row r="112" customFormat="false" ht="14.4" hidden="false" customHeight="false" outlineLevel="0" collapsed="false">
      <c r="A112" s="4" t="s">
        <v>7</v>
      </c>
      <c r="B112" s="4" t="s">
        <v>10</v>
      </c>
      <c r="C112" s="4" t="n">
        <v>72</v>
      </c>
      <c r="D112" s="4" t="n">
        <v>12</v>
      </c>
      <c r="E112" s="4" t="n">
        <v>55897</v>
      </c>
      <c r="F112" s="4" t="n">
        <v>4</v>
      </c>
      <c r="G112" s="4" t="s">
        <v>11</v>
      </c>
    </row>
    <row r="113" customFormat="false" ht="14.4" hidden="false" customHeight="false" outlineLevel="0" collapsed="false">
      <c r="B113" s="4"/>
      <c r="G113" s="4"/>
    </row>
    <row r="114" customFormat="false" ht="14.4" hidden="false" customHeight="false" outlineLevel="0" collapsed="false">
      <c r="B114" s="4"/>
      <c r="G114" s="4"/>
    </row>
    <row r="115" customFormat="false" ht="14.4" hidden="false" customHeight="false" outlineLevel="0" collapsed="false">
      <c r="B115" s="4"/>
      <c r="G115" s="4"/>
    </row>
    <row r="116" customFormat="false" ht="14.4" hidden="false" customHeight="false" outlineLevel="0" collapsed="false">
      <c r="B116" s="4"/>
      <c r="G116" s="4"/>
    </row>
    <row r="117" customFormat="false" ht="14.4" hidden="false" customHeight="false" outlineLevel="0" collapsed="false">
      <c r="B117" s="4"/>
      <c r="G117" s="4"/>
    </row>
    <row r="118" customFormat="false" ht="14.4" hidden="false" customHeight="false" outlineLevel="0" collapsed="false">
      <c r="G118" s="4"/>
    </row>
    <row r="119" customFormat="false" ht="14.4" hidden="false" customHeight="false" outlineLevel="0" collapsed="false">
      <c r="G119" s="4"/>
    </row>
    <row r="120" customFormat="false" ht="14.4" hidden="false" customHeight="false" outlineLevel="0" collapsed="false">
      <c r="G120" s="4"/>
    </row>
    <row r="121" customFormat="false" ht="14.4" hidden="false" customHeight="false" outlineLevel="0" collapsed="false">
      <c r="G121" s="4"/>
    </row>
    <row r="122" customFormat="false" ht="14.4" hidden="false" customHeight="false" outlineLevel="0" collapsed="false">
      <c r="G122" s="4"/>
    </row>
    <row r="123" customFormat="false" ht="14.4" hidden="false" customHeight="false" outlineLevel="0" collapsed="false">
      <c r="G123" s="4"/>
    </row>
    <row r="124" customFormat="false" ht="14.4" hidden="false" customHeight="false" outlineLevel="0" collapsed="false">
      <c r="G124"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ColWidth="11.4453125" defaultRowHeight="14.4" zeroHeight="false" outlineLevelRow="0" outlineLevelCol="0"/>
  <sheetData>
    <row r="1" customFormat="false" ht="14.4" hidden="false" customHeight="false" outlineLevel="0" collapsed="false">
      <c r="A1" s="5" t="s">
        <v>17</v>
      </c>
    </row>
    <row r="2" customFormat="false" ht="21" hidden="false" customHeight="false" outlineLevel="0" collapsed="false">
      <c r="A2" s="6" t="s">
        <v>18</v>
      </c>
    </row>
    <row r="3" customFormat="false" ht="14.4" hidden="false" customHeight="false" outlineLevel="0" collapsed="false">
      <c r="A3" s="0" t="s">
        <v>19</v>
      </c>
    </row>
    <row r="5" customFormat="false" ht="13.8" hidden="false" customHeight="false" outlineLevel="0" collapsed="false">
      <c r="A5" s="7" t="s">
        <v>20</v>
      </c>
      <c r="D5" s="8" t="n">
        <v>111</v>
      </c>
    </row>
    <row r="6" customFormat="false" ht="14.4" hidden="false" customHeight="false" outlineLevel="0" collapsed="false">
      <c r="A6" s="7"/>
    </row>
    <row r="7" customFormat="false" ht="14.4" hidden="false" customHeight="false" outlineLevel="0" collapsed="false">
      <c r="A7" s="7" t="s">
        <v>21</v>
      </c>
      <c r="E7" s="9" t="s">
        <v>22</v>
      </c>
      <c r="F7" s="9"/>
      <c r="G7" s="9"/>
      <c r="H7" s="9"/>
    </row>
    <row r="9" customFormat="false" ht="14.4" hidden="false" customHeight="false" outlineLevel="0" collapsed="false">
      <c r="A9" s="7" t="s">
        <v>23</v>
      </c>
      <c r="G9" s="9" t="s">
        <v>24</v>
      </c>
      <c r="H9" s="9"/>
      <c r="I9" s="9"/>
      <c r="J9" s="9"/>
      <c r="K9" s="9"/>
      <c r="L9" s="9"/>
    </row>
    <row r="11" customFormat="false" ht="14.4" hidden="false" customHeight="false" outlineLevel="0" collapsed="false">
      <c r="A11" s="7" t="s">
        <v>25</v>
      </c>
    </row>
    <row r="12" customFormat="false" ht="14.4" hidden="false" customHeight="false" outlineLevel="0" collapsed="false">
      <c r="A12" s="0" t="s">
        <v>26</v>
      </c>
    </row>
    <row r="25" customFormat="false" ht="14.4" hidden="false" customHeight="false" outlineLevel="0" collapsed="false">
      <c r="A25" s="7" t="s">
        <v>27</v>
      </c>
    </row>
  </sheetData>
  <mergeCells count="2">
    <mergeCell ref="E7:H7"/>
    <mergeCell ref="G9:L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1.4453125" defaultRowHeight="14.4" zeroHeight="false" outlineLevelRow="0" outlineLevelCol="0"/>
  <sheetData>
    <row r="1" customFormat="false" ht="14.4" hidden="false" customHeight="false" outlineLevel="0" collapsed="false">
      <c r="A1" s="5" t="s">
        <v>28</v>
      </c>
    </row>
    <row r="2" customFormat="false" ht="21" hidden="false" customHeight="false" outlineLevel="0" collapsed="false">
      <c r="A2" s="6" t="s">
        <v>29</v>
      </c>
    </row>
    <row r="3" customFormat="false" ht="14.4" hidden="false" customHeight="false" outlineLevel="0" collapsed="false">
      <c r="A3" s="7" t="s">
        <v>30</v>
      </c>
    </row>
    <row r="4" customFormat="false" ht="14.4" hidden="false" customHeight="false" outlineLevel="0" collapsed="false">
      <c r="A4" s="7" t="s">
        <v>31</v>
      </c>
    </row>
    <row r="5" customFormat="false" ht="14.4" hidden="false" customHeight="false" outlineLevel="0" collapsed="false">
      <c r="A5" s="3" t="s">
        <v>32</v>
      </c>
    </row>
    <row r="6" customFormat="false" ht="14.4" hidden="false" customHeight="false" outlineLevel="0" collapsed="false">
      <c r="A6" s="0" t="s">
        <v>33</v>
      </c>
      <c r="D6" s="10" t="s">
        <v>34</v>
      </c>
    </row>
    <row r="8" customFormat="false" ht="14.4" hidden="false" customHeight="false" outlineLevel="0" collapsed="false">
      <c r="A8" s="3" t="s">
        <v>35</v>
      </c>
    </row>
    <row r="9" customFormat="false" ht="13.8" hidden="false" customHeight="false" outlineLevel="0" collapsed="false">
      <c r="A9" s="0" t="s">
        <v>36</v>
      </c>
      <c r="B9" s="10" t="n">
        <f aca="false">MAX('Base de données'!E2:E112)-MIN('Base de données'!E2:E112)</f>
        <v>164456</v>
      </c>
    </row>
    <row r="11" customFormat="false" ht="14.4" hidden="false" customHeight="false" outlineLevel="0" collapsed="false">
      <c r="A11" s="3" t="s">
        <v>37</v>
      </c>
    </row>
    <row r="12" customFormat="false" ht="14.4" hidden="false" customHeight="false" outlineLevel="0" collapsed="false">
      <c r="A12" s="0" t="s">
        <v>38</v>
      </c>
      <c r="C12" s="11"/>
      <c r="D12" s="0" t="s">
        <v>39</v>
      </c>
    </row>
    <row r="13" customFormat="false" ht="14.4" hidden="false" customHeight="false" outlineLevel="0" collapsed="false">
      <c r="A13" s="0" t="s">
        <v>40</v>
      </c>
      <c r="C13" s="10"/>
    </row>
    <row r="15" customFormat="false" ht="14.4" hidden="false" customHeight="false" outlineLevel="0" collapsed="false">
      <c r="A15" s="3" t="s">
        <v>41</v>
      </c>
    </row>
    <row r="16" customFormat="false" ht="14.4" hidden="false" customHeight="false" outlineLevel="0" collapsed="false">
      <c r="A16" s="0" t="s">
        <v>42</v>
      </c>
      <c r="E16" s="10"/>
    </row>
    <row r="17" customFormat="false" ht="14.4" hidden="false" customHeight="false" outlineLevel="0" collapsed="false">
      <c r="A17" s="0" t="s">
        <v>43</v>
      </c>
      <c r="E17" s="10"/>
    </row>
    <row r="20" customFormat="false" ht="14.4" hidden="false" customHeight="false" outlineLevel="0" collapsed="false">
      <c r="A20" s="7" t="s">
        <v>44</v>
      </c>
    </row>
    <row r="21" customFormat="false" ht="14.4" hidden="false" customHeight="false" outlineLevel="0" collapsed="false">
      <c r="A21" s="12" t="s">
        <v>45</v>
      </c>
    </row>
    <row r="22" customFormat="false" ht="14.4" hidden="false" customHeight="false" outlineLevel="0" collapsed="false">
      <c r="A22"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ColWidth="11.4453125" defaultRowHeight="14.4" zeroHeight="false" outlineLevelRow="0" outlineLevelCol="0"/>
  <cols>
    <col collapsed="false" customWidth="true" hidden="false" outlineLevel="0" max="1" min="1" style="0" width="15.89"/>
    <col collapsed="false" customWidth="true" hidden="false" outlineLevel="0" max="2" min="2" style="0" width="22.89"/>
    <col collapsed="false" customWidth="true" hidden="false" outlineLevel="0" max="3" min="3" style="0" width="20.89"/>
    <col collapsed="false" customWidth="true" hidden="false" outlineLevel="0" max="4" min="4" style="0" width="21.11"/>
    <col collapsed="false" customWidth="true" hidden="false" outlineLevel="0" max="5" min="5" style="0" width="19.33"/>
  </cols>
  <sheetData>
    <row r="1" customFormat="false" ht="14.4" hidden="false" customHeight="false" outlineLevel="0" collapsed="false">
      <c r="A1" s="13" t="s">
        <v>46</v>
      </c>
    </row>
    <row r="2" customFormat="false" ht="21" hidden="false" customHeight="false" outlineLevel="0" collapsed="false">
      <c r="A2" s="6" t="s">
        <v>29</v>
      </c>
    </row>
    <row r="3" customFormat="false" ht="15" hidden="false" customHeight="true" outlineLevel="0" collapsed="false">
      <c r="A3" s="14" t="s">
        <v>47</v>
      </c>
      <c r="B3" s="14"/>
      <c r="C3" s="14"/>
      <c r="D3" s="14"/>
      <c r="E3" s="14"/>
      <c r="F3" s="14"/>
      <c r="G3" s="14"/>
      <c r="H3" s="14"/>
      <c r="I3" s="14"/>
      <c r="J3" s="15"/>
      <c r="K3" s="15"/>
      <c r="L3" s="15"/>
      <c r="M3" s="15"/>
    </row>
    <row r="4" customFormat="false" ht="14.4" hidden="false" customHeight="false" outlineLevel="0" collapsed="false">
      <c r="A4" s="14"/>
      <c r="B4" s="14"/>
      <c r="C4" s="14"/>
      <c r="D4" s="14"/>
      <c r="E4" s="14"/>
      <c r="F4" s="14"/>
      <c r="G4" s="14"/>
      <c r="H4" s="14"/>
      <c r="I4" s="14"/>
      <c r="J4" s="15"/>
      <c r="K4" s="15"/>
      <c r="L4" s="15"/>
      <c r="M4" s="15"/>
    </row>
    <row r="5" customFormat="false" ht="14.4" hidden="false" customHeight="false" outlineLevel="0" collapsed="false">
      <c r="A5" s="16"/>
      <c r="B5" s="16"/>
      <c r="C5" s="16"/>
      <c r="D5" s="16"/>
      <c r="E5" s="16"/>
      <c r="F5" s="16"/>
      <c r="G5" s="16"/>
      <c r="H5" s="16"/>
      <c r="I5" s="16"/>
      <c r="J5" s="16"/>
      <c r="K5" s="16"/>
      <c r="L5" s="16"/>
      <c r="M5" s="16"/>
    </row>
    <row r="6" customFormat="false" ht="30" hidden="false" customHeight="true" outlineLevel="0" collapsed="false">
      <c r="A6" s="16"/>
      <c r="B6" s="17" t="s">
        <v>48</v>
      </c>
      <c r="C6" s="17"/>
      <c r="D6" s="17"/>
      <c r="E6" s="17"/>
      <c r="F6" s="16"/>
      <c r="G6" s="16"/>
      <c r="H6" s="16"/>
      <c r="I6" s="16"/>
      <c r="J6" s="16"/>
      <c r="K6" s="16"/>
      <c r="L6" s="16"/>
      <c r="M6" s="16"/>
    </row>
    <row r="7" customFormat="false" ht="14.4" hidden="false" customHeight="true" outlineLevel="0" collapsed="false">
      <c r="B7" s="18" t="s">
        <v>49</v>
      </c>
      <c r="C7" s="18" t="s">
        <v>50</v>
      </c>
      <c r="D7" s="18" t="s">
        <v>51</v>
      </c>
      <c r="E7" s="18" t="s">
        <v>52</v>
      </c>
      <c r="G7" s="19" t="s">
        <v>53</v>
      </c>
      <c r="H7" s="19"/>
      <c r="I7" s="19"/>
      <c r="J7" s="19"/>
      <c r="K7" s="19"/>
      <c r="L7" s="19"/>
      <c r="M7" s="19"/>
    </row>
    <row r="8" customFormat="false" ht="14.4" hidden="false" customHeight="false" outlineLevel="0" collapsed="false">
      <c r="B8" s="18" t="s">
        <v>54</v>
      </c>
      <c r="C8" s="20" t="n">
        <v>28</v>
      </c>
      <c r="D8" s="21" t="n">
        <v>0.000826836758799906</v>
      </c>
      <c r="E8" s="22"/>
      <c r="G8" s="19"/>
      <c r="H8" s="19"/>
      <c r="I8" s="19"/>
      <c r="J8" s="19"/>
      <c r="K8" s="19"/>
      <c r="L8" s="19"/>
      <c r="M8" s="19"/>
    </row>
    <row r="9" customFormat="false" ht="14.4" hidden="false" customHeight="false" outlineLevel="0" collapsed="false">
      <c r="B9" s="18" t="s">
        <v>55</v>
      </c>
      <c r="C9" s="23"/>
      <c r="D9" s="21" t="n">
        <v>0.0131407984880699</v>
      </c>
      <c r="E9" s="22"/>
      <c r="G9" s="19"/>
      <c r="H9" s="19"/>
      <c r="I9" s="19"/>
      <c r="J9" s="19"/>
      <c r="K9" s="19"/>
      <c r="L9" s="19"/>
      <c r="M9" s="19"/>
    </row>
    <row r="10" customFormat="false" ht="14.4" hidden="false" customHeight="false" outlineLevel="0" collapsed="false">
      <c r="B10" s="18" t="s">
        <v>56</v>
      </c>
      <c r="C10" s="20" t="n">
        <v>3544</v>
      </c>
      <c r="D10" s="21" t="n">
        <v>0.104653909756674</v>
      </c>
      <c r="E10" s="22"/>
      <c r="G10" s="4"/>
    </row>
    <row r="11" customFormat="false" ht="14.4" hidden="false" customHeight="false" outlineLevel="0" collapsed="false">
      <c r="B11" s="18" t="s">
        <v>57</v>
      </c>
      <c r="C11" s="20" t="n">
        <v>6587</v>
      </c>
      <c r="D11" s="22"/>
      <c r="E11" s="22"/>
      <c r="G11" s="4"/>
    </row>
    <row r="12" customFormat="false" ht="14.4" hidden="false" customHeight="false" outlineLevel="0" collapsed="false">
      <c r="B12" s="18" t="s">
        <v>58</v>
      </c>
      <c r="C12" s="20" t="n">
        <v>12292</v>
      </c>
      <c r="D12" s="21" t="n">
        <v>0.362981337113158</v>
      </c>
      <c r="E12" s="22"/>
      <c r="G12" s="4"/>
    </row>
    <row r="13" customFormat="false" ht="14.4" hidden="false" customHeight="false" outlineLevel="0" collapsed="false">
      <c r="B13" s="18" t="s">
        <v>59</v>
      </c>
      <c r="C13" s="20" t="n">
        <v>8017</v>
      </c>
      <c r="D13" s="21" t="n">
        <v>0.236741081974959</v>
      </c>
      <c r="E13" s="22"/>
      <c r="G13" s="4"/>
    </row>
    <row r="14" customFormat="false" ht="14.4" hidden="false" customHeight="false" outlineLevel="0" collapsed="false">
      <c r="B14" s="18" t="s">
        <v>60</v>
      </c>
      <c r="C14" s="20" t="n">
        <v>2338</v>
      </c>
      <c r="D14" s="21" t="n">
        <v>0.0690408693597921</v>
      </c>
      <c r="E14" s="22"/>
      <c r="G14" s="4"/>
    </row>
    <row r="15" customFormat="false" ht="14.4" hidden="false" customHeight="false" outlineLevel="0" collapsed="false">
      <c r="B15" s="18" t="s">
        <v>61</v>
      </c>
      <c r="C15" s="20" t="n">
        <v>382</v>
      </c>
      <c r="D15" s="22"/>
      <c r="E15" s="22"/>
      <c r="G15" s="4"/>
    </row>
    <row r="16" customFormat="false" ht="14.4" hidden="false" customHeight="false" outlineLevel="0" collapsed="false">
      <c r="B16" s="18" t="s">
        <v>62</v>
      </c>
      <c r="C16" s="20" t="n">
        <v>96</v>
      </c>
      <c r="D16" s="21" t="n">
        <v>0.00283486888731396</v>
      </c>
      <c r="E16" s="22"/>
      <c r="G16" s="4"/>
    </row>
    <row r="17" customFormat="false" ht="14.4" hidden="false" customHeight="false" outlineLevel="0" collapsed="false">
      <c r="B17" s="18" t="s">
        <v>63</v>
      </c>
      <c r="C17" s="23"/>
      <c r="D17" s="21" t="n">
        <v>0.00165367351759981</v>
      </c>
      <c r="E17" s="22"/>
      <c r="G17" s="4"/>
    </row>
    <row r="18" customFormat="false" ht="14.4" hidden="false" customHeight="false" outlineLevel="0" collapsed="false">
      <c r="B18" s="18" t="s">
        <v>64</v>
      </c>
      <c r="C18" s="20" t="n">
        <v>52</v>
      </c>
      <c r="D18" s="21" t="n">
        <v>0.0015355539806284</v>
      </c>
      <c r="E18" s="22"/>
      <c r="G18" s="4"/>
    </row>
    <row r="19" customFormat="false" ht="14.4" hidden="false" customHeight="false" outlineLevel="0" collapsed="false">
      <c r="B19" s="18" t="s">
        <v>65</v>
      </c>
      <c r="C19" s="20" t="n">
        <v>27</v>
      </c>
      <c r="D19" s="21" t="n">
        <v>0.000797306874557052</v>
      </c>
      <c r="E19" s="22"/>
      <c r="G19" s="4"/>
    </row>
    <row r="20" customFormat="false" ht="14.4" hidden="false" customHeight="false" outlineLevel="0" collapsed="false">
      <c r="B20" s="18" t="s">
        <v>66</v>
      </c>
      <c r="C20" s="20" t="n">
        <v>33864</v>
      </c>
      <c r="D20" s="21" t="n">
        <v>1</v>
      </c>
      <c r="E20" s="21"/>
    </row>
    <row r="23" customFormat="false" ht="14.4" hidden="false" customHeight="false" outlineLevel="0" collapsed="false">
      <c r="A23" s="7" t="s">
        <v>67</v>
      </c>
    </row>
    <row r="43" customFormat="false" ht="14.4" hidden="false" customHeight="false" outlineLevel="0" collapsed="false">
      <c r="A43" s="7"/>
    </row>
    <row r="47" customFormat="false" ht="15.6" hidden="false" customHeight="true" outlineLevel="0" collapsed="false">
      <c r="D47" s="24"/>
    </row>
    <row r="48" customFormat="false" ht="14.4" hidden="false" customHeight="false" outlineLevel="0" collapsed="false">
      <c r="D48" s="25"/>
    </row>
    <row r="49" customFormat="false" ht="14.4" hidden="false" customHeight="false" outlineLevel="0" collapsed="false">
      <c r="D49" s="4"/>
    </row>
    <row r="50" customFormat="false" ht="14.4" hidden="false" customHeight="false" outlineLevel="0" collapsed="false">
      <c r="D50" s="4"/>
    </row>
    <row r="51" customFormat="false" ht="14.4" hidden="false" customHeight="false" outlineLevel="0" collapsed="false">
      <c r="D51" s="4"/>
    </row>
    <row r="52" customFormat="false" ht="14.4" hidden="false" customHeight="false" outlineLevel="0" collapsed="false">
      <c r="D52" s="4"/>
    </row>
    <row r="53" customFormat="false" ht="14.4" hidden="false" customHeight="false" outlineLevel="0" collapsed="false">
      <c r="D53" s="4"/>
    </row>
    <row r="54" customFormat="false" ht="14.4" hidden="false" customHeight="false" outlineLevel="0" collapsed="false">
      <c r="D54" s="4"/>
    </row>
    <row r="55" customFormat="false" ht="14.4" hidden="false" customHeight="false" outlineLevel="0" collapsed="false">
      <c r="D55" s="4"/>
    </row>
    <row r="56" customFormat="false" ht="14.4" hidden="false" customHeight="false" outlineLevel="0" collapsed="false">
      <c r="D56" s="4"/>
    </row>
    <row r="57" customFormat="false" ht="14.4" hidden="false" customHeight="false" outlineLevel="0" collapsed="false">
      <c r="D57" s="4"/>
    </row>
    <row r="58" customFormat="false" ht="14.4" hidden="false" customHeight="false" outlineLevel="0" collapsed="false">
      <c r="D58" s="4"/>
    </row>
    <row r="59" customFormat="false" ht="14.4" hidden="false" customHeight="false" outlineLevel="0" collapsed="false">
      <c r="D59" s="4"/>
    </row>
    <row r="60" customFormat="false" ht="14.4" hidden="false" customHeight="false" outlineLevel="0" collapsed="false">
      <c r="D60" s="4"/>
    </row>
    <row r="61" customFormat="false" ht="14.4" hidden="false" customHeight="false" outlineLevel="0" collapsed="false">
      <c r="D61" s="4"/>
    </row>
    <row r="62" customFormat="false" ht="14.4" hidden="false" customHeight="false" outlineLevel="0" collapsed="false">
      <c r="D62" s="4"/>
    </row>
    <row r="63" customFormat="false" ht="14.4" hidden="false" customHeight="false" outlineLevel="0" collapsed="false">
      <c r="D63" s="26"/>
    </row>
  </sheetData>
  <mergeCells count="3">
    <mergeCell ref="A3:I4"/>
    <mergeCell ref="B6:E6"/>
    <mergeCell ref="G7:M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453125" defaultRowHeight="14.4" zeroHeight="false" outlineLevelRow="0" outlineLevelCol="0"/>
  <cols>
    <col collapsed="false" customWidth="true" hidden="false" outlineLevel="0" max="11" min="11" style="0" width="32.11"/>
    <col collapsed="false" customWidth="true" hidden="false" outlineLevel="0" max="12" min="12" style="0" width="23.11"/>
    <col collapsed="false" customWidth="true" hidden="false" outlineLevel="0" max="13" min="13" style="0" width="25.66"/>
  </cols>
  <sheetData>
    <row r="1" customFormat="false" ht="14.4" hidden="false" customHeight="false" outlineLevel="0" collapsed="false">
      <c r="A1" s="5" t="s">
        <v>68</v>
      </c>
    </row>
    <row r="2" customFormat="false" ht="14.4" hidden="false" customHeight="false" outlineLevel="0" collapsed="false">
      <c r="A2" s="7" t="s">
        <v>69</v>
      </c>
    </row>
    <row r="9" customFormat="false" ht="14.4" hidden="false" customHeight="false" outlineLevel="0" collapsed="false">
      <c r="J9" s="7" t="s">
        <v>70</v>
      </c>
    </row>
    <row r="10" customFormat="false" ht="14.4" hidden="false" customHeight="false" outlineLevel="0" collapsed="false">
      <c r="J10" s="0" t="s">
        <v>71</v>
      </c>
      <c r="L10" s="27"/>
    </row>
    <row r="11" customFormat="false" ht="14.4" hidden="false" customHeight="false" outlineLevel="0" collapsed="false">
      <c r="L11" s="28"/>
    </row>
    <row r="12" customFormat="false" ht="14.4" hidden="false" customHeight="false" outlineLevel="0" collapsed="false">
      <c r="J12" s="0" t="s">
        <v>72</v>
      </c>
      <c r="L12" s="27"/>
    </row>
    <row r="13" customFormat="false" ht="14.4" hidden="false" customHeight="false" outlineLevel="0" collapsed="false">
      <c r="L13" s="28"/>
    </row>
    <row r="14" customFormat="false" ht="14.4" hidden="false" customHeight="false" outlineLevel="0" collapsed="false">
      <c r="J14" s="0" t="s">
        <v>73</v>
      </c>
      <c r="L14" s="27"/>
    </row>
    <row r="15" customFormat="false" ht="14.4" hidden="false" customHeight="false" outlineLevel="0" collapsed="false">
      <c r="L15" s="28"/>
    </row>
    <row r="16" customFormat="false" ht="30.75" hidden="false" customHeight="true" outlineLevel="0" collapsed="false">
      <c r="J16" s="29" t="s">
        <v>74</v>
      </c>
      <c r="K16" s="29"/>
      <c r="L16" s="27"/>
    </row>
  </sheetData>
  <mergeCells count="1">
    <mergeCell ref="J16:K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4453125" defaultRowHeight="14.4" zeroHeight="false" outlineLevelRow="0" outlineLevelCol="0"/>
  <cols>
    <col collapsed="false" customWidth="true" hidden="false" outlineLevel="0" max="1" min="1" style="0" width="38.34"/>
    <col collapsed="false" customWidth="true" hidden="false" outlineLevel="0" max="2" min="2" style="0" width="76.66"/>
  </cols>
  <sheetData>
    <row r="1" customFormat="false" ht="14.4" hidden="false" customHeight="false" outlineLevel="0" collapsed="false">
      <c r="A1" s="5" t="s">
        <v>75</v>
      </c>
    </row>
    <row r="2" customFormat="false" ht="14.4" hidden="false" customHeight="false" outlineLevel="0" collapsed="false">
      <c r="A2" s="0" t="s">
        <v>76</v>
      </c>
    </row>
    <row r="4" customFormat="false" ht="14.4" hidden="false" customHeight="false" outlineLevel="0" collapsed="false">
      <c r="A4" s="3" t="s">
        <v>77</v>
      </c>
      <c r="B4" s="30"/>
    </row>
    <row r="5" customFormat="false" ht="15" hidden="false" customHeight="false" outlineLevel="0" collapsed="false">
      <c r="B5" s="30"/>
    </row>
    <row r="6" customFormat="false" ht="15" hidden="false" customHeight="false" outlineLevel="0" collapsed="false">
      <c r="A6" s="31" t="s">
        <v>78</v>
      </c>
      <c r="B6" s="32" t="s">
        <v>79</v>
      </c>
    </row>
    <row r="7" customFormat="false" ht="14.4" hidden="false" customHeight="false" outlineLevel="0" collapsed="false">
      <c r="A7" s="33" t="s">
        <v>80</v>
      </c>
      <c r="B7" s="34"/>
    </row>
    <row r="8" customFormat="false" ht="29.4" hidden="false" customHeight="false" outlineLevel="0" collapsed="false">
      <c r="A8" s="35" t="s">
        <v>81</v>
      </c>
      <c r="B8" s="36"/>
    </row>
    <row r="9" customFormat="false" ht="15" hidden="false" customHeight="false" outlineLevel="0" collapsed="false">
      <c r="A9" s="37"/>
      <c r="B9" s="38"/>
    </row>
    <row r="10" customFormat="false" ht="14.4" hidden="false" customHeight="false" outlineLevel="0" collapsed="false">
      <c r="A10" s="33" t="s">
        <v>82</v>
      </c>
      <c r="B10" s="39"/>
    </row>
    <row r="11" customFormat="false" ht="29.4" hidden="false" customHeight="false" outlineLevel="0" collapsed="false">
      <c r="A11" s="35" t="s">
        <v>83</v>
      </c>
      <c r="B11" s="36"/>
    </row>
    <row r="12" customFormat="false" ht="15" hidden="false" customHeight="false" outlineLevel="0" collapsed="false">
      <c r="A12" s="37"/>
      <c r="B12" s="38"/>
    </row>
    <row r="13" customFormat="false" ht="14.4" hidden="false" customHeight="false" outlineLevel="0" collapsed="false">
      <c r="A13" s="33" t="s">
        <v>84</v>
      </c>
      <c r="B13" s="39"/>
    </row>
    <row r="14" customFormat="false" ht="29.4" hidden="false" customHeight="false" outlineLevel="0" collapsed="false">
      <c r="A14" s="35" t="s">
        <v>85</v>
      </c>
      <c r="B14" s="36"/>
    </row>
    <row r="15" customFormat="false" ht="15" hidden="false" customHeight="false" outlineLevel="0" collapsed="false">
      <c r="A15" s="37"/>
      <c r="B15" s="38"/>
    </row>
    <row r="16" customFormat="false" ht="14.4" hidden="false" customHeight="false" outlineLevel="0" collapsed="false">
      <c r="A16" s="33" t="s">
        <v>86</v>
      </c>
      <c r="B16" s="40"/>
    </row>
    <row r="17" customFormat="false" ht="14.4" hidden="false" customHeight="false" outlineLevel="0" collapsed="false">
      <c r="A17" s="41" t="s">
        <v>87</v>
      </c>
      <c r="B17" s="42"/>
    </row>
    <row r="18" customFormat="false" ht="14.4" hidden="false" customHeight="false" outlineLevel="0" collapsed="false">
      <c r="A18" s="41" t="s">
        <v>88</v>
      </c>
      <c r="B18" s="42"/>
    </row>
    <row r="19" customFormat="false" ht="29.4" hidden="false" customHeight="false" outlineLevel="0" collapsed="false">
      <c r="A19" s="35" t="s">
        <v>89</v>
      </c>
      <c r="B19" s="36"/>
    </row>
    <row r="20" customFormat="false" ht="15" hidden="false" customHeight="false" outlineLevel="0" collapsed="false">
      <c r="A20" s="43"/>
      <c r="B20" s="44"/>
    </row>
    <row r="21" customFormat="false" ht="15" hidden="false" customHeight="false" outlineLevel="0" collapsed="false">
      <c r="A21" s="33" t="s">
        <v>90</v>
      </c>
      <c r="B21" s="45"/>
    </row>
    <row r="22" customFormat="false" ht="15" hidden="false" customHeight="false" outlineLevel="0" collapsed="false">
      <c r="A22" s="46"/>
      <c r="B22" s="47"/>
    </row>
    <row r="23" customFormat="false" ht="14.4" hidden="false" customHeight="false" outlineLevel="0" collapsed="false">
      <c r="A23" s="33" t="s">
        <v>91</v>
      </c>
      <c r="B23" s="45"/>
    </row>
    <row r="24" customFormat="false" ht="29.4" hidden="false" customHeight="false" outlineLevel="0" collapsed="false">
      <c r="A24" s="35" t="s">
        <v>92</v>
      </c>
      <c r="B24" s="4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11.4453125" defaultRowHeight="14.4" zeroHeight="false" outlineLevelRow="0" outlineLevelCol="0"/>
  <cols>
    <col collapsed="false" customWidth="true" hidden="false" outlineLevel="0" max="1" min="1" style="0" width="20"/>
    <col collapsed="false" customWidth="true" hidden="false" outlineLevel="0" max="2" min="2" style="0" width="15.89"/>
    <col collapsed="false" customWidth="true" hidden="false" outlineLevel="0" max="3" min="3" style="0" width="13"/>
    <col collapsed="false" customWidth="true" hidden="false" outlineLevel="0" max="4" min="4" style="0" width="13.33"/>
  </cols>
  <sheetData>
    <row r="1" customFormat="false" ht="14.4" hidden="false" customHeight="false" outlineLevel="0" collapsed="false">
      <c r="A1" s="5" t="s">
        <v>68</v>
      </c>
    </row>
    <row r="2" customFormat="false" ht="21" hidden="false" customHeight="false" outlineLevel="0" collapsed="false">
      <c r="A2" s="6" t="s">
        <v>93</v>
      </c>
    </row>
    <row r="4" customFormat="false" ht="35.25" hidden="false" customHeight="true" outlineLevel="0" collapsed="false">
      <c r="A4" s="49" t="s">
        <v>94</v>
      </c>
      <c r="B4" s="49"/>
      <c r="C4" s="49"/>
      <c r="D4" s="49"/>
    </row>
    <row r="5" customFormat="false" ht="47.25" hidden="false" customHeight="true" outlineLevel="0" collapsed="false">
      <c r="A5" s="49" t="s">
        <v>5</v>
      </c>
      <c r="B5" s="49" t="s">
        <v>95</v>
      </c>
      <c r="C5" s="50" t="s">
        <v>96</v>
      </c>
      <c r="D5" s="49" t="s">
        <v>97</v>
      </c>
    </row>
    <row r="6" customFormat="false" ht="14.4" hidden="false" customHeight="false" outlineLevel="0" collapsed="false">
      <c r="A6" s="50" t="n">
        <v>1</v>
      </c>
      <c r="B6" s="51" t="n">
        <v>2</v>
      </c>
      <c r="C6" s="52" t="n">
        <v>0.018018018018018</v>
      </c>
      <c r="D6" s="52" t="n">
        <v>0.018018018018018</v>
      </c>
    </row>
    <row r="7" customFormat="false" ht="14.4" hidden="false" customHeight="false" outlineLevel="0" collapsed="false">
      <c r="A7" s="50" t="n">
        <v>2</v>
      </c>
      <c r="B7" s="51" t="n">
        <v>5</v>
      </c>
      <c r="C7" s="52" t="n">
        <v>0.0450450450450451</v>
      </c>
      <c r="D7" s="52" t="n">
        <v>0.0630630630630631</v>
      </c>
    </row>
    <row r="8" customFormat="false" ht="14.4" hidden="false" customHeight="false" outlineLevel="0" collapsed="false">
      <c r="A8" s="50" t="n">
        <v>3</v>
      </c>
      <c r="B8" s="51" t="n">
        <v>17</v>
      </c>
      <c r="C8" s="52" t="n">
        <v>0.153153153153153</v>
      </c>
      <c r="D8" s="52" t="n">
        <v>0.216216216216216</v>
      </c>
    </row>
    <row r="9" customFormat="false" ht="14.4" hidden="false" customHeight="false" outlineLevel="0" collapsed="false">
      <c r="A9" s="50" t="n">
        <v>4</v>
      </c>
      <c r="B9" s="51" t="n">
        <v>44</v>
      </c>
      <c r="C9" s="52" t="n">
        <v>0.396396396396396</v>
      </c>
      <c r="D9" s="52" t="n">
        <v>0.612612612612613</v>
      </c>
    </row>
    <row r="10" customFormat="false" ht="14.4" hidden="false" customHeight="false" outlineLevel="0" collapsed="false">
      <c r="A10" s="50" t="n">
        <v>5</v>
      </c>
      <c r="B10" s="51" t="n">
        <v>31</v>
      </c>
      <c r="C10" s="52" t="n">
        <v>0.279279279279279</v>
      </c>
      <c r="D10" s="52" t="n">
        <v>0.891891891891892</v>
      </c>
    </row>
    <row r="11" customFormat="false" ht="14.4" hidden="false" customHeight="false" outlineLevel="0" collapsed="false">
      <c r="A11" s="50" t="n">
        <v>6</v>
      </c>
      <c r="B11" s="51" t="n">
        <v>4</v>
      </c>
      <c r="C11" s="52" t="n">
        <v>0.036036036036036</v>
      </c>
      <c r="D11" s="52" t="n">
        <v>0.927927927927928</v>
      </c>
    </row>
    <row r="12" customFormat="false" ht="14.4" hidden="false" customHeight="false" outlineLevel="0" collapsed="false">
      <c r="A12" s="50" t="n">
        <v>7</v>
      </c>
      <c r="B12" s="51" t="n">
        <v>3</v>
      </c>
      <c r="C12" s="52" t="n">
        <v>0.027027027027027</v>
      </c>
      <c r="D12" s="52" t="n">
        <v>0.954954954954955</v>
      </c>
    </row>
    <row r="13" customFormat="false" ht="14.4" hidden="false" customHeight="false" outlineLevel="0" collapsed="false">
      <c r="A13" s="50" t="n">
        <v>8</v>
      </c>
      <c r="B13" s="51" t="n">
        <v>2</v>
      </c>
      <c r="C13" s="52" t="n">
        <v>0.018018018018018</v>
      </c>
      <c r="D13" s="52" t="n">
        <v>0.972972972972973</v>
      </c>
    </row>
    <row r="14" customFormat="false" ht="14.4" hidden="false" customHeight="false" outlineLevel="0" collapsed="false">
      <c r="A14" s="50" t="n">
        <v>9</v>
      </c>
      <c r="B14" s="51" t="n">
        <v>3</v>
      </c>
      <c r="C14" s="52" t="n">
        <v>0.027027027027027</v>
      </c>
      <c r="D14" s="52" t="n">
        <v>1</v>
      </c>
    </row>
    <row r="15" customFormat="false" ht="14.4" hidden="false" customHeight="false" outlineLevel="0" collapsed="false">
      <c r="A15" s="50" t="s">
        <v>98</v>
      </c>
      <c r="B15" s="51" t="n">
        <v>111</v>
      </c>
      <c r="C15" s="53" t="n">
        <v>1</v>
      </c>
      <c r="D15" s="54"/>
    </row>
    <row r="17" customFormat="false" ht="14.4" hidden="false" customHeight="false" outlineLevel="0" collapsed="false">
      <c r="A17" s="0" t="s">
        <v>99</v>
      </c>
    </row>
    <row r="18" customFormat="false" ht="14.4" hidden="false" customHeight="false" outlineLevel="0" collapsed="false">
      <c r="A18" s="55" t="s">
        <v>100</v>
      </c>
      <c r="C18" s="56"/>
      <c r="D18" s="56"/>
      <c r="E18" s="56"/>
      <c r="F18" s="56"/>
      <c r="G18" s="56"/>
      <c r="H18" s="56"/>
      <c r="I18" s="56"/>
    </row>
    <row r="20" customFormat="false" ht="14.4" hidden="false" customHeight="false" outlineLevel="0" collapsed="false">
      <c r="A20" s="7" t="s">
        <v>101</v>
      </c>
      <c r="D20" s="56"/>
      <c r="E20" s="56"/>
      <c r="F20" s="56"/>
      <c r="G20" s="56"/>
      <c r="H20" s="56"/>
      <c r="I20" s="56"/>
      <c r="J20" s="56"/>
    </row>
    <row r="22" customFormat="false" ht="14.4" hidden="false" customHeight="false" outlineLevel="0" collapsed="false">
      <c r="A22" s="0" t="s">
        <v>102</v>
      </c>
      <c r="C22" s="56"/>
      <c r="D22" s="56"/>
      <c r="E22" s="56"/>
      <c r="F22" s="56"/>
    </row>
    <row r="24" customFormat="false" ht="14.4" hidden="false" customHeight="false" outlineLevel="0" collapsed="false">
      <c r="A24" s="0" t="s">
        <v>103</v>
      </c>
      <c r="C24" s="56"/>
      <c r="D24" s="56"/>
      <c r="E24" s="56"/>
    </row>
    <row r="27" customFormat="false" ht="14.4" hidden="false" customHeight="false" outlineLevel="0" collapsed="false">
      <c r="H27" s="57"/>
    </row>
    <row r="50" customFormat="false" ht="14.4" hidden="false" customHeight="false" outlineLevel="0" collapsed="false">
      <c r="D50" s="4"/>
    </row>
    <row r="51" customFormat="false" ht="14.4" hidden="false" customHeight="false" outlineLevel="0" collapsed="false">
      <c r="D51" s="4"/>
    </row>
    <row r="52" customFormat="false" ht="14.4" hidden="false" customHeight="false" outlineLevel="0" collapsed="false">
      <c r="D52" s="4"/>
    </row>
    <row r="53" customFormat="false" ht="14.4" hidden="false" customHeight="false" outlineLevel="0" collapsed="false">
      <c r="D53" s="4"/>
    </row>
    <row r="54" customFormat="false" ht="14.4" hidden="false" customHeight="false" outlineLevel="0" collapsed="false">
      <c r="D54" s="4"/>
    </row>
  </sheetData>
  <mergeCells count="5">
    <mergeCell ref="A4:D4"/>
    <mergeCell ref="C18:I18"/>
    <mergeCell ref="D20:J20"/>
    <mergeCell ref="C22:F22"/>
    <mergeCell ref="C24:E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0.5390625" defaultRowHeight="14.4" zeroHeight="false" outlineLevelRow="0" outlineLevelCol="0"/>
  <sheetData>
    <row r="1" customFormat="false" ht="14.4" hidden="false" customHeight="false" outlineLevel="0" collapsed="false">
      <c r="A1" s="5" t="s">
        <v>28</v>
      </c>
    </row>
    <row r="2" customFormat="false" ht="21" hidden="false" customHeight="false" outlineLevel="0" collapsed="false">
      <c r="A2" s="6" t="s">
        <v>104</v>
      </c>
    </row>
    <row r="4" customFormat="false" ht="14.4" hidden="false" customHeight="false" outlineLevel="0" collapsed="false">
      <c r="A4" s="7" t="s">
        <v>105</v>
      </c>
      <c r="G4" s="9"/>
      <c r="H4" s="9"/>
      <c r="I4" s="9"/>
      <c r="J4" s="9"/>
      <c r="K4" s="9"/>
      <c r="L4" s="9"/>
    </row>
    <row r="6" customFormat="false" ht="14.4" hidden="false" customHeight="false" outlineLevel="0" collapsed="false">
      <c r="A6" s="7" t="s">
        <v>106</v>
      </c>
    </row>
    <row r="7" customFormat="false" ht="14.4" hidden="false" customHeight="false" outlineLevel="0" collapsed="false">
      <c r="A7" s="0" t="s">
        <v>26</v>
      </c>
    </row>
    <row r="18" customFormat="false" ht="14.4" hidden="false" customHeight="false" outlineLevel="0" collapsed="false">
      <c r="A18" s="7" t="s">
        <v>107</v>
      </c>
    </row>
  </sheetData>
  <mergeCells count="1">
    <mergeCell ref="G4:L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D2DC4D2771547B5294858F32CB783" ma:contentTypeVersion="8" ma:contentTypeDescription="Crée un document." ma:contentTypeScope="" ma:versionID="fc5e95358577cebe64abe4efadd62c5c">
  <xsd:schema xmlns:xsd="http://www.w3.org/2001/XMLSchema" xmlns:xs="http://www.w3.org/2001/XMLSchema" xmlns:p="http://schemas.microsoft.com/office/2006/metadata/properties" xmlns:ns3="3056e8f4-ec48-49bf-9cae-93c06bcafd22" targetNamespace="http://schemas.microsoft.com/office/2006/metadata/properties" ma:root="true" ma:fieldsID="e2fc0dac5dc219aa74e3da2c67000846" ns3:_="">
    <xsd:import namespace="3056e8f4-ec48-49bf-9cae-93c06bcafd2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56e8f4-ec48-49bf-9cae-93c06bcafd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FB3443-AC03-4EC1-AF85-810D7B853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56e8f4-ec48-49bf-9cae-93c06bcaf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A83917-B361-4EE6-971A-9ED9C4A07BF2}">
  <ds:schemaRefs>
    <ds:schemaRef ds:uri="3056e8f4-ec48-49bf-9cae-93c06bcafd22"/>
    <ds:schemaRef ds:uri="http://purl.org/dc/elements/1.1/"/>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47D0139D-96DB-41D5-9B2F-1483F47F8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Company>Collège Shawinigan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2010-05-03T18:37:57Z</dcterms:created>
  <dc:creator>Prof Mathématiques #02</dc:creator>
  <dc:description/>
  <dc:language>fr-CA</dc:language>
  <cp:lastModifiedBy/>
  <dcterms:modified xsi:type="dcterms:W3CDTF">2022-05-10T09:04:15Z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Collège Shawinigan</vt:lpwstr>
  </property>
  <property fmtid="{D5CDD505-2E9C-101B-9397-08002B2CF9AE}" pid="4" name="ContentTypeId">
    <vt:lpwstr>0x010100E37D2DC4D2771547B5294858F32CB783</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